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2240" windowHeight="5280" tabRatio="866" firstSheet="7" activeTab="12"/>
  </bookViews>
  <sheets>
    <sheet name="Program MW ExPost &amp; ExAnte" sheetId="1" r:id="rId1"/>
    <sheet name="Load Impacts (ExPost &amp; ExAnte)" sheetId="2" r:id="rId2"/>
    <sheet name="2009 TA-TI Distribution" sheetId="3" r:id="rId3"/>
    <sheet name="2012 TA-TI Distribution" sheetId="4" r:id="rId4"/>
    <sheet name="2015 TA-TI Distribution" sheetId="35" r:id="rId5"/>
    <sheet name="2015-2016 DRP Expenditures" sheetId="5" r:id="rId6"/>
    <sheet name="DRP Carryover Expenditures " sheetId="34" r:id="rId7"/>
    <sheet name="Incentives" sheetId="33" r:id="rId8"/>
    <sheet name="Marketing-Monthly" sheetId="27" r:id="rId9"/>
    <sheet name="Marketing-Quarterly" sheetId="37" r:id="rId10"/>
    <sheet name="Fund Shift Log" sheetId="6" r:id="rId11"/>
    <sheet name="Event Summary" sheetId="8" r:id="rId12"/>
    <sheet name="Aliso Canyon Program MW" sheetId="38" r:id="rId13"/>
    <sheet name="Aliso Canyon Expenditures" sheetId="39" r:id="rId14"/>
  </sheets>
  <externalReferences>
    <externalReference r:id="rId15"/>
    <externalReference r:id="rId16"/>
  </externalReferences>
  <definedNames>
    <definedName name="_xlnm._FilterDatabase" localSheetId="5" hidden="1">'2015-2016 DRP Expenditures'!$B$54:$T$70</definedName>
    <definedName name="_xlnm._FilterDatabase" localSheetId="6" hidden="1">'DRP Carryover Expenditures '!$B$53:$Q$69</definedName>
    <definedName name="_xlnm._FilterDatabase" localSheetId="11" hidden="1">'Event Summary'!$B$4:$I$197</definedName>
    <definedName name="ActualOrderNum">'[1]Actuals Data'!$N$4:$N$48376</definedName>
    <definedName name="BEx002UMNZ7W9J1USKBIXXY7OL5G" localSheetId="4" hidden="1">#REF!</definedName>
    <definedName name="BEx002UMNZ7W9J1USKBIXXY7OL5G" localSheetId="6" hidden="1">#REF!</definedName>
    <definedName name="BEx002UMNZ7W9J1USKBIXXY7OL5G" localSheetId="8" hidden="1">#REF!</definedName>
    <definedName name="BEx002UMNZ7W9J1USKBIXXY7OL5G" localSheetId="9" hidden="1">#REF!</definedName>
    <definedName name="BEx002UMNZ7W9J1USKBIXXY7OL5G" hidden="1">#REF!</definedName>
    <definedName name="BEx1FPDH9HTA0782XVSDONUC9JTX" localSheetId="4" hidden="1">#REF!</definedName>
    <definedName name="BEx1FPDH9HTA0782XVSDONUC9JTX" localSheetId="6" hidden="1">#REF!</definedName>
    <definedName name="BEx1FPDH9HTA0782XVSDONUC9JTX" localSheetId="8" hidden="1">#REF!</definedName>
    <definedName name="BEx1FPDH9HTA0782XVSDONUC9JTX" localSheetId="9" hidden="1">#REF!</definedName>
    <definedName name="BEx1FPDH9HTA0782XVSDONUC9JTX" hidden="1">#REF!</definedName>
    <definedName name="BEx1H2TQMG02SK9ZQJ46YUCP5XBC" localSheetId="4" hidden="1">#REF!</definedName>
    <definedName name="BEx1H2TQMG02SK9ZQJ46YUCP5XBC" localSheetId="6" hidden="1">#REF!</definedName>
    <definedName name="BEx1H2TQMG02SK9ZQJ46YUCP5XBC" localSheetId="8" hidden="1">#REF!</definedName>
    <definedName name="BEx1H2TQMG02SK9ZQJ46YUCP5XBC" localSheetId="9" hidden="1">#REF!</definedName>
    <definedName name="BEx1H2TQMG02SK9ZQJ46YUCP5XBC" hidden="1">#REF!</definedName>
    <definedName name="BEx1HF4404AHE06CVV04V3VYXGLO" localSheetId="4" hidden="1">#REF!</definedName>
    <definedName name="BEx1HF4404AHE06CVV04V3VYXGLO" localSheetId="6" hidden="1">#REF!</definedName>
    <definedName name="BEx1HF4404AHE06CVV04V3VYXGLO" localSheetId="8" hidden="1">#REF!</definedName>
    <definedName name="BEx1HF4404AHE06CVV04V3VYXGLO" localSheetId="9" hidden="1">#REF!</definedName>
    <definedName name="BEx1HF4404AHE06CVV04V3VYXGLO" hidden="1">#REF!</definedName>
    <definedName name="BEx1HS5DZZBYN407E0SB1MLDKPPP" localSheetId="4" hidden="1">#REF!</definedName>
    <definedName name="BEx1HS5DZZBYN407E0SB1MLDKPPP" localSheetId="6" hidden="1">#REF!</definedName>
    <definedName name="BEx1HS5DZZBYN407E0SB1MLDKPPP" localSheetId="8" hidden="1">#REF!</definedName>
    <definedName name="BEx1HS5DZZBYN407E0SB1MLDKPPP" localSheetId="9" hidden="1">#REF!</definedName>
    <definedName name="BEx1HS5DZZBYN407E0SB1MLDKPPP" hidden="1">#REF!</definedName>
    <definedName name="BEx1I7VS2YQ428XXWBU9LMAKVG9J" localSheetId="4" hidden="1">#REF!</definedName>
    <definedName name="BEx1I7VS2YQ428XXWBU9LMAKVG9J" localSheetId="6" hidden="1">#REF!</definedName>
    <definedName name="BEx1I7VS2YQ428XXWBU9LMAKVG9J" localSheetId="8" hidden="1">#REF!</definedName>
    <definedName name="BEx1I7VS2YQ428XXWBU9LMAKVG9J" localSheetId="9" hidden="1">#REF!</definedName>
    <definedName name="BEx1I7VS2YQ428XXWBU9LMAKVG9J" hidden="1">#REF!</definedName>
    <definedName name="BEx1ICODGOQ05E1F0GH9VP39FLQN" localSheetId="4" hidden="1">#REF!</definedName>
    <definedName name="BEx1ICODGOQ05E1F0GH9VP39FLQN" localSheetId="6" hidden="1">#REF!</definedName>
    <definedName name="BEx1ICODGOQ05E1F0GH9VP39FLQN" localSheetId="8" hidden="1">#REF!</definedName>
    <definedName name="BEx1ICODGOQ05E1F0GH9VP39FLQN" localSheetId="9" hidden="1">#REF!</definedName>
    <definedName name="BEx1ICODGOQ05E1F0GH9VP39FLQN" hidden="1">#REF!</definedName>
    <definedName name="BEx1J0I9Z726T1Y2I27UIF92260K" localSheetId="4" hidden="1">#REF!</definedName>
    <definedName name="BEx1J0I9Z726T1Y2I27UIF92260K" localSheetId="6" hidden="1">#REF!</definedName>
    <definedName name="BEx1J0I9Z726T1Y2I27UIF92260K" localSheetId="8" hidden="1">#REF!</definedName>
    <definedName name="BEx1J0I9Z726T1Y2I27UIF92260K" localSheetId="9" hidden="1">#REF!</definedName>
    <definedName name="BEx1J0I9Z726T1Y2I27UIF92260K" hidden="1">#REF!</definedName>
    <definedName name="BEx1JCHTAE52HYWZUZYTWJJM2JB0" localSheetId="4" hidden="1">#REF!</definedName>
    <definedName name="BEx1JCHTAE52HYWZUZYTWJJM2JB0" localSheetId="6" hidden="1">#REF!</definedName>
    <definedName name="BEx1JCHTAE52HYWZUZYTWJJM2JB0" localSheetId="8" hidden="1">#REF!</definedName>
    <definedName name="BEx1JCHTAE52HYWZUZYTWJJM2JB0" localSheetId="9" hidden="1">#REF!</definedName>
    <definedName name="BEx1JCHTAE52HYWZUZYTWJJM2JB0" hidden="1">#REF!</definedName>
    <definedName name="BEx1JHVVW8M1V6AQXW7HUG1PH1VJ" localSheetId="4" hidden="1">#REF!</definedName>
    <definedName name="BEx1JHVVW8M1V6AQXW7HUG1PH1VJ" localSheetId="6" hidden="1">#REF!</definedName>
    <definedName name="BEx1JHVVW8M1V6AQXW7HUG1PH1VJ" localSheetId="8" hidden="1">#REF!</definedName>
    <definedName name="BEx1JHVVW8M1V6AQXW7HUG1PH1VJ" localSheetId="9" hidden="1">#REF!</definedName>
    <definedName name="BEx1JHVVW8M1V6AQXW7HUG1PH1VJ" hidden="1">#REF!</definedName>
    <definedName name="BEx1K12EBDBZ3JMBWF0M57SNYZUF" localSheetId="4" hidden="1">#REF!</definedName>
    <definedName name="BEx1K12EBDBZ3JMBWF0M57SNYZUF" localSheetId="6" hidden="1">#REF!</definedName>
    <definedName name="BEx1K12EBDBZ3JMBWF0M57SNYZUF" localSheetId="8" hidden="1">#REF!</definedName>
    <definedName name="BEx1K12EBDBZ3JMBWF0M57SNYZUF" localSheetId="9" hidden="1">#REF!</definedName>
    <definedName name="BEx1K12EBDBZ3JMBWF0M57SNYZUF" hidden="1">#REF!</definedName>
    <definedName name="BEx1M5CC27R1A0YMCOZ28QX7W2MR" localSheetId="4" hidden="1">#REF!</definedName>
    <definedName name="BEx1M5CC27R1A0YMCOZ28QX7W2MR" localSheetId="6" hidden="1">#REF!</definedName>
    <definedName name="BEx1M5CC27R1A0YMCOZ28QX7W2MR" localSheetId="8" hidden="1">#REF!</definedName>
    <definedName name="BEx1M5CC27R1A0YMCOZ28QX7W2MR" localSheetId="9" hidden="1">#REF!</definedName>
    <definedName name="BEx1M5CC27R1A0YMCOZ28QX7W2MR" hidden="1">#REF!</definedName>
    <definedName name="BEx1MCU2DCVEH91UKV113YEL2QO7" localSheetId="4" hidden="1">#REF!</definedName>
    <definedName name="BEx1MCU2DCVEH91UKV113YEL2QO7" localSheetId="6" hidden="1">#REF!</definedName>
    <definedName name="BEx1MCU2DCVEH91UKV113YEL2QO7" localSheetId="8" hidden="1">#REF!</definedName>
    <definedName name="BEx1MCU2DCVEH91UKV113YEL2QO7" localSheetId="9" hidden="1">#REF!</definedName>
    <definedName name="BEx1MCU2DCVEH91UKV113YEL2QO7" hidden="1">#REF!</definedName>
    <definedName name="BEx1MV47TO7GCCGIX1NIE3OYZWCT" localSheetId="4" hidden="1">#REF!</definedName>
    <definedName name="BEx1MV47TO7GCCGIX1NIE3OYZWCT" localSheetId="6" hidden="1">#REF!</definedName>
    <definedName name="BEx1MV47TO7GCCGIX1NIE3OYZWCT" localSheetId="8" hidden="1">#REF!</definedName>
    <definedName name="BEx1MV47TO7GCCGIX1NIE3OYZWCT" localSheetId="9" hidden="1">#REF!</definedName>
    <definedName name="BEx1MV47TO7GCCGIX1NIE3OYZWCT" hidden="1">#REF!</definedName>
    <definedName name="BEx1MZRDHLHAOYJW7YJ4U5V67T04" localSheetId="4" hidden="1">#REF!</definedName>
    <definedName name="BEx1MZRDHLHAOYJW7YJ4U5V67T04" localSheetId="6" hidden="1">#REF!</definedName>
    <definedName name="BEx1MZRDHLHAOYJW7YJ4U5V67T04" localSheetId="8" hidden="1">#REF!</definedName>
    <definedName name="BEx1MZRDHLHAOYJW7YJ4U5V67T04" localSheetId="9" hidden="1">#REF!</definedName>
    <definedName name="BEx1MZRDHLHAOYJW7YJ4U5V67T04" hidden="1">#REF!</definedName>
    <definedName name="BEx1NN4ZBEC5P3R8OWHMJV3PT1AE" localSheetId="4" hidden="1">#REF!</definedName>
    <definedName name="BEx1NN4ZBEC5P3R8OWHMJV3PT1AE" localSheetId="6" hidden="1">#REF!</definedName>
    <definedName name="BEx1NN4ZBEC5P3R8OWHMJV3PT1AE" localSheetId="8" hidden="1">#REF!</definedName>
    <definedName name="BEx1NN4ZBEC5P3R8OWHMJV3PT1AE" localSheetId="9" hidden="1">#REF!</definedName>
    <definedName name="BEx1NN4ZBEC5P3R8OWHMJV3PT1AE" hidden="1">#REF!</definedName>
    <definedName name="BEx1O6MA4U54WIASAU7N5SK2P6QQ" localSheetId="4" hidden="1">#REF!</definedName>
    <definedName name="BEx1O6MA4U54WIASAU7N5SK2P6QQ" localSheetId="6" hidden="1">#REF!</definedName>
    <definedName name="BEx1O6MA4U54WIASAU7N5SK2P6QQ" localSheetId="8" hidden="1">#REF!</definedName>
    <definedName name="BEx1O6MA4U54WIASAU7N5SK2P6QQ" localSheetId="9" hidden="1">#REF!</definedName>
    <definedName name="BEx1O6MA4U54WIASAU7N5SK2P6QQ" hidden="1">#REF!</definedName>
    <definedName name="BEx1OHPC3X6194Y4UEP70L5BRHIC" localSheetId="4" hidden="1">#REF!</definedName>
    <definedName name="BEx1OHPC3X6194Y4UEP70L5BRHIC" localSheetId="6" hidden="1">#REF!</definedName>
    <definedName name="BEx1OHPC3X6194Y4UEP70L5BRHIC" localSheetId="8" hidden="1">#REF!</definedName>
    <definedName name="BEx1OHPC3X6194Y4UEP70L5BRHIC" localSheetId="9" hidden="1">#REF!</definedName>
    <definedName name="BEx1OHPC3X6194Y4UEP70L5BRHIC" hidden="1">#REF!</definedName>
    <definedName name="BEx1P4S4QEA1C18SB9PMTBYANV9L" localSheetId="4" hidden="1">#REF!</definedName>
    <definedName name="BEx1P4S4QEA1C18SB9PMTBYANV9L" localSheetId="6" hidden="1">#REF!</definedName>
    <definedName name="BEx1P4S4QEA1C18SB9PMTBYANV9L" localSheetId="8" hidden="1">#REF!</definedName>
    <definedName name="BEx1P4S4QEA1C18SB9PMTBYANV9L" localSheetId="9" hidden="1">#REF!</definedName>
    <definedName name="BEx1P4S4QEA1C18SB9PMTBYANV9L" hidden="1">#REF!</definedName>
    <definedName name="BEx1R14684MXOYX7UYPNAF935HWZ" localSheetId="4" hidden="1">#REF!</definedName>
    <definedName name="BEx1R14684MXOYX7UYPNAF935HWZ" localSheetId="6" hidden="1">#REF!</definedName>
    <definedName name="BEx1R14684MXOYX7UYPNAF935HWZ" localSheetId="8" hidden="1">#REF!</definedName>
    <definedName name="BEx1R14684MXOYX7UYPNAF935HWZ" localSheetId="9" hidden="1">#REF!</definedName>
    <definedName name="BEx1R14684MXOYX7UYPNAF935HWZ" hidden="1">#REF!</definedName>
    <definedName name="BEx1RINA9LJ7PZVBINYN5E95I7RV" localSheetId="4" hidden="1">#REF!</definedName>
    <definedName name="BEx1RINA9LJ7PZVBINYN5E95I7RV" localSheetId="6" hidden="1">#REF!</definedName>
    <definedName name="BEx1RINA9LJ7PZVBINYN5E95I7RV" localSheetId="8" hidden="1">#REF!</definedName>
    <definedName name="BEx1RINA9LJ7PZVBINYN5E95I7RV" localSheetId="9" hidden="1">#REF!</definedName>
    <definedName name="BEx1RINA9LJ7PZVBINYN5E95I7RV" hidden="1">#REF!</definedName>
    <definedName name="BEx1UMA67JIA3L33TCVDYQBZ5D0G" localSheetId="4" hidden="1">#REF!</definedName>
    <definedName name="BEx1UMA67JIA3L33TCVDYQBZ5D0G" localSheetId="6" hidden="1">#REF!</definedName>
    <definedName name="BEx1UMA67JIA3L33TCVDYQBZ5D0G" localSheetId="8" hidden="1">#REF!</definedName>
    <definedName name="BEx1UMA67JIA3L33TCVDYQBZ5D0G" localSheetId="9" hidden="1">#REF!</definedName>
    <definedName name="BEx1UMA67JIA3L33TCVDYQBZ5D0G" hidden="1">#REF!</definedName>
    <definedName name="BEx1W8KOKB714C3X1KU1DUZYV03G" localSheetId="4" hidden="1">#REF!</definedName>
    <definedName name="BEx1W8KOKB714C3X1KU1DUZYV03G" localSheetId="6" hidden="1">#REF!</definedName>
    <definedName name="BEx1W8KOKB714C3X1KU1DUZYV03G" localSheetId="8" hidden="1">#REF!</definedName>
    <definedName name="BEx1W8KOKB714C3X1KU1DUZYV03G" localSheetId="9" hidden="1">#REF!</definedName>
    <definedName name="BEx1W8KOKB714C3X1KU1DUZYV03G" hidden="1">#REF!</definedName>
    <definedName name="BEx1WA8494L12SPTEXRZ9A3S0U34" localSheetId="4" hidden="1">#REF!</definedName>
    <definedName name="BEx1WA8494L12SPTEXRZ9A3S0U34" localSheetId="6" hidden="1">#REF!</definedName>
    <definedName name="BEx1WA8494L12SPTEXRZ9A3S0U34" localSheetId="8" hidden="1">#REF!</definedName>
    <definedName name="BEx1WA8494L12SPTEXRZ9A3S0U34" localSheetId="9" hidden="1">#REF!</definedName>
    <definedName name="BEx1WA8494L12SPTEXRZ9A3S0U34" hidden="1">#REF!</definedName>
    <definedName name="BEx1WKEZ8XWNNJ7AADBY6TTP3CU7" localSheetId="4" hidden="1">#REF!</definedName>
    <definedName name="BEx1WKEZ8XWNNJ7AADBY6TTP3CU7" localSheetId="6" hidden="1">#REF!</definedName>
    <definedName name="BEx1WKEZ8XWNNJ7AADBY6TTP3CU7" localSheetId="8" hidden="1">#REF!</definedName>
    <definedName name="BEx1WKEZ8XWNNJ7AADBY6TTP3CU7" localSheetId="9" hidden="1">#REF!</definedName>
    <definedName name="BEx1WKEZ8XWNNJ7AADBY6TTP3CU7" hidden="1">#REF!</definedName>
    <definedName name="BEx1X7SJO69WG642IL52WHCNJD8U" localSheetId="4" hidden="1">#REF!</definedName>
    <definedName name="BEx1X7SJO69WG642IL52WHCNJD8U" localSheetId="6" hidden="1">#REF!</definedName>
    <definedName name="BEx1X7SJO69WG642IL52WHCNJD8U" localSheetId="8" hidden="1">#REF!</definedName>
    <definedName name="BEx1X7SJO69WG642IL52WHCNJD8U" localSheetId="9" hidden="1">#REF!</definedName>
    <definedName name="BEx1X7SJO69WG642IL52WHCNJD8U" hidden="1">#REF!</definedName>
    <definedName name="BEx1XJ6LTRHVDQC8RSCHV6MONFX3" localSheetId="4" hidden="1">#REF!</definedName>
    <definedName name="BEx1XJ6LTRHVDQC8RSCHV6MONFX3" localSheetId="6" hidden="1">#REF!</definedName>
    <definedName name="BEx1XJ6LTRHVDQC8RSCHV6MONFX3" localSheetId="8" hidden="1">#REF!</definedName>
    <definedName name="BEx1XJ6LTRHVDQC8RSCHV6MONFX3" localSheetId="9" hidden="1">#REF!</definedName>
    <definedName name="BEx1XJ6LTRHVDQC8RSCHV6MONFX3" hidden="1">#REF!</definedName>
    <definedName name="BEx39XPS63QJ7EDCBJJWOEXFX2XB" localSheetId="4" hidden="1">#REF!</definedName>
    <definedName name="BEx39XPS63QJ7EDCBJJWOEXFX2XB" localSheetId="6" hidden="1">#REF!</definedName>
    <definedName name="BEx39XPS63QJ7EDCBJJWOEXFX2XB" localSheetId="8" hidden="1">#REF!</definedName>
    <definedName name="BEx39XPS63QJ7EDCBJJWOEXFX2XB" localSheetId="9" hidden="1">#REF!</definedName>
    <definedName name="BEx39XPS63QJ7EDCBJJWOEXFX2XB" hidden="1">#REF!</definedName>
    <definedName name="BEx3B6DGLREK9TOPAR2VUNEC26D0" localSheetId="4" hidden="1">#REF!</definedName>
    <definedName name="BEx3B6DGLREK9TOPAR2VUNEC26D0" localSheetId="6" hidden="1">#REF!</definedName>
    <definedName name="BEx3B6DGLREK9TOPAR2VUNEC26D0" localSheetId="8" hidden="1">#REF!</definedName>
    <definedName name="BEx3B6DGLREK9TOPAR2VUNEC26D0" localSheetId="9" hidden="1">#REF!</definedName>
    <definedName name="BEx3B6DGLREK9TOPAR2VUNEC26D0" hidden="1">#REF!</definedName>
    <definedName name="BEx3BUNERC0N1DS94QWSPTCD4BI0" localSheetId="4" hidden="1">#REF!</definedName>
    <definedName name="BEx3BUNERC0N1DS94QWSPTCD4BI0" localSheetId="6" hidden="1">#REF!</definedName>
    <definedName name="BEx3BUNERC0N1DS94QWSPTCD4BI0" localSheetId="8" hidden="1">#REF!</definedName>
    <definedName name="BEx3BUNERC0N1DS94QWSPTCD4BI0" localSheetId="9" hidden="1">#REF!</definedName>
    <definedName name="BEx3BUNERC0N1DS94QWSPTCD4BI0" hidden="1">#REF!</definedName>
    <definedName name="BEx3CKFBSVO7UJ4B0YS4GQXQMB6L" localSheetId="4" hidden="1">#REF!</definedName>
    <definedName name="BEx3CKFBSVO7UJ4B0YS4GQXQMB6L" localSheetId="6" hidden="1">#REF!</definedName>
    <definedName name="BEx3CKFBSVO7UJ4B0YS4GQXQMB6L" localSheetId="8" hidden="1">#REF!</definedName>
    <definedName name="BEx3CKFBSVO7UJ4B0YS4GQXQMB6L" localSheetId="9" hidden="1">#REF!</definedName>
    <definedName name="BEx3CKFBSVO7UJ4B0YS4GQXQMB6L" hidden="1">#REF!</definedName>
    <definedName name="BEx3D53TXFDNGQFDTNC0VRXGU07E" localSheetId="4" hidden="1">#REF!</definedName>
    <definedName name="BEx3D53TXFDNGQFDTNC0VRXGU07E" localSheetId="6" hidden="1">#REF!</definedName>
    <definedName name="BEx3D53TXFDNGQFDTNC0VRXGU07E" localSheetId="8" hidden="1">#REF!</definedName>
    <definedName name="BEx3D53TXFDNGQFDTNC0VRXGU07E" localSheetId="9" hidden="1">#REF!</definedName>
    <definedName name="BEx3D53TXFDNGQFDTNC0VRXGU07E" hidden="1">#REF!</definedName>
    <definedName name="BEx3DE3H47JYK627M9JKCS4Q1VOS" localSheetId="4" hidden="1">#REF!</definedName>
    <definedName name="BEx3DE3H47JYK627M9JKCS4Q1VOS" localSheetId="6" hidden="1">#REF!</definedName>
    <definedName name="BEx3DE3H47JYK627M9JKCS4Q1VOS" localSheetId="8" hidden="1">#REF!</definedName>
    <definedName name="BEx3DE3H47JYK627M9JKCS4Q1VOS" localSheetId="9" hidden="1">#REF!</definedName>
    <definedName name="BEx3DE3H47JYK627M9JKCS4Q1VOS" hidden="1">#REF!</definedName>
    <definedName name="BEx3EDM0LGKV8FC586SWKNTFALX2" localSheetId="4" hidden="1">#REF!</definedName>
    <definedName name="BEx3EDM0LGKV8FC586SWKNTFALX2" localSheetId="6" hidden="1">#REF!</definedName>
    <definedName name="BEx3EDM0LGKV8FC586SWKNTFALX2" localSheetId="8" hidden="1">#REF!</definedName>
    <definedName name="BEx3EDM0LGKV8FC586SWKNTFALX2" localSheetId="9" hidden="1">#REF!</definedName>
    <definedName name="BEx3EDM0LGKV8FC586SWKNTFALX2" hidden="1">#REF!</definedName>
    <definedName name="BEx3EVW0S9EC9HZ1K9LAMJKASE7P" localSheetId="4" hidden="1">#REF!</definedName>
    <definedName name="BEx3EVW0S9EC9HZ1K9LAMJKASE7P" localSheetId="6" hidden="1">#REF!</definedName>
    <definedName name="BEx3EVW0S9EC9HZ1K9LAMJKASE7P" localSheetId="8" hidden="1">#REF!</definedName>
    <definedName name="BEx3EVW0S9EC9HZ1K9LAMJKASE7P" localSheetId="9" hidden="1">#REF!</definedName>
    <definedName name="BEx3EVW0S9EC9HZ1K9LAMJKASE7P" hidden="1">#REF!</definedName>
    <definedName name="BEx3FHBJY7O8ATHK5NA5S3CCYIXW" localSheetId="4" hidden="1">#REF!</definedName>
    <definedName name="BEx3FHBJY7O8ATHK5NA5S3CCYIXW" localSheetId="6" hidden="1">#REF!</definedName>
    <definedName name="BEx3FHBJY7O8ATHK5NA5S3CCYIXW" localSheetId="8" hidden="1">#REF!</definedName>
    <definedName name="BEx3FHBJY7O8ATHK5NA5S3CCYIXW" localSheetId="9" hidden="1">#REF!</definedName>
    <definedName name="BEx3FHBJY7O8ATHK5NA5S3CCYIXW" hidden="1">#REF!</definedName>
    <definedName name="BEx3FQRBESMLD334RR7D8I2X3ZOC" localSheetId="4" hidden="1">#REF!</definedName>
    <definedName name="BEx3FQRBESMLD334RR7D8I2X3ZOC" localSheetId="6" hidden="1">#REF!</definedName>
    <definedName name="BEx3FQRBESMLD334RR7D8I2X3ZOC" localSheetId="8" hidden="1">#REF!</definedName>
    <definedName name="BEx3FQRBESMLD334RR7D8I2X3ZOC" localSheetId="9" hidden="1">#REF!</definedName>
    <definedName name="BEx3FQRBESMLD334RR7D8I2X3ZOC" hidden="1">#REF!</definedName>
    <definedName name="BEx3G8AL08G217NT6QANBYCXYOAC" localSheetId="4" hidden="1">#REF!</definedName>
    <definedName name="BEx3G8AL08G217NT6QANBYCXYOAC" localSheetId="6" hidden="1">#REF!</definedName>
    <definedName name="BEx3G8AL08G217NT6QANBYCXYOAC" localSheetId="8" hidden="1">#REF!</definedName>
    <definedName name="BEx3G8AL08G217NT6QANBYCXYOAC" localSheetId="9" hidden="1">#REF!</definedName>
    <definedName name="BEx3G8AL08G217NT6QANBYCXYOAC" hidden="1">#REF!</definedName>
    <definedName name="BEx3H0BCSUAKL36USTNIMZFLG5IK" localSheetId="4" hidden="1">#REF!</definedName>
    <definedName name="BEx3H0BCSUAKL36USTNIMZFLG5IK" localSheetId="6" hidden="1">#REF!</definedName>
    <definedName name="BEx3H0BCSUAKL36USTNIMZFLG5IK" localSheetId="8" hidden="1">#REF!</definedName>
    <definedName name="BEx3H0BCSUAKL36USTNIMZFLG5IK" localSheetId="9" hidden="1">#REF!</definedName>
    <definedName name="BEx3H0BCSUAKL36USTNIMZFLG5IK" hidden="1">#REF!</definedName>
    <definedName name="BEx3H128Y67GNES2BBP5Z1STQPFB" localSheetId="4" hidden="1">#REF!</definedName>
    <definedName name="BEx3H128Y67GNES2BBP5Z1STQPFB" localSheetId="6" hidden="1">#REF!</definedName>
    <definedName name="BEx3H128Y67GNES2BBP5Z1STQPFB" localSheetId="8" hidden="1">#REF!</definedName>
    <definedName name="BEx3H128Y67GNES2BBP5Z1STQPFB" localSheetId="9" hidden="1">#REF!</definedName>
    <definedName name="BEx3H128Y67GNES2BBP5Z1STQPFB" hidden="1">#REF!</definedName>
    <definedName name="BEx3HLW2FFOYV7DEN7OK2HB2BFCW" localSheetId="4" hidden="1">#REF!</definedName>
    <definedName name="BEx3HLW2FFOYV7DEN7OK2HB2BFCW" localSheetId="6" hidden="1">#REF!</definedName>
    <definedName name="BEx3HLW2FFOYV7DEN7OK2HB2BFCW" localSheetId="8" hidden="1">#REF!</definedName>
    <definedName name="BEx3HLW2FFOYV7DEN7OK2HB2BFCW" localSheetId="9" hidden="1">#REF!</definedName>
    <definedName name="BEx3HLW2FFOYV7DEN7OK2HB2BFCW" hidden="1">#REF!</definedName>
    <definedName name="BEx3ICV3EW9A89KD6OHKXO27AMPK" localSheetId="4" hidden="1">#REF!</definedName>
    <definedName name="BEx3ICV3EW9A89KD6OHKXO27AMPK" localSheetId="6" hidden="1">#REF!</definedName>
    <definedName name="BEx3ICV3EW9A89KD6OHKXO27AMPK" localSheetId="8" hidden="1">#REF!</definedName>
    <definedName name="BEx3ICV3EW9A89KD6OHKXO27AMPK" localSheetId="9" hidden="1">#REF!</definedName>
    <definedName name="BEx3ICV3EW9A89KD6OHKXO27AMPK" hidden="1">#REF!</definedName>
    <definedName name="BEx3KGU77J3DC5GSGVUZGEXT82OH" localSheetId="4" hidden="1">#REF!</definedName>
    <definedName name="BEx3KGU77J3DC5GSGVUZGEXT82OH" localSheetId="6" hidden="1">#REF!</definedName>
    <definedName name="BEx3KGU77J3DC5GSGVUZGEXT82OH" localSheetId="8" hidden="1">#REF!</definedName>
    <definedName name="BEx3KGU77J3DC5GSGVUZGEXT82OH" localSheetId="9" hidden="1">#REF!</definedName>
    <definedName name="BEx3KGU77J3DC5GSGVUZGEXT82OH" hidden="1">#REF!</definedName>
    <definedName name="BEx3KPTXHWKUI6BCGXY5I4W6NUMG" localSheetId="4" hidden="1">#REF!</definedName>
    <definedName name="BEx3KPTXHWKUI6BCGXY5I4W6NUMG" localSheetId="6" hidden="1">#REF!</definedName>
    <definedName name="BEx3KPTXHWKUI6BCGXY5I4W6NUMG" localSheetId="8" hidden="1">#REF!</definedName>
    <definedName name="BEx3KPTXHWKUI6BCGXY5I4W6NUMG" localSheetId="9" hidden="1">#REF!</definedName>
    <definedName name="BEx3KPTXHWKUI6BCGXY5I4W6NUMG" hidden="1">#REF!</definedName>
    <definedName name="BEx3L9WMZAIXYF9ZHL85CXSYGBLJ" localSheetId="4" hidden="1">#REF!</definedName>
    <definedName name="BEx3L9WMZAIXYF9ZHL85CXSYGBLJ" localSheetId="6" hidden="1">#REF!</definedName>
    <definedName name="BEx3L9WMZAIXYF9ZHL85CXSYGBLJ" localSheetId="8" hidden="1">#REF!</definedName>
    <definedName name="BEx3L9WMZAIXYF9ZHL85CXSYGBLJ" localSheetId="9" hidden="1">#REF!</definedName>
    <definedName name="BEx3L9WMZAIXYF9ZHL85CXSYGBLJ" hidden="1">#REF!</definedName>
    <definedName name="BEx3LS6UB8VHYNDDNAH88I8BDTBR" localSheetId="4" hidden="1">#REF!</definedName>
    <definedName name="BEx3LS6UB8VHYNDDNAH88I8BDTBR" localSheetId="6" hidden="1">#REF!</definedName>
    <definedName name="BEx3LS6UB8VHYNDDNAH88I8BDTBR" localSheetId="8" hidden="1">#REF!</definedName>
    <definedName name="BEx3LS6UB8VHYNDDNAH88I8BDTBR" localSheetId="9" hidden="1">#REF!</definedName>
    <definedName name="BEx3LS6UB8VHYNDDNAH88I8BDTBR" hidden="1">#REF!</definedName>
    <definedName name="BEx3MCF7B21C0DX2S6JIMGZ2T8WM" localSheetId="4" hidden="1">#REF!</definedName>
    <definedName name="BEx3MCF7B21C0DX2S6JIMGZ2T8WM" localSheetId="6" hidden="1">#REF!</definedName>
    <definedName name="BEx3MCF7B21C0DX2S6JIMGZ2T8WM" localSheetId="8" hidden="1">#REF!</definedName>
    <definedName name="BEx3MCF7B21C0DX2S6JIMGZ2T8WM" localSheetId="9" hidden="1">#REF!</definedName>
    <definedName name="BEx3MCF7B21C0DX2S6JIMGZ2T8WM" hidden="1">#REF!</definedName>
    <definedName name="BEx3MCKHNA9YF8284CT53RERGBFY" localSheetId="4" hidden="1">#REF!</definedName>
    <definedName name="BEx3MCKHNA9YF8284CT53RERGBFY" localSheetId="6" hidden="1">#REF!</definedName>
    <definedName name="BEx3MCKHNA9YF8284CT53RERGBFY" localSheetId="8" hidden="1">#REF!</definedName>
    <definedName name="BEx3MCKHNA9YF8284CT53RERGBFY" localSheetId="9" hidden="1">#REF!</definedName>
    <definedName name="BEx3MCKHNA9YF8284CT53RERGBFY" hidden="1">#REF!</definedName>
    <definedName name="BEx3MH7VBIJE9EI0GR1VQWZLRWV1" localSheetId="4" hidden="1">#REF!</definedName>
    <definedName name="BEx3MH7VBIJE9EI0GR1VQWZLRWV1" localSheetId="6" hidden="1">#REF!</definedName>
    <definedName name="BEx3MH7VBIJE9EI0GR1VQWZLRWV1" localSheetId="8" hidden="1">#REF!</definedName>
    <definedName name="BEx3MH7VBIJE9EI0GR1VQWZLRWV1" localSheetId="9" hidden="1">#REF!</definedName>
    <definedName name="BEx3MH7VBIJE9EI0GR1VQWZLRWV1" hidden="1">#REF!</definedName>
    <definedName name="BEx3O7UQ9KQON1AHETG7F395SB62" localSheetId="4" hidden="1">#REF!</definedName>
    <definedName name="BEx3O7UQ9KQON1AHETG7F395SB62" localSheetId="6" hidden="1">#REF!</definedName>
    <definedName name="BEx3O7UQ9KQON1AHETG7F395SB62" localSheetId="8" hidden="1">#REF!</definedName>
    <definedName name="BEx3O7UQ9KQON1AHETG7F395SB62" localSheetId="9" hidden="1">#REF!</definedName>
    <definedName name="BEx3O7UQ9KQON1AHETG7F395SB62" hidden="1">#REF!</definedName>
    <definedName name="BEx3PTZX8KBJVJNJGCUU0G9FP0AI" localSheetId="4" hidden="1">#REF!</definedName>
    <definedName name="BEx3PTZX8KBJVJNJGCUU0G9FP0AI" localSheetId="6" hidden="1">#REF!</definedName>
    <definedName name="BEx3PTZX8KBJVJNJGCUU0G9FP0AI" localSheetId="8" hidden="1">#REF!</definedName>
    <definedName name="BEx3PTZX8KBJVJNJGCUU0G9FP0AI" localSheetId="9" hidden="1">#REF!</definedName>
    <definedName name="BEx3PTZX8KBJVJNJGCUU0G9FP0AI" hidden="1">#REF!</definedName>
    <definedName name="BEx3Q46RB3CD42SY2M0B2Y9JT0XJ" localSheetId="4" hidden="1">#REF!</definedName>
    <definedName name="BEx3Q46RB3CD42SY2M0B2Y9JT0XJ" localSheetId="6" hidden="1">#REF!</definedName>
    <definedName name="BEx3Q46RB3CD42SY2M0B2Y9JT0XJ" localSheetId="8" hidden="1">#REF!</definedName>
    <definedName name="BEx3Q46RB3CD42SY2M0B2Y9JT0XJ" localSheetId="9" hidden="1">#REF!</definedName>
    <definedName name="BEx3Q46RB3CD42SY2M0B2Y9JT0XJ" hidden="1">#REF!</definedName>
    <definedName name="BEx3RFDVGAOJD65T3EPBQTT921BY" localSheetId="4" hidden="1">#REF!</definedName>
    <definedName name="BEx3RFDVGAOJD65T3EPBQTT921BY" localSheetId="6" hidden="1">#REF!</definedName>
    <definedName name="BEx3RFDVGAOJD65T3EPBQTT921BY" localSheetId="8" hidden="1">#REF!</definedName>
    <definedName name="BEx3RFDVGAOJD65T3EPBQTT921BY" localSheetId="9" hidden="1">#REF!</definedName>
    <definedName name="BEx3RFDVGAOJD65T3EPBQTT921BY" hidden="1">#REF!</definedName>
    <definedName name="BEx3SXHD869VW3070AAGUFLZJT0O" localSheetId="4" hidden="1">#REF!</definedName>
    <definedName name="BEx3SXHD869VW3070AAGUFLZJT0O" localSheetId="6" hidden="1">#REF!</definedName>
    <definedName name="BEx3SXHD869VW3070AAGUFLZJT0O" localSheetId="8" hidden="1">#REF!</definedName>
    <definedName name="BEx3SXHD869VW3070AAGUFLZJT0O" localSheetId="9" hidden="1">#REF!</definedName>
    <definedName name="BEx3SXHD869VW3070AAGUFLZJT0O" hidden="1">#REF!</definedName>
    <definedName name="BEx3T90SGEDQAQANQ0RJJUYCJQD1" localSheetId="4" hidden="1">#REF!</definedName>
    <definedName name="BEx3T90SGEDQAQANQ0RJJUYCJQD1" localSheetId="6" hidden="1">#REF!</definedName>
    <definedName name="BEx3T90SGEDQAQANQ0RJJUYCJQD1" localSheetId="8" hidden="1">#REF!</definedName>
    <definedName name="BEx3T90SGEDQAQANQ0RJJUYCJQD1" localSheetId="9" hidden="1">#REF!</definedName>
    <definedName name="BEx3T90SGEDQAQANQ0RJJUYCJQD1" hidden="1">#REF!</definedName>
    <definedName name="BEx3TC61JCN3TQ4GFSHF8N51M3K7" localSheetId="4" hidden="1">#REF!</definedName>
    <definedName name="BEx3TC61JCN3TQ4GFSHF8N51M3K7" localSheetId="6" hidden="1">#REF!</definedName>
    <definedName name="BEx3TC61JCN3TQ4GFSHF8N51M3K7" localSheetId="8" hidden="1">#REF!</definedName>
    <definedName name="BEx3TC61JCN3TQ4GFSHF8N51M3K7" localSheetId="9" hidden="1">#REF!</definedName>
    <definedName name="BEx3TC61JCN3TQ4GFSHF8N51M3K7" hidden="1">#REF!</definedName>
    <definedName name="BEx3TDD6MG3K0M3ODNDIYD662WUB" localSheetId="4" hidden="1">#REF!</definedName>
    <definedName name="BEx3TDD6MG3K0M3ODNDIYD662WUB" localSheetId="6" hidden="1">#REF!</definedName>
    <definedName name="BEx3TDD6MG3K0M3ODNDIYD662WUB" localSheetId="8" hidden="1">#REF!</definedName>
    <definedName name="BEx3TDD6MG3K0M3ODNDIYD662WUB" localSheetId="9" hidden="1">#REF!</definedName>
    <definedName name="BEx3TDD6MG3K0M3ODNDIYD662WUB" hidden="1">#REF!</definedName>
    <definedName name="BEx3TMYFZZJUA4J8UVP7L463T6D0" localSheetId="4" hidden="1">#REF!</definedName>
    <definedName name="BEx3TMYFZZJUA4J8UVP7L463T6D0" localSheetId="6" hidden="1">#REF!</definedName>
    <definedName name="BEx3TMYFZZJUA4J8UVP7L463T6D0" localSheetId="8" hidden="1">#REF!</definedName>
    <definedName name="BEx3TMYFZZJUA4J8UVP7L463T6D0" localSheetId="9" hidden="1">#REF!</definedName>
    <definedName name="BEx3TMYFZZJUA4J8UVP7L463T6D0" hidden="1">#REF!</definedName>
    <definedName name="BEx3TOWOIOR3KH088ZQNXFOHKPSH" localSheetId="4" hidden="1">#REF!</definedName>
    <definedName name="BEx3TOWOIOR3KH088ZQNXFOHKPSH" localSheetId="6" hidden="1">#REF!</definedName>
    <definedName name="BEx3TOWOIOR3KH088ZQNXFOHKPSH" localSheetId="8" hidden="1">#REF!</definedName>
    <definedName name="BEx3TOWOIOR3KH088ZQNXFOHKPSH" localSheetId="9" hidden="1">#REF!</definedName>
    <definedName name="BEx3TOWOIOR3KH088ZQNXFOHKPSH" hidden="1">#REF!</definedName>
    <definedName name="BEx3TS1VF4CB2N4XVTSI4XQJWRW9" localSheetId="4" hidden="1">#REF!</definedName>
    <definedName name="BEx3TS1VF4CB2N4XVTSI4XQJWRW9" localSheetId="6" hidden="1">#REF!</definedName>
    <definedName name="BEx3TS1VF4CB2N4XVTSI4XQJWRW9" localSheetId="8" hidden="1">#REF!</definedName>
    <definedName name="BEx3TS1VF4CB2N4XVTSI4XQJWRW9" localSheetId="9" hidden="1">#REF!</definedName>
    <definedName name="BEx3TS1VF4CB2N4XVTSI4XQJWRW9" hidden="1">#REF!</definedName>
    <definedName name="BEx58O1W6AFD3ETRZWL0J1H0D2A2" localSheetId="4" hidden="1">#REF!</definedName>
    <definedName name="BEx58O1W6AFD3ETRZWL0J1H0D2A2" localSheetId="6" hidden="1">#REF!</definedName>
    <definedName name="BEx58O1W6AFD3ETRZWL0J1H0D2A2" localSheetId="8" hidden="1">#REF!</definedName>
    <definedName name="BEx58O1W6AFD3ETRZWL0J1H0D2A2" localSheetId="9" hidden="1">#REF!</definedName>
    <definedName name="BEx58O1W6AFD3ETRZWL0J1H0D2A2" hidden="1">#REF!</definedName>
    <definedName name="BEx593S930XWYI7AWR6Y7BLCZWO0" localSheetId="4" hidden="1">#REF!</definedName>
    <definedName name="BEx593S930XWYI7AWR6Y7BLCZWO0" localSheetId="6" hidden="1">#REF!</definedName>
    <definedName name="BEx593S930XWYI7AWR6Y7BLCZWO0" localSheetId="8" hidden="1">#REF!</definedName>
    <definedName name="BEx593S930XWYI7AWR6Y7BLCZWO0" localSheetId="9" hidden="1">#REF!</definedName>
    <definedName name="BEx593S930XWYI7AWR6Y7BLCZWO0" hidden="1">#REF!</definedName>
    <definedName name="BEx59BA064BMDNZQ353YZIGWQC6E" localSheetId="4" hidden="1">#REF!</definedName>
    <definedName name="BEx59BA064BMDNZQ353YZIGWQC6E" localSheetId="6" hidden="1">#REF!</definedName>
    <definedName name="BEx59BA064BMDNZQ353YZIGWQC6E" localSheetId="8" hidden="1">#REF!</definedName>
    <definedName name="BEx59BA064BMDNZQ353YZIGWQC6E" localSheetId="9" hidden="1">#REF!</definedName>
    <definedName name="BEx59BA064BMDNZQ353YZIGWQC6E" hidden="1">#REF!</definedName>
    <definedName name="BEx59S29C4QXRCAX9GV3NN7R4PDS" localSheetId="4" hidden="1">#REF!</definedName>
    <definedName name="BEx59S29C4QXRCAX9GV3NN7R4PDS" localSheetId="6" hidden="1">#REF!</definedName>
    <definedName name="BEx59S29C4QXRCAX9GV3NN7R4PDS" localSheetId="8" hidden="1">#REF!</definedName>
    <definedName name="BEx59S29C4QXRCAX9GV3NN7R4PDS" localSheetId="9" hidden="1">#REF!</definedName>
    <definedName name="BEx59S29C4QXRCAX9GV3NN7R4PDS" hidden="1">#REF!</definedName>
    <definedName name="BEx5A3QZVSJ08M05MDGIRE8D74MV" localSheetId="4" hidden="1">#REF!</definedName>
    <definedName name="BEx5A3QZVSJ08M05MDGIRE8D74MV" localSheetId="6" hidden="1">#REF!</definedName>
    <definedName name="BEx5A3QZVSJ08M05MDGIRE8D74MV" localSheetId="8" hidden="1">#REF!</definedName>
    <definedName name="BEx5A3QZVSJ08M05MDGIRE8D74MV" localSheetId="9" hidden="1">#REF!</definedName>
    <definedName name="BEx5A3QZVSJ08M05MDGIRE8D74MV" hidden="1">#REF!</definedName>
    <definedName name="BEx5ABUD2NMTG4XZ9NX8318NKI69" localSheetId="4" hidden="1">#REF!</definedName>
    <definedName name="BEx5ABUD2NMTG4XZ9NX8318NKI69" localSheetId="6" hidden="1">#REF!</definedName>
    <definedName name="BEx5ABUD2NMTG4XZ9NX8318NKI69" localSheetId="8" hidden="1">#REF!</definedName>
    <definedName name="BEx5ABUD2NMTG4XZ9NX8318NKI69" localSheetId="9" hidden="1">#REF!</definedName>
    <definedName name="BEx5ABUD2NMTG4XZ9NX8318NKI69" hidden="1">#REF!</definedName>
    <definedName name="BEx5AMS3AXYBPKIVK2G5JGZ02KIC" localSheetId="4" hidden="1">#REF!</definedName>
    <definedName name="BEx5AMS3AXYBPKIVK2G5JGZ02KIC" localSheetId="6" hidden="1">#REF!</definedName>
    <definedName name="BEx5AMS3AXYBPKIVK2G5JGZ02KIC" localSheetId="8" hidden="1">#REF!</definedName>
    <definedName name="BEx5AMS3AXYBPKIVK2G5JGZ02KIC" localSheetId="9" hidden="1">#REF!</definedName>
    <definedName name="BEx5AMS3AXYBPKIVK2G5JGZ02KIC" hidden="1">#REF!</definedName>
    <definedName name="BEx5AZ2GXSIQE9UPALH32YYLZNTC" localSheetId="4" hidden="1">#REF!</definedName>
    <definedName name="BEx5AZ2GXSIQE9UPALH32YYLZNTC" localSheetId="6" hidden="1">#REF!</definedName>
    <definedName name="BEx5AZ2GXSIQE9UPALH32YYLZNTC" localSheetId="8" hidden="1">#REF!</definedName>
    <definedName name="BEx5AZ2GXSIQE9UPALH32YYLZNTC" localSheetId="9" hidden="1">#REF!</definedName>
    <definedName name="BEx5AZ2GXSIQE9UPALH32YYLZNTC" hidden="1">#REF!</definedName>
    <definedName name="BEx5B8I83PF5DHF9E9F1PS757JOS" localSheetId="4" hidden="1">#REF!</definedName>
    <definedName name="BEx5B8I83PF5DHF9E9F1PS757JOS" localSheetId="6" hidden="1">#REF!</definedName>
    <definedName name="BEx5B8I83PF5DHF9E9F1PS757JOS" localSheetId="8" hidden="1">#REF!</definedName>
    <definedName name="BEx5B8I83PF5DHF9E9F1PS757JOS" localSheetId="9" hidden="1">#REF!</definedName>
    <definedName name="BEx5B8I83PF5DHF9E9F1PS757JOS" hidden="1">#REF!</definedName>
    <definedName name="BEx5BD5KHF5H6VZUHRELERJV30K9" localSheetId="4" hidden="1">#REF!</definedName>
    <definedName name="BEx5BD5KHF5H6VZUHRELERJV30K9" localSheetId="6" hidden="1">#REF!</definedName>
    <definedName name="BEx5BD5KHF5H6VZUHRELERJV30K9" localSheetId="8" hidden="1">#REF!</definedName>
    <definedName name="BEx5BD5KHF5H6VZUHRELERJV30K9" localSheetId="9" hidden="1">#REF!</definedName>
    <definedName name="BEx5BD5KHF5H6VZUHRELERJV30K9" hidden="1">#REF!</definedName>
    <definedName name="BEx5DL69T1NDKLNVQOJ7QS9HK2RU" localSheetId="4" hidden="1">#REF!</definedName>
    <definedName name="BEx5DL69T1NDKLNVQOJ7QS9HK2RU" localSheetId="6" hidden="1">#REF!</definedName>
    <definedName name="BEx5DL69T1NDKLNVQOJ7QS9HK2RU" localSheetId="8" hidden="1">#REF!</definedName>
    <definedName name="BEx5DL69T1NDKLNVQOJ7QS9HK2RU" localSheetId="9" hidden="1">#REF!</definedName>
    <definedName name="BEx5DL69T1NDKLNVQOJ7QS9HK2RU" hidden="1">#REF!</definedName>
    <definedName name="BEx5EDY1SRAUOQL60BZNMWK8EYXM" localSheetId="4" hidden="1">#REF!</definedName>
    <definedName name="BEx5EDY1SRAUOQL60BZNMWK8EYXM" localSheetId="6" hidden="1">#REF!</definedName>
    <definedName name="BEx5EDY1SRAUOQL60BZNMWK8EYXM" localSheetId="8" hidden="1">#REF!</definedName>
    <definedName name="BEx5EDY1SRAUOQL60BZNMWK8EYXM" localSheetId="9" hidden="1">#REF!</definedName>
    <definedName name="BEx5EDY1SRAUOQL60BZNMWK8EYXM" hidden="1">#REF!</definedName>
    <definedName name="BEx5FGLQV2NQUIJGSNBY9ZMZU568" localSheetId="4" hidden="1">#REF!</definedName>
    <definedName name="BEx5FGLQV2NQUIJGSNBY9ZMZU568" localSheetId="6" hidden="1">#REF!</definedName>
    <definedName name="BEx5FGLQV2NQUIJGSNBY9ZMZU568" localSheetId="8" hidden="1">#REF!</definedName>
    <definedName name="BEx5FGLQV2NQUIJGSNBY9ZMZU568" localSheetId="9" hidden="1">#REF!</definedName>
    <definedName name="BEx5FGLQV2NQUIJGSNBY9ZMZU568" hidden="1">#REF!</definedName>
    <definedName name="BEx5GXI1Y15S52E8XGUYJ1S37JAZ" localSheetId="4" hidden="1">#REF!</definedName>
    <definedName name="BEx5GXI1Y15S52E8XGUYJ1S37JAZ" localSheetId="6" hidden="1">#REF!</definedName>
    <definedName name="BEx5GXI1Y15S52E8XGUYJ1S37JAZ" localSheetId="8" hidden="1">#REF!</definedName>
    <definedName name="BEx5GXI1Y15S52E8XGUYJ1S37JAZ" localSheetId="9" hidden="1">#REF!</definedName>
    <definedName name="BEx5GXI1Y15S52E8XGUYJ1S37JAZ" hidden="1">#REF!</definedName>
    <definedName name="BEx5HMJ264VWR1SO0TKF3CPN9V5M" localSheetId="4" hidden="1">#REF!</definedName>
    <definedName name="BEx5HMJ264VWR1SO0TKF3CPN9V5M" localSheetId="6" hidden="1">#REF!</definedName>
    <definedName name="BEx5HMJ264VWR1SO0TKF3CPN9V5M" localSheetId="8" hidden="1">#REF!</definedName>
    <definedName name="BEx5HMJ264VWR1SO0TKF3CPN9V5M" localSheetId="9" hidden="1">#REF!</definedName>
    <definedName name="BEx5HMJ264VWR1SO0TKF3CPN9V5M" hidden="1">#REF!</definedName>
    <definedName name="BEx5ILLAXM0A5LW6I1RJ1NNQA5GA" localSheetId="4" hidden="1">#REF!</definedName>
    <definedName name="BEx5ILLAXM0A5LW6I1RJ1NNQA5GA" localSheetId="6" hidden="1">#REF!</definedName>
    <definedName name="BEx5ILLAXM0A5LW6I1RJ1NNQA5GA" localSheetId="8" hidden="1">#REF!</definedName>
    <definedName name="BEx5ILLAXM0A5LW6I1RJ1NNQA5GA" localSheetId="9" hidden="1">#REF!</definedName>
    <definedName name="BEx5ILLAXM0A5LW6I1RJ1NNQA5GA" hidden="1">#REF!</definedName>
    <definedName name="BEx5K7FOCGY5T4UMBXSOQ1DCDFQY" localSheetId="4" hidden="1">#REF!</definedName>
    <definedName name="BEx5K7FOCGY5T4UMBXSOQ1DCDFQY" localSheetId="6" hidden="1">#REF!</definedName>
    <definedName name="BEx5K7FOCGY5T4UMBXSOQ1DCDFQY" localSheetId="8" hidden="1">#REF!</definedName>
    <definedName name="BEx5K7FOCGY5T4UMBXSOQ1DCDFQY" localSheetId="9" hidden="1">#REF!</definedName>
    <definedName name="BEx5K7FOCGY5T4UMBXSOQ1DCDFQY" hidden="1">#REF!</definedName>
    <definedName name="BEx5KLO3XS0I638UKRU6A2E7GV7D" localSheetId="4" hidden="1">#REF!</definedName>
    <definedName name="BEx5KLO3XS0I638UKRU6A2E7GV7D" localSheetId="6" hidden="1">#REF!</definedName>
    <definedName name="BEx5KLO3XS0I638UKRU6A2E7GV7D" localSheetId="8" hidden="1">#REF!</definedName>
    <definedName name="BEx5KLO3XS0I638UKRU6A2E7GV7D" localSheetId="9" hidden="1">#REF!</definedName>
    <definedName name="BEx5KLO3XS0I638UKRU6A2E7GV7D" hidden="1">#REF!</definedName>
    <definedName name="BEx5KLTMF07UT65858ORLLI6H1ND" localSheetId="4" hidden="1">#REF!</definedName>
    <definedName name="BEx5KLTMF07UT65858ORLLI6H1ND" localSheetId="6" hidden="1">#REF!</definedName>
    <definedName name="BEx5KLTMF07UT65858ORLLI6H1ND" localSheetId="8" hidden="1">#REF!</definedName>
    <definedName name="BEx5KLTMF07UT65858ORLLI6H1ND" localSheetId="9" hidden="1">#REF!</definedName>
    <definedName name="BEx5KLTMF07UT65858ORLLI6H1ND" hidden="1">#REF!</definedName>
    <definedName name="BEx5KTWR6UC1G6FZUG76YH4ADGW6" localSheetId="4" hidden="1">#REF!</definedName>
    <definedName name="BEx5KTWR6UC1G6FZUG76YH4ADGW6" localSheetId="6" hidden="1">#REF!</definedName>
    <definedName name="BEx5KTWR6UC1G6FZUG76YH4ADGW6" localSheetId="8" hidden="1">#REF!</definedName>
    <definedName name="BEx5KTWR6UC1G6FZUG76YH4ADGW6" localSheetId="9" hidden="1">#REF!</definedName>
    <definedName name="BEx5KTWR6UC1G6FZUG76YH4ADGW6" hidden="1">#REF!</definedName>
    <definedName name="BEx5KY3ZU6A1675YRFIG8O2JY3B3" localSheetId="4" hidden="1">#REF!</definedName>
    <definedName name="BEx5KY3ZU6A1675YRFIG8O2JY3B3" localSheetId="6" hidden="1">#REF!</definedName>
    <definedName name="BEx5KY3ZU6A1675YRFIG8O2JY3B3" localSheetId="8" hidden="1">#REF!</definedName>
    <definedName name="BEx5KY3ZU6A1675YRFIG8O2JY3B3" localSheetId="9" hidden="1">#REF!</definedName>
    <definedName name="BEx5KY3ZU6A1675YRFIG8O2JY3B3" hidden="1">#REF!</definedName>
    <definedName name="BEx5LISG9WVDGFZRCTU5D2AD02AH" localSheetId="4" hidden="1">#REF!</definedName>
    <definedName name="BEx5LISG9WVDGFZRCTU5D2AD02AH" localSheetId="6" hidden="1">#REF!</definedName>
    <definedName name="BEx5LISG9WVDGFZRCTU5D2AD02AH" localSheetId="8" hidden="1">#REF!</definedName>
    <definedName name="BEx5LISG9WVDGFZRCTU5D2AD02AH" localSheetId="9" hidden="1">#REF!</definedName>
    <definedName name="BEx5LISG9WVDGFZRCTU5D2AD02AH" hidden="1">#REF!</definedName>
    <definedName name="BEx5LZQ04J1P84R70WT4THGZVI0X" localSheetId="4" hidden="1">#REF!</definedName>
    <definedName name="BEx5LZQ04J1P84R70WT4THGZVI0X" localSheetId="6" hidden="1">#REF!</definedName>
    <definedName name="BEx5LZQ04J1P84R70WT4THGZVI0X" localSheetId="8" hidden="1">#REF!</definedName>
    <definedName name="BEx5LZQ04J1P84R70WT4THGZVI0X" localSheetId="9" hidden="1">#REF!</definedName>
    <definedName name="BEx5LZQ04J1P84R70WT4THGZVI0X" hidden="1">#REF!</definedName>
    <definedName name="BEx5MACXYPYMNILP6WMIOGODLP9K" localSheetId="4" hidden="1">#REF!</definedName>
    <definedName name="BEx5MACXYPYMNILP6WMIOGODLP9K" localSheetId="6" hidden="1">#REF!</definedName>
    <definedName name="BEx5MACXYPYMNILP6WMIOGODLP9K" localSheetId="8" hidden="1">#REF!</definedName>
    <definedName name="BEx5MACXYPYMNILP6WMIOGODLP9K" localSheetId="9" hidden="1">#REF!</definedName>
    <definedName name="BEx5MACXYPYMNILP6WMIOGODLP9K" hidden="1">#REF!</definedName>
    <definedName name="BEx5MZ8HHE6Q3GH4DJUFFUDHAC0B" localSheetId="4" hidden="1">#REF!</definedName>
    <definedName name="BEx5MZ8HHE6Q3GH4DJUFFUDHAC0B" localSheetId="6" hidden="1">#REF!</definedName>
    <definedName name="BEx5MZ8HHE6Q3GH4DJUFFUDHAC0B" localSheetId="8" hidden="1">#REF!</definedName>
    <definedName name="BEx5MZ8HHE6Q3GH4DJUFFUDHAC0B" localSheetId="9" hidden="1">#REF!</definedName>
    <definedName name="BEx5MZ8HHE6Q3GH4DJUFFUDHAC0B" hidden="1">#REF!</definedName>
    <definedName name="BEx5O456Y5KKAQNWBQTZ2G6R2CUY" localSheetId="4" hidden="1">#REF!</definedName>
    <definedName name="BEx5O456Y5KKAQNWBQTZ2G6R2CUY" localSheetId="6" hidden="1">#REF!</definedName>
    <definedName name="BEx5O456Y5KKAQNWBQTZ2G6R2CUY" localSheetId="8" hidden="1">#REF!</definedName>
    <definedName name="BEx5O456Y5KKAQNWBQTZ2G6R2CUY" localSheetId="9" hidden="1">#REF!</definedName>
    <definedName name="BEx5O456Y5KKAQNWBQTZ2G6R2CUY" hidden="1">#REF!</definedName>
    <definedName name="BEx5OBS9OF3EU2J0Y2DV3WS5SBZ2" localSheetId="4" hidden="1">#REF!</definedName>
    <definedName name="BEx5OBS9OF3EU2J0Y2DV3WS5SBZ2" localSheetId="6" hidden="1">#REF!</definedName>
    <definedName name="BEx5OBS9OF3EU2J0Y2DV3WS5SBZ2" localSheetId="8" hidden="1">#REF!</definedName>
    <definedName name="BEx5OBS9OF3EU2J0Y2DV3WS5SBZ2" localSheetId="9" hidden="1">#REF!</definedName>
    <definedName name="BEx5OBS9OF3EU2J0Y2DV3WS5SBZ2" hidden="1">#REF!</definedName>
    <definedName name="BEx5OODEV2C6ZAVQ9WUV06PILH8Q" localSheetId="4" hidden="1">#REF!</definedName>
    <definedName name="BEx5OODEV2C6ZAVQ9WUV06PILH8Q" localSheetId="6" hidden="1">#REF!</definedName>
    <definedName name="BEx5OODEV2C6ZAVQ9WUV06PILH8Q" localSheetId="8" hidden="1">#REF!</definedName>
    <definedName name="BEx5OODEV2C6ZAVQ9WUV06PILH8Q" localSheetId="9" hidden="1">#REF!</definedName>
    <definedName name="BEx5OODEV2C6ZAVQ9WUV06PILH8Q" hidden="1">#REF!</definedName>
    <definedName name="BEx5P25RG8EWFOH3E5Z8TZGEKDRX" localSheetId="4" hidden="1">#REF!</definedName>
    <definedName name="BEx5P25RG8EWFOH3E5Z8TZGEKDRX" localSheetId="6" hidden="1">#REF!</definedName>
    <definedName name="BEx5P25RG8EWFOH3E5Z8TZGEKDRX" localSheetId="8" hidden="1">#REF!</definedName>
    <definedName name="BEx5P25RG8EWFOH3E5Z8TZGEKDRX" localSheetId="9" hidden="1">#REF!</definedName>
    <definedName name="BEx5P25RG8EWFOH3E5Z8TZGEKDRX" hidden="1">#REF!</definedName>
    <definedName name="BEx5PUBZ6QV225MNGBIYEB5GYHBN" localSheetId="4" hidden="1">#REF!</definedName>
    <definedName name="BEx5PUBZ6QV225MNGBIYEB5GYHBN" localSheetId="6" hidden="1">#REF!</definedName>
    <definedName name="BEx5PUBZ6QV225MNGBIYEB5GYHBN" localSheetId="8" hidden="1">#REF!</definedName>
    <definedName name="BEx5PUBZ6QV225MNGBIYEB5GYHBN" localSheetId="9" hidden="1">#REF!</definedName>
    <definedName name="BEx5PUBZ6QV225MNGBIYEB5GYHBN" hidden="1">#REF!</definedName>
    <definedName name="BEx73Y0A4OLDNOASYVVSJNIGY0QT" localSheetId="4" hidden="1">#REF!</definedName>
    <definedName name="BEx73Y0A4OLDNOASYVVSJNIGY0QT" localSheetId="6" hidden="1">#REF!</definedName>
    <definedName name="BEx73Y0A4OLDNOASYVVSJNIGY0QT" localSheetId="8" hidden="1">#REF!</definedName>
    <definedName name="BEx73Y0A4OLDNOASYVVSJNIGY0QT" localSheetId="9" hidden="1">#REF!</definedName>
    <definedName name="BEx73Y0A4OLDNOASYVVSJNIGY0QT" hidden="1">#REF!</definedName>
    <definedName name="BEx765VMSNHRRVNG2W9EWCDWCCXK" localSheetId="4" hidden="1">#REF!</definedName>
    <definedName name="BEx765VMSNHRRVNG2W9EWCDWCCXK" localSheetId="6" hidden="1">#REF!</definedName>
    <definedName name="BEx765VMSNHRRVNG2W9EWCDWCCXK" localSheetId="8" hidden="1">#REF!</definedName>
    <definedName name="BEx765VMSNHRRVNG2W9EWCDWCCXK" localSheetId="9" hidden="1">#REF!</definedName>
    <definedName name="BEx765VMSNHRRVNG2W9EWCDWCCXK" hidden="1">#REF!</definedName>
    <definedName name="BEx7689ZMFLCQVGIUDLP0N1D59GU" localSheetId="4" hidden="1">#REF!</definedName>
    <definedName name="BEx7689ZMFLCQVGIUDLP0N1D59GU" localSheetId="6" hidden="1">#REF!</definedName>
    <definedName name="BEx7689ZMFLCQVGIUDLP0N1D59GU" localSheetId="8" hidden="1">#REF!</definedName>
    <definedName name="BEx7689ZMFLCQVGIUDLP0N1D59GU" localSheetId="9" hidden="1">#REF!</definedName>
    <definedName name="BEx7689ZMFLCQVGIUDLP0N1D59GU" hidden="1">#REF!</definedName>
    <definedName name="BEx771Y5JBBV1NTOJL3B5P328FZS" localSheetId="4" hidden="1">#REF!</definedName>
    <definedName name="BEx771Y5JBBV1NTOJL3B5P328FZS" localSheetId="6" hidden="1">#REF!</definedName>
    <definedName name="BEx771Y5JBBV1NTOJL3B5P328FZS" localSheetId="8" hidden="1">#REF!</definedName>
    <definedName name="BEx771Y5JBBV1NTOJL3B5P328FZS" localSheetId="9" hidden="1">#REF!</definedName>
    <definedName name="BEx771Y5JBBV1NTOJL3B5P328FZS" hidden="1">#REF!</definedName>
    <definedName name="BEx7870CBP343OT1IIA0I9BB9SP0" localSheetId="4" hidden="1">#REF!</definedName>
    <definedName name="BEx7870CBP343OT1IIA0I9BB9SP0" localSheetId="6" hidden="1">#REF!</definedName>
    <definedName name="BEx7870CBP343OT1IIA0I9BB9SP0" localSheetId="8" hidden="1">#REF!</definedName>
    <definedName name="BEx7870CBP343OT1IIA0I9BB9SP0" localSheetId="9" hidden="1">#REF!</definedName>
    <definedName name="BEx7870CBP343OT1IIA0I9BB9SP0" hidden="1">#REF!</definedName>
    <definedName name="BEx78C3KCXG2A5C7Z7L6PUQNDP91" localSheetId="4" hidden="1">#REF!</definedName>
    <definedName name="BEx78C3KCXG2A5C7Z7L6PUQNDP91" localSheetId="6" hidden="1">#REF!</definedName>
    <definedName name="BEx78C3KCXG2A5C7Z7L6PUQNDP91" localSheetId="8" hidden="1">#REF!</definedName>
    <definedName name="BEx78C3KCXG2A5C7Z7L6PUQNDP91" localSheetId="9" hidden="1">#REF!</definedName>
    <definedName name="BEx78C3KCXG2A5C7Z7L6PUQNDP91" hidden="1">#REF!</definedName>
    <definedName name="BEx79RI2FMCPD9CSSYPC66JDDQIM" localSheetId="4" hidden="1">#REF!</definedName>
    <definedName name="BEx79RI2FMCPD9CSSYPC66JDDQIM" localSheetId="6" hidden="1">#REF!</definedName>
    <definedName name="BEx79RI2FMCPD9CSSYPC66JDDQIM" localSheetId="8" hidden="1">#REF!</definedName>
    <definedName name="BEx79RI2FMCPD9CSSYPC66JDDQIM" localSheetId="9" hidden="1">#REF!</definedName>
    <definedName name="BEx79RI2FMCPD9CSSYPC66JDDQIM" hidden="1">#REF!</definedName>
    <definedName name="BEx7AGTPPYFNFJ30NJ3MRPGURHNB" localSheetId="4" hidden="1">#REF!</definedName>
    <definedName name="BEx7AGTPPYFNFJ30NJ3MRPGURHNB" localSheetId="6" hidden="1">#REF!</definedName>
    <definedName name="BEx7AGTPPYFNFJ30NJ3MRPGURHNB" localSheetId="8" hidden="1">#REF!</definedName>
    <definedName name="BEx7AGTPPYFNFJ30NJ3MRPGURHNB" localSheetId="9" hidden="1">#REF!</definedName>
    <definedName name="BEx7AGTPPYFNFJ30NJ3MRPGURHNB" hidden="1">#REF!</definedName>
    <definedName name="BEx7AXLSHP7HWORVRER9Q5SOIHGD" localSheetId="4" hidden="1">#REF!</definedName>
    <definedName name="BEx7AXLSHP7HWORVRER9Q5SOIHGD" localSheetId="6" hidden="1">#REF!</definedName>
    <definedName name="BEx7AXLSHP7HWORVRER9Q5SOIHGD" localSheetId="8" hidden="1">#REF!</definedName>
    <definedName name="BEx7AXLSHP7HWORVRER9Q5SOIHGD" localSheetId="9" hidden="1">#REF!</definedName>
    <definedName name="BEx7AXLSHP7HWORVRER9Q5SOIHGD" hidden="1">#REF!</definedName>
    <definedName name="BEx7AZUTME180WCCR458GE8BIDLW" localSheetId="4" hidden="1">#REF!</definedName>
    <definedName name="BEx7AZUTME180WCCR458GE8BIDLW" localSheetId="6" hidden="1">#REF!</definedName>
    <definedName name="BEx7AZUTME180WCCR458GE8BIDLW" localSheetId="8" hidden="1">#REF!</definedName>
    <definedName name="BEx7AZUTME180WCCR458GE8BIDLW" localSheetId="9" hidden="1">#REF!</definedName>
    <definedName name="BEx7AZUTME180WCCR458GE8BIDLW" hidden="1">#REF!</definedName>
    <definedName name="BEx7BC560FJZSPCZOC0CMO5HS8PW" localSheetId="4" hidden="1">#REF!</definedName>
    <definedName name="BEx7BC560FJZSPCZOC0CMO5HS8PW" localSheetId="6" hidden="1">#REF!</definedName>
    <definedName name="BEx7BC560FJZSPCZOC0CMO5HS8PW" localSheetId="8" hidden="1">#REF!</definedName>
    <definedName name="BEx7BC560FJZSPCZOC0CMO5HS8PW" localSheetId="9" hidden="1">#REF!</definedName>
    <definedName name="BEx7BC560FJZSPCZOC0CMO5HS8PW" hidden="1">#REF!</definedName>
    <definedName name="BEx7D4VJ70P9DPU01N0HKRUM1RPB" localSheetId="4" hidden="1">#REF!</definedName>
    <definedName name="BEx7D4VJ70P9DPU01N0HKRUM1RPB" localSheetId="6" hidden="1">#REF!</definedName>
    <definedName name="BEx7D4VJ70P9DPU01N0HKRUM1RPB" localSheetId="8" hidden="1">#REF!</definedName>
    <definedName name="BEx7D4VJ70P9DPU01N0HKRUM1RPB" localSheetId="9" hidden="1">#REF!</definedName>
    <definedName name="BEx7D4VJ70P9DPU01N0HKRUM1RPB" hidden="1">#REF!</definedName>
    <definedName name="BEx7DGKCLIUG9QERN8PTUB0PJSN8" localSheetId="4" hidden="1">#REF!</definedName>
    <definedName name="BEx7DGKCLIUG9QERN8PTUB0PJSN8" localSheetId="6" hidden="1">#REF!</definedName>
    <definedName name="BEx7DGKCLIUG9QERN8PTUB0PJSN8" localSheetId="8" hidden="1">#REF!</definedName>
    <definedName name="BEx7DGKCLIUG9QERN8PTUB0PJSN8" localSheetId="9" hidden="1">#REF!</definedName>
    <definedName name="BEx7DGKCLIUG9QERN8PTUB0PJSN8" hidden="1">#REF!</definedName>
    <definedName name="BEx7DUSR4UM6EBI71OKVNMZ33LY1" localSheetId="4" hidden="1">#REF!</definedName>
    <definedName name="BEx7DUSR4UM6EBI71OKVNMZ33LY1" localSheetId="6" hidden="1">#REF!</definedName>
    <definedName name="BEx7DUSR4UM6EBI71OKVNMZ33LY1" localSheetId="8" hidden="1">#REF!</definedName>
    <definedName name="BEx7DUSR4UM6EBI71OKVNMZ33LY1" localSheetId="9" hidden="1">#REF!</definedName>
    <definedName name="BEx7DUSR4UM6EBI71OKVNMZ33LY1" hidden="1">#REF!</definedName>
    <definedName name="BEx7E3HTXUDM3G7SXE91WA2EA8RI" localSheetId="4" hidden="1">#REF!</definedName>
    <definedName name="BEx7E3HTXUDM3G7SXE91WA2EA8RI" localSheetId="6" hidden="1">#REF!</definedName>
    <definedName name="BEx7E3HTXUDM3G7SXE91WA2EA8RI" localSheetId="8" hidden="1">#REF!</definedName>
    <definedName name="BEx7E3HTXUDM3G7SXE91WA2EA8RI" localSheetId="9" hidden="1">#REF!</definedName>
    <definedName name="BEx7E3HTXUDM3G7SXE91WA2EA8RI" hidden="1">#REF!</definedName>
    <definedName name="BEx7EP80WWVRVVYDS5IG75H496C5" localSheetId="4" hidden="1">#REF!</definedName>
    <definedName name="BEx7EP80WWVRVVYDS5IG75H496C5" localSheetId="6" hidden="1">#REF!</definedName>
    <definedName name="BEx7EP80WWVRVVYDS5IG75H496C5" localSheetId="8" hidden="1">#REF!</definedName>
    <definedName name="BEx7EP80WWVRVVYDS5IG75H496C5" localSheetId="9" hidden="1">#REF!</definedName>
    <definedName name="BEx7EP80WWVRVVYDS5IG75H496C5" hidden="1">#REF!</definedName>
    <definedName name="BEx7EPDD0Q4P6TF4FI8H7HS7RVPM" localSheetId="4" hidden="1">#REF!</definedName>
    <definedName name="BEx7EPDD0Q4P6TF4FI8H7HS7RVPM" localSheetId="6" hidden="1">#REF!</definedName>
    <definedName name="BEx7EPDD0Q4P6TF4FI8H7HS7RVPM" localSheetId="8" hidden="1">#REF!</definedName>
    <definedName name="BEx7EPDD0Q4P6TF4FI8H7HS7RVPM" localSheetId="9" hidden="1">#REF!</definedName>
    <definedName name="BEx7EPDD0Q4P6TF4FI8H7HS7RVPM" hidden="1">#REF!</definedName>
    <definedName name="BEx7ES7WANM3AMF8755MKTHCHWXQ" localSheetId="4" hidden="1">#REF!</definedName>
    <definedName name="BEx7ES7WANM3AMF8755MKTHCHWXQ" localSheetId="6" hidden="1">#REF!</definedName>
    <definedName name="BEx7ES7WANM3AMF8755MKTHCHWXQ" localSheetId="8" hidden="1">#REF!</definedName>
    <definedName name="BEx7ES7WANM3AMF8755MKTHCHWXQ" localSheetId="9" hidden="1">#REF!</definedName>
    <definedName name="BEx7ES7WANM3AMF8755MKTHCHWXQ" hidden="1">#REF!</definedName>
    <definedName name="BEx7FKU8YV5UAD2ZEQ2V93CJP6N2" localSheetId="4" hidden="1">#REF!</definedName>
    <definedName name="BEx7FKU8YV5UAD2ZEQ2V93CJP6N2" localSheetId="6" hidden="1">#REF!</definedName>
    <definedName name="BEx7FKU8YV5UAD2ZEQ2V93CJP6N2" localSheetId="8" hidden="1">#REF!</definedName>
    <definedName name="BEx7FKU8YV5UAD2ZEQ2V93CJP6N2" localSheetId="9" hidden="1">#REF!</definedName>
    <definedName name="BEx7FKU8YV5UAD2ZEQ2V93CJP6N2" hidden="1">#REF!</definedName>
    <definedName name="BEx7G1675I1HCHRICU9LJJWVTLCS" localSheetId="4" hidden="1">#REF!</definedName>
    <definedName name="BEx7G1675I1HCHRICU9LJJWVTLCS" localSheetId="6" hidden="1">#REF!</definedName>
    <definedName name="BEx7G1675I1HCHRICU9LJJWVTLCS" localSheetId="8" hidden="1">#REF!</definedName>
    <definedName name="BEx7G1675I1HCHRICU9LJJWVTLCS" localSheetId="9" hidden="1">#REF!</definedName>
    <definedName name="BEx7G1675I1HCHRICU9LJJWVTLCS" hidden="1">#REF!</definedName>
    <definedName name="BEx7G4WYC777T0T2O076BQ1CKA4R" localSheetId="4" hidden="1">#REF!</definedName>
    <definedName name="BEx7G4WYC777T0T2O076BQ1CKA4R" localSheetId="6" hidden="1">#REF!</definedName>
    <definedName name="BEx7G4WYC777T0T2O076BQ1CKA4R" localSheetId="8" hidden="1">#REF!</definedName>
    <definedName name="BEx7G4WYC777T0T2O076BQ1CKA4R" localSheetId="9" hidden="1">#REF!</definedName>
    <definedName name="BEx7G4WYC777T0T2O076BQ1CKA4R" hidden="1">#REF!</definedName>
    <definedName name="BEx7G6KE4UVLF4367SL1WNQ4BSCY" localSheetId="4" hidden="1">#REF!</definedName>
    <definedName name="BEx7G6KE4UVLF4367SL1WNQ4BSCY" localSheetId="6" hidden="1">#REF!</definedName>
    <definedName name="BEx7G6KE4UVLF4367SL1WNQ4BSCY" localSheetId="8" hidden="1">#REF!</definedName>
    <definedName name="BEx7G6KE4UVLF4367SL1WNQ4BSCY" localSheetId="9" hidden="1">#REF!</definedName>
    <definedName name="BEx7G6KE4UVLF4367SL1WNQ4BSCY" hidden="1">#REF!</definedName>
    <definedName name="BEx7HS416LETDEMT7WQ40IYN0VY7" localSheetId="4" hidden="1">#REF!</definedName>
    <definedName name="BEx7HS416LETDEMT7WQ40IYN0VY7" localSheetId="6" hidden="1">#REF!</definedName>
    <definedName name="BEx7HS416LETDEMT7WQ40IYN0VY7" localSheetId="8" hidden="1">#REF!</definedName>
    <definedName name="BEx7HS416LETDEMT7WQ40IYN0VY7" localSheetId="9" hidden="1">#REF!</definedName>
    <definedName name="BEx7HS416LETDEMT7WQ40IYN0VY7" hidden="1">#REF!</definedName>
    <definedName name="BEx7IY2EV9CRLVNQFRW9O4F9BWZH" localSheetId="4" hidden="1">#REF!</definedName>
    <definedName name="BEx7IY2EV9CRLVNQFRW9O4F9BWZH" localSheetId="6" hidden="1">#REF!</definedName>
    <definedName name="BEx7IY2EV9CRLVNQFRW9O4F9BWZH" localSheetId="8" hidden="1">#REF!</definedName>
    <definedName name="BEx7IY2EV9CRLVNQFRW9O4F9BWZH" localSheetId="9" hidden="1">#REF!</definedName>
    <definedName name="BEx7IY2EV9CRLVNQFRW9O4F9BWZH" hidden="1">#REF!</definedName>
    <definedName name="BEx7JDSYWXPUF8RKC731Z8G1B27Y" localSheetId="4" hidden="1">#REF!</definedName>
    <definedName name="BEx7JDSYWXPUF8RKC731Z8G1B27Y" localSheetId="6" hidden="1">#REF!</definedName>
    <definedName name="BEx7JDSYWXPUF8RKC731Z8G1B27Y" localSheetId="8" hidden="1">#REF!</definedName>
    <definedName name="BEx7JDSYWXPUF8RKC731Z8G1B27Y" localSheetId="9" hidden="1">#REF!</definedName>
    <definedName name="BEx7JDSYWXPUF8RKC731Z8G1B27Y" hidden="1">#REF!</definedName>
    <definedName name="BEx7JGI1O9GZDUHDP82GR31JLQL8" localSheetId="4" hidden="1">#REF!</definedName>
    <definedName name="BEx7JGI1O9GZDUHDP82GR31JLQL8" localSheetId="6" hidden="1">#REF!</definedName>
    <definedName name="BEx7JGI1O9GZDUHDP82GR31JLQL8" localSheetId="8" hidden="1">#REF!</definedName>
    <definedName name="BEx7JGI1O9GZDUHDP82GR31JLQL8" localSheetId="9" hidden="1">#REF!</definedName>
    <definedName name="BEx7JGI1O9GZDUHDP82GR31JLQL8" hidden="1">#REF!</definedName>
    <definedName name="BEx7KKI9S9SEZDLOIMRSQ8JQOJT4" localSheetId="4" hidden="1">#REF!</definedName>
    <definedName name="BEx7KKI9S9SEZDLOIMRSQ8JQOJT4" localSheetId="6" hidden="1">#REF!</definedName>
    <definedName name="BEx7KKI9S9SEZDLOIMRSQ8JQOJT4" localSheetId="8" hidden="1">#REF!</definedName>
    <definedName name="BEx7KKI9S9SEZDLOIMRSQ8JQOJT4" localSheetId="9" hidden="1">#REF!</definedName>
    <definedName name="BEx7KKI9S9SEZDLOIMRSQ8JQOJT4" hidden="1">#REF!</definedName>
    <definedName name="BEx7L4AI0CXM65MR56TE753E33UE" localSheetId="4" hidden="1">#REF!</definedName>
    <definedName name="BEx7L4AI0CXM65MR56TE753E33UE" localSheetId="6" hidden="1">#REF!</definedName>
    <definedName name="BEx7L4AI0CXM65MR56TE753E33UE" localSheetId="8" hidden="1">#REF!</definedName>
    <definedName name="BEx7L4AI0CXM65MR56TE753E33UE" localSheetId="9" hidden="1">#REF!</definedName>
    <definedName name="BEx7L4AI0CXM65MR56TE753E33UE" hidden="1">#REF!</definedName>
    <definedName name="BEx7L6DV256RJKEE5MP8MV821NP2" localSheetId="4" hidden="1">#REF!</definedName>
    <definedName name="BEx7L6DV256RJKEE5MP8MV821NP2" localSheetId="6" hidden="1">#REF!</definedName>
    <definedName name="BEx7L6DV256RJKEE5MP8MV821NP2" localSheetId="8" hidden="1">#REF!</definedName>
    <definedName name="BEx7L6DV256RJKEE5MP8MV821NP2" localSheetId="9" hidden="1">#REF!</definedName>
    <definedName name="BEx7L6DV256RJKEE5MP8MV821NP2" hidden="1">#REF!</definedName>
    <definedName name="BEx7N00S7KVMQDLP3SC7FI18HHSE" localSheetId="4" hidden="1">#REF!</definedName>
    <definedName name="BEx7N00S7KVMQDLP3SC7FI18HHSE" localSheetId="6" hidden="1">#REF!</definedName>
    <definedName name="BEx7N00S7KVMQDLP3SC7FI18HHSE" localSheetId="8" hidden="1">#REF!</definedName>
    <definedName name="BEx7N00S7KVMQDLP3SC7FI18HHSE" localSheetId="9" hidden="1">#REF!</definedName>
    <definedName name="BEx7N00S7KVMQDLP3SC7FI18HHSE" hidden="1">#REF!</definedName>
    <definedName name="BEx90PWT26CUZC4QBYPIGOIQRK57" localSheetId="4" hidden="1">#REF!</definedName>
    <definedName name="BEx90PWT26CUZC4QBYPIGOIQRK57" localSheetId="6" hidden="1">#REF!</definedName>
    <definedName name="BEx90PWT26CUZC4QBYPIGOIQRK57" localSheetId="8" hidden="1">#REF!</definedName>
    <definedName name="BEx90PWT26CUZC4QBYPIGOIQRK57" localSheetId="9" hidden="1">#REF!</definedName>
    <definedName name="BEx90PWT26CUZC4QBYPIGOIQRK57" hidden="1">#REF!</definedName>
    <definedName name="BEx925M3H98PWAPIVXEFUO0J02NS" localSheetId="4" hidden="1">#REF!</definedName>
    <definedName name="BEx925M3H98PWAPIVXEFUO0J02NS" localSheetId="6" hidden="1">#REF!</definedName>
    <definedName name="BEx925M3H98PWAPIVXEFUO0J02NS" localSheetId="8" hidden="1">#REF!</definedName>
    <definedName name="BEx925M3H98PWAPIVXEFUO0J02NS" localSheetId="9" hidden="1">#REF!</definedName>
    <definedName name="BEx925M3H98PWAPIVXEFUO0J02NS" hidden="1">#REF!</definedName>
    <definedName name="BEx929CWD6XCSUHBR0V5BUUGIE4W" localSheetId="4" hidden="1">#REF!</definedName>
    <definedName name="BEx929CWD6XCSUHBR0V5BUUGIE4W" localSheetId="6" hidden="1">#REF!</definedName>
    <definedName name="BEx929CWD6XCSUHBR0V5BUUGIE4W" localSheetId="8" hidden="1">#REF!</definedName>
    <definedName name="BEx929CWD6XCSUHBR0V5BUUGIE4W" localSheetId="9" hidden="1">#REF!</definedName>
    <definedName name="BEx929CWD6XCSUHBR0V5BUUGIE4W" hidden="1">#REF!</definedName>
    <definedName name="BEx92SZHV0ST4Q1BSOHCW0ZAMVV9" localSheetId="4" hidden="1">#REF!</definedName>
    <definedName name="BEx92SZHV0ST4Q1BSOHCW0ZAMVV9" localSheetId="6" hidden="1">#REF!</definedName>
    <definedName name="BEx92SZHV0ST4Q1BSOHCW0ZAMVV9" localSheetId="8" hidden="1">#REF!</definedName>
    <definedName name="BEx92SZHV0ST4Q1BSOHCW0ZAMVV9" localSheetId="9" hidden="1">#REF!</definedName>
    <definedName name="BEx92SZHV0ST4Q1BSOHCW0ZAMVV9" hidden="1">#REF!</definedName>
    <definedName name="BEx92VU449ZVATFK8XRZJDXZY42I" localSheetId="4" hidden="1">#REF!</definedName>
    <definedName name="BEx92VU449ZVATFK8XRZJDXZY42I" localSheetId="6" hidden="1">#REF!</definedName>
    <definedName name="BEx92VU449ZVATFK8XRZJDXZY42I" localSheetId="8" hidden="1">#REF!</definedName>
    <definedName name="BEx92VU449ZVATFK8XRZJDXZY42I" localSheetId="9" hidden="1">#REF!</definedName>
    <definedName name="BEx92VU449ZVATFK8XRZJDXZY42I" hidden="1">#REF!</definedName>
    <definedName name="BEx92XHCVU1KMOOU6FAX1QSMK5V3" localSheetId="4" hidden="1">#REF!</definedName>
    <definedName name="BEx92XHCVU1KMOOU6FAX1QSMK5V3" localSheetId="6" hidden="1">#REF!</definedName>
    <definedName name="BEx92XHCVU1KMOOU6FAX1QSMK5V3" localSheetId="8" hidden="1">#REF!</definedName>
    <definedName name="BEx92XHCVU1KMOOU6FAX1QSMK5V3" localSheetId="9" hidden="1">#REF!</definedName>
    <definedName name="BEx92XHCVU1KMOOU6FAX1QSMK5V3" hidden="1">#REF!</definedName>
    <definedName name="BEx941CDPJKDKGCRWGMVPJX1AY8N" localSheetId="4" hidden="1">#REF!</definedName>
    <definedName name="BEx941CDPJKDKGCRWGMVPJX1AY8N" localSheetId="6" hidden="1">#REF!</definedName>
    <definedName name="BEx941CDPJKDKGCRWGMVPJX1AY8N" localSheetId="8" hidden="1">#REF!</definedName>
    <definedName name="BEx941CDPJKDKGCRWGMVPJX1AY8N" localSheetId="9" hidden="1">#REF!</definedName>
    <definedName name="BEx941CDPJKDKGCRWGMVPJX1AY8N" hidden="1">#REF!</definedName>
    <definedName name="BEx94MRR3F2567DTEU2XYWQ1H5T7" localSheetId="4" hidden="1">#REF!</definedName>
    <definedName name="BEx94MRR3F2567DTEU2XYWQ1H5T7" localSheetId="6" hidden="1">#REF!</definedName>
    <definedName name="BEx94MRR3F2567DTEU2XYWQ1H5T7" localSheetId="8" hidden="1">#REF!</definedName>
    <definedName name="BEx94MRR3F2567DTEU2XYWQ1H5T7" localSheetId="9" hidden="1">#REF!</definedName>
    <definedName name="BEx94MRR3F2567DTEU2XYWQ1H5T7" hidden="1">#REF!</definedName>
    <definedName name="BEx94T2D2RX8K11UX4L7GBCE15J4" localSheetId="4" hidden="1">#REF!</definedName>
    <definedName name="BEx94T2D2RX8K11UX4L7GBCE15J4" localSheetId="6" hidden="1">#REF!</definedName>
    <definedName name="BEx94T2D2RX8K11UX4L7GBCE15J4" localSheetId="8" hidden="1">#REF!</definedName>
    <definedName name="BEx94T2D2RX8K11UX4L7GBCE15J4" localSheetId="9" hidden="1">#REF!</definedName>
    <definedName name="BEx94T2D2RX8K11UX4L7GBCE15J4" hidden="1">#REF!</definedName>
    <definedName name="BEx94V0FDLW7LK3IAU25M5AHJSJH" localSheetId="4" hidden="1">#REF!</definedName>
    <definedName name="BEx94V0FDLW7LK3IAU25M5AHJSJH" localSheetId="6" hidden="1">#REF!</definedName>
    <definedName name="BEx94V0FDLW7LK3IAU25M5AHJSJH" localSheetId="8" hidden="1">#REF!</definedName>
    <definedName name="BEx94V0FDLW7LK3IAU25M5AHJSJH" localSheetId="9" hidden="1">#REF!</definedName>
    <definedName name="BEx94V0FDLW7LK3IAU25M5AHJSJH" hidden="1">#REF!</definedName>
    <definedName name="BEx96AK8XX91JLLMJYIF0198BFS5" localSheetId="4" hidden="1">#REF!</definedName>
    <definedName name="BEx96AK8XX91JLLMJYIF0198BFS5" localSheetId="6" hidden="1">#REF!</definedName>
    <definedName name="BEx96AK8XX91JLLMJYIF0198BFS5" localSheetId="8" hidden="1">#REF!</definedName>
    <definedName name="BEx96AK8XX91JLLMJYIF0198BFS5" localSheetId="9" hidden="1">#REF!</definedName>
    <definedName name="BEx96AK8XX91JLLMJYIF0198BFS5" hidden="1">#REF!</definedName>
    <definedName name="BEx96P8WC0ZUP1ZAVUL4VOFZS9WW" localSheetId="4" hidden="1">#REF!</definedName>
    <definedName name="BEx96P8WC0ZUP1ZAVUL4VOFZS9WW" localSheetId="6" hidden="1">#REF!</definedName>
    <definedName name="BEx96P8WC0ZUP1ZAVUL4VOFZS9WW" localSheetId="8" hidden="1">#REF!</definedName>
    <definedName name="BEx96P8WC0ZUP1ZAVUL4VOFZS9WW" localSheetId="9" hidden="1">#REF!</definedName>
    <definedName name="BEx96P8WC0ZUP1ZAVUL4VOFZS9WW" hidden="1">#REF!</definedName>
    <definedName name="BEx96UXXLJKX4WJ5M8B56ASIGBIS" localSheetId="4" hidden="1">#REF!</definedName>
    <definedName name="BEx96UXXLJKX4WJ5M8B56ASIGBIS" localSheetId="6" hidden="1">#REF!</definedName>
    <definedName name="BEx96UXXLJKX4WJ5M8B56ASIGBIS" localSheetId="8" hidden="1">#REF!</definedName>
    <definedName name="BEx96UXXLJKX4WJ5M8B56ASIGBIS" localSheetId="9" hidden="1">#REF!</definedName>
    <definedName name="BEx96UXXLJKX4WJ5M8B56ASIGBIS" hidden="1">#REF!</definedName>
    <definedName name="BEx97FM9GAXIDZX7ZUVRZDXO7B8T" localSheetId="4" hidden="1">#REF!</definedName>
    <definedName name="BEx97FM9GAXIDZX7ZUVRZDXO7B8T" localSheetId="6" hidden="1">#REF!</definedName>
    <definedName name="BEx97FM9GAXIDZX7ZUVRZDXO7B8T" localSheetId="8" hidden="1">#REF!</definedName>
    <definedName name="BEx97FM9GAXIDZX7ZUVRZDXO7B8T" localSheetId="9" hidden="1">#REF!</definedName>
    <definedName name="BEx97FM9GAXIDZX7ZUVRZDXO7B8T" hidden="1">#REF!</definedName>
    <definedName name="BEx98DS9NBRU8OAKDORM6URAUYHN" localSheetId="4" hidden="1">#REF!</definedName>
    <definedName name="BEx98DS9NBRU8OAKDORM6URAUYHN" localSheetId="6" hidden="1">#REF!</definedName>
    <definedName name="BEx98DS9NBRU8OAKDORM6URAUYHN" localSheetId="8" hidden="1">#REF!</definedName>
    <definedName name="BEx98DS9NBRU8OAKDORM6URAUYHN" localSheetId="9" hidden="1">#REF!</definedName>
    <definedName name="BEx98DS9NBRU8OAKDORM6URAUYHN" hidden="1">#REF!</definedName>
    <definedName name="BEx98LVKSD5PICE7MTD18JD6DN8X" localSheetId="4" hidden="1">#REF!</definedName>
    <definedName name="BEx98LVKSD5PICE7MTD18JD6DN8X" localSheetId="6" hidden="1">#REF!</definedName>
    <definedName name="BEx98LVKSD5PICE7MTD18JD6DN8X" localSheetId="8" hidden="1">#REF!</definedName>
    <definedName name="BEx98LVKSD5PICE7MTD18JD6DN8X" localSheetId="9" hidden="1">#REF!</definedName>
    <definedName name="BEx98LVKSD5PICE7MTD18JD6DN8X" hidden="1">#REF!</definedName>
    <definedName name="BEx995CVOSINW6GED4FFQ5JXV9WC" localSheetId="4" hidden="1">#REF!</definedName>
    <definedName name="BEx995CVOSINW6GED4FFQ5JXV9WC" localSheetId="6" hidden="1">#REF!</definedName>
    <definedName name="BEx995CVOSINW6GED4FFQ5JXV9WC" localSheetId="8" hidden="1">#REF!</definedName>
    <definedName name="BEx995CVOSINW6GED4FFQ5JXV9WC" localSheetId="9" hidden="1">#REF!</definedName>
    <definedName name="BEx995CVOSINW6GED4FFQ5JXV9WC" hidden="1">#REF!</definedName>
    <definedName name="BEx9B18PHKFP61A42WWQBXT0VRGM" localSheetId="4" hidden="1">#REF!</definedName>
    <definedName name="BEx9B18PHKFP61A42WWQBXT0VRGM" localSheetId="6" hidden="1">#REF!</definedName>
    <definedName name="BEx9B18PHKFP61A42WWQBXT0VRGM" localSheetId="8" hidden="1">#REF!</definedName>
    <definedName name="BEx9B18PHKFP61A42WWQBXT0VRGM" localSheetId="9" hidden="1">#REF!</definedName>
    <definedName name="BEx9B18PHKFP61A42WWQBXT0VRGM" hidden="1">#REF!</definedName>
    <definedName name="BEx9CEUASCT88T0L8XQKKBPDTO3F" localSheetId="4" hidden="1">#REF!</definedName>
    <definedName name="BEx9CEUASCT88T0L8XQKKBPDTO3F" localSheetId="6" hidden="1">#REF!</definedName>
    <definedName name="BEx9CEUASCT88T0L8XQKKBPDTO3F" localSheetId="8" hidden="1">#REF!</definedName>
    <definedName name="BEx9CEUASCT88T0L8XQKKBPDTO3F" localSheetId="9" hidden="1">#REF!</definedName>
    <definedName name="BEx9CEUASCT88T0L8XQKKBPDTO3F" hidden="1">#REF!</definedName>
    <definedName name="BEx9CFFUM6XO1PX1UI6DD5ANOOC9" localSheetId="4" hidden="1">#REF!</definedName>
    <definedName name="BEx9CFFUM6XO1PX1UI6DD5ANOOC9" localSheetId="6" hidden="1">#REF!</definedName>
    <definedName name="BEx9CFFUM6XO1PX1UI6DD5ANOOC9" localSheetId="8" hidden="1">#REF!</definedName>
    <definedName name="BEx9CFFUM6XO1PX1UI6DD5ANOOC9" localSheetId="9" hidden="1">#REF!</definedName>
    <definedName name="BEx9CFFUM6XO1PX1UI6DD5ANOOC9" hidden="1">#REF!</definedName>
    <definedName name="BEx9DOEATR57T3AET7XVVUKMKOPY" localSheetId="4" hidden="1">#REF!</definedName>
    <definedName name="BEx9DOEATR57T3AET7XVVUKMKOPY" localSheetId="6" hidden="1">#REF!</definedName>
    <definedName name="BEx9DOEATR57T3AET7XVVUKMKOPY" localSheetId="8" hidden="1">#REF!</definedName>
    <definedName name="BEx9DOEATR57T3AET7XVVUKMKOPY" localSheetId="9" hidden="1">#REF!</definedName>
    <definedName name="BEx9DOEATR57T3AET7XVVUKMKOPY" hidden="1">#REF!</definedName>
    <definedName name="BEx9FEA4ROWAF4VCVY3LR0BQ5EUD" localSheetId="4" hidden="1">#REF!</definedName>
    <definedName name="BEx9FEA4ROWAF4VCVY3LR0BQ5EUD" localSheetId="6" hidden="1">#REF!</definedName>
    <definedName name="BEx9FEA4ROWAF4VCVY3LR0BQ5EUD" localSheetId="8" hidden="1">#REF!</definedName>
    <definedName name="BEx9FEA4ROWAF4VCVY3LR0BQ5EUD" localSheetId="9" hidden="1">#REF!</definedName>
    <definedName name="BEx9FEA4ROWAF4VCVY3LR0BQ5EUD" hidden="1">#REF!</definedName>
    <definedName name="BEx9FLML3EODGOJH4ENFGWE88FJO" localSheetId="4" hidden="1">#REF!</definedName>
    <definedName name="BEx9FLML3EODGOJH4ENFGWE88FJO" localSheetId="6" hidden="1">#REF!</definedName>
    <definedName name="BEx9FLML3EODGOJH4ENFGWE88FJO" localSheetId="8" hidden="1">#REF!</definedName>
    <definedName name="BEx9FLML3EODGOJH4ENFGWE88FJO" localSheetId="9" hidden="1">#REF!</definedName>
    <definedName name="BEx9FLML3EODGOJH4ENFGWE88FJO" hidden="1">#REF!</definedName>
    <definedName name="BEx9FVYQ8U2QG8Q8ENPZR02JQPV4" localSheetId="4" hidden="1">#REF!</definedName>
    <definedName name="BEx9FVYQ8U2QG8Q8ENPZR02JQPV4" localSheetId="6" hidden="1">#REF!</definedName>
    <definedName name="BEx9FVYQ8U2QG8Q8ENPZR02JQPV4" localSheetId="8" hidden="1">#REF!</definedName>
    <definedName name="BEx9FVYQ8U2QG8Q8ENPZR02JQPV4" localSheetId="9" hidden="1">#REF!</definedName>
    <definedName name="BEx9FVYQ8U2QG8Q8ENPZR02JQPV4" hidden="1">#REF!</definedName>
    <definedName name="BEx9G6WG4QVRE75NFDH9AK9ENFM1" localSheetId="4" hidden="1">#REF!</definedName>
    <definedName name="BEx9G6WG4QVRE75NFDH9AK9ENFM1" localSheetId="6" hidden="1">#REF!</definedName>
    <definedName name="BEx9G6WG4QVRE75NFDH9AK9ENFM1" localSheetId="8" hidden="1">#REF!</definedName>
    <definedName name="BEx9G6WG4QVRE75NFDH9AK9ENFM1" localSheetId="9" hidden="1">#REF!</definedName>
    <definedName name="BEx9G6WG4QVRE75NFDH9AK9ENFM1" hidden="1">#REF!</definedName>
    <definedName name="BEx9GRFM4UC40IJ5CKFB120CV0MG" localSheetId="4" hidden="1">#REF!</definedName>
    <definedName name="BEx9GRFM4UC40IJ5CKFB120CV0MG" localSheetId="6" hidden="1">#REF!</definedName>
    <definedName name="BEx9GRFM4UC40IJ5CKFB120CV0MG" localSheetId="8" hidden="1">#REF!</definedName>
    <definedName name="BEx9GRFM4UC40IJ5CKFB120CV0MG" localSheetId="9" hidden="1">#REF!</definedName>
    <definedName name="BEx9GRFM4UC40IJ5CKFB120CV0MG" hidden="1">#REF!</definedName>
    <definedName name="BEx9GWJ26T0WLA3Q0197TM3186KU" localSheetId="4" hidden="1">#REF!</definedName>
    <definedName name="BEx9GWJ26T0WLA3Q0197TM3186KU" localSheetId="6" hidden="1">#REF!</definedName>
    <definedName name="BEx9GWJ26T0WLA3Q0197TM3186KU" localSheetId="8" hidden="1">#REF!</definedName>
    <definedName name="BEx9GWJ26T0WLA3Q0197TM3186KU" localSheetId="9" hidden="1">#REF!</definedName>
    <definedName name="BEx9GWJ26T0WLA3Q0197TM3186KU" hidden="1">#REF!</definedName>
    <definedName name="BEx9HD0IAEEP7F9UP5Z68MOHC0U1" localSheetId="4" hidden="1">#REF!</definedName>
    <definedName name="BEx9HD0IAEEP7F9UP5Z68MOHC0U1" localSheetId="6" hidden="1">#REF!</definedName>
    <definedName name="BEx9HD0IAEEP7F9UP5Z68MOHC0U1" localSheetId="8" hidden="1">#REF!</definedName>
    <definedName name="BEx9HD0IAEEP7F9UP5Z68MOHC0U1" localSheetId="9" hidden="1">#REF!</definedName>
    <definedName name="BEx9HD0IAEEP7F9UP5Z68MOHC0U1" hidden="1">#REF!</definedName>
    <definedName name="BEx9IA4OATQIX6A5FEZADVNCQ19Z" localSheetId="4" hidden="1">#REF!</definedName>
    <definedName name="BEx9IA4OATQIX6A5FEZADVNCQ19Z" localSheetId="6" hidden="1">#REF!</definedName>
    <definedName name="BEx9IA4OATQIX6A5FEZADVNCQ19Z" localSheetId="8" hidden="1">#REF!</definedName>
    <definedName name="BEx9IA4OATQIX6A5FEZADVNCQ19Z" localSheetId="9" hidden="1">#REF!</definedName>
    <definedName name="BEx9IA4OATQIX6A5FEZADVNCQ19Z" hidden="1">#REF!</definedName>
    <definedName name="BEx9IBH4B9UZ6T32I2AGL5K1L2BP" localSheetId="4" hidden="1">#REF!</definedName>
    <definedName name="BEx9IBH4B9UZ6T32I2AGL5K1L2BP" localSheetId="6" hidden="1">#REF!</definedName>
    <definedName name="BEx9IBH4B9UZ6T32I2AGL5K1L2BP" localSheetId="8" hidden="1">#REF!</definedName>
    <definedName name="BEx9IBH4B9UZ6T32I2AGL5K1L2BP" localSheetId="9" hidden="1">#REF!</definedName>
    <definedName name="BEx9IBH4B9UZ6T32I2AGL5K1L2BP" hidden="1">#REF!</definedName>
    <definedName name="BEx9J0COL9AEXI6QMK31L66D8XFO" localSheetId="4" hidden="1">#REF!</definedName>
    <definedName name="BEx9J0COL9AEXI6QMK31L66D8XFO" localSheetId="6" hidden="1">#REF!</definedName>
    <definedName name="BEx9J0COL9AEXI6QMK31L66D8XFO" localSheetId="8" hidden="1">#REF!</definedName>
    <definedName name="BEx9J0COL9AEXI6QMK31L66D8XFO" localSheetId="9" hidden="1">#REF!</definedName>
    <definedName name="BEx9J0COL9AEXI6QMK31L66D8XFO" hidden="1">#REF!</definedName>
    <definedName name="BExAWMHVLZSJGYYQ8G0WQ4BNKPEU" localSheetId="4" hidden="1">#REF!</definedName>
    <definedName name="BExAWMHVLZSJGYYQ8G0WQ4BNKPEU" localSheetId="6" hidden="1">#REF!</definedName>
    <definedName name="BExAWMHVLZSJGYYQ8G0WQ4BNKPEU" localSheetId="8" hidden="1">#REF!</definedName>
    <definedName name="BExAWMHVLZSJGYYQ8G0WQ4BNKPEU" localSheetId="9" hidden="1">#REF!</definedName>
    <definedName name="BExAWMHVLZSJGYYQ8G0WQ4BNKPEU" hidden="1">#REF!</definedName>
    <definedName name="BExAX94G288ORE5KHV3UNLVKVLZ3" localSheetId="4" hidden="1">#REF!</definedName>
    <definedName name="BExAX94G288ORE5KHV3UNLVKVLZ3" localSheetId="6" hidden="1">#REF!</definedName>
    <definedName name="BExAX94G288ORE5KHV3UNLVKVLZ3" localSheetId="8" hidden="1">#REF!</definedName>
    <definedName name="BExAX94G288ORE5KHV3UNLVKVLZ3" localSheetId="9" hidden="1">#REF!</definedName>
    <definedName name="BExAX94G288ORE5KHV3UNLVKVLZ3" hidden="1">#REF!</definedName>
    <definedName name="BExAXCF53AUAR49BW555266EIXMJ" localSheetId="4" hidden="1">#REF!</definedName>
    <definedName name="BExAXCF53AUAR49BW555266EIXMJ" localSheetId="6" hidden="1">#REF!</definedName>
    <definedName name="BExAXCF53AUAR49BW555266EIXMJ" localSheetId="8" hidden="1">#REF!</definedName>
    <definedName name="BExAXCF53AUAR49BW555266EIXMJ" localSheetId="9" hidden="1">#REF!</definedName>
    <definedName name="BExAXCF53AUAR49BW555266EIXMJ" hidden="1">#REF!</definedName>
    <definedName name="BExAXK2BBHV712SNKSCP61ZSU2HE" localSheetId="4" hidden="1">#REF!</definedName>
    <definedName name="BExAXK2BBHV712SNKSCP61ZSU2HE" localSheetId="6" hidden="1">#REF!</definedName>
    <definedName name="BExAXK2BBHV712SNKSCP61ZSU2HE" localSheetId="8" hidden="1">#REF!</definedName>
    <definedName name="BExAXK2BBHV712SNKSCP61ZSU2HE" localSheetId="9" hidden="1">#REF!</definedName>
    <definedName name="BExAXK2BBHV712SNKSCP61ZSU2HE" hidden="1">#REF!</definedName>
    <definedName name="BExAXKD4Y6MPL7SY455O4CDBZ4EC" localSheetId="4" hidden="1">#REF!</definedName>
    <definedName name="BExAXKD4Y6MPL7SY455O4CDBZ4EC" localSheetId="6" hidden="1">#REF!</definedName>
    <definedName name="BExAXKD4Y6MPL7SY455O4CDBZ4EC" localSheetId="8" hidden="1">#REF!</definedName>
    <definedName name="BExAXKD4Y6MPL7SY455O4CDBZ4EC" localSheetId="9" hidden="1">#REF!</definedName>
    <definedName name="BExAXKD4Y6MPL7SY455O4CDBZ4EC" hidden="1">#REF!</definedName>
    <definedName name="BExAXQCWV2BSAQMJ58ISXF4TIA4Q" localSheetId="4" hidden="1">#REF!</definedName>
    <definedName name="BExAXQCWV2BSAQMJ58ISXF4TIA4Q" localSheetId="6" hidden="1">#REF!</definedName>
    <definedName name="BExAXQCWV2BSAQMJ58ISXF4TIA4Q" localSheetId="8" hidden="1">#REF!</definedName>
    <definedName name="BExAXQCWV2BSAQMJ58ISXF4TIA4Q" localSheetId="9" hidden="1">#REF!</definedName>
    <definedName name="BExAXQCWV2BSAQMJ58ISXF4TIA4Q" hidden="1">#REF!</definedName>
    <definedName name="BExAXWCPXC6233WE4C0GNQF0FH1C" localSheetId="4" hidden="1">#REF!</definedName>
    <definedName name="BExAXWCPXC6233WE4C0GNQF0FH1C" localSheetId="6" hidden="1">#REF!</definedName>
    <definedName name="BExAXWCPXC6233WE4C0GNQF0FH1C" localSheetId="8" hidden="1">#REF!</definedName>
    <definedName name="BExAXWCPXC6233WE4C0GNQF0FH1C" localSheetId="9" hidden="1">#REF!</definedName>
    <definedName name="BExAXWCPXC6233WE4C0GNQF0FH1C" hidden="1">#REF!</definedName>
    <definedName name="BExAYIDOOY96W9AET1TG1FBPIBO2" localSheetId="4" hidden="1">#REF!</definedName>
    <definedName name="BExAYIDOOY96W9AET1TG1FBPIBO2" localSheetId="6" hidden="1">#REF!</definedName>
    <definedName name="BExAYIDOOY96W9AET1TG1FBPIBO2" localSheetId="8" hidden="1">#REF!</definedName>
    <definedName name="BExAYIDOOY96W9AET1TG1FBPIBO2" localSheetId="9" hidden="1">#REF!</definedName>
    <definedName name="BExAYIDOOY96W9AET1TG1FBPIBO2" hidden="1">#REF!</definedName>
    <definedName name="BExAZS300XHVHW5V3K7KIYTN4OLA" localSheetId="4" hidden="1">#REF!</definedName>
    <definedName name="BExAZS300XHVHW5V3K7KIYTN4OLA" localSheetId="6" hidden="1">#REF!</definedName>
    <definedName name="BExAZS300XHVHW5V3K7KIYTN4OLA" localSheetId="8" hidden="1">#REF!</definedName>
    <definedName name="BExAZS300XHVHW5V3K7KIYTN4OLA" localSheetId="9" hidden="1">#REF!</definedName>
    <definedName name="BExAZS300XHVHW5V3K7KIYTN4OLA" hidden="1">#REF!</definedName>
    <definedName name="BExAZS8ARO29WINOW14N7AO3K6DI" localSheetId="4" hidden="1">#REF!</definedName>
    <definedName name="BExAZS8ARO29WINOW14N7AO3K6DI" localSheetId="6" hidden="1">#REF!</definedName>
    <definedName name="BExAZS8ARO29WINOW14N7AO3K6DI" localSheetId="8" hidden="1">#REF!</definedName>
    <definedName name="BExAZS8ARO29WINOW14N7AO3K6DI" localSheetId="9" hidden="1">#REF!</definedName>
    <definedName name="BExAZS8ARO29WINOW14N7AO3K6DI" hidden="1">#REF!</definedName>
    <definedName name="BExB0ANYR4RSVRJ8HCMTJGC1CJXA" localSheetId="4" hidden="1">#REF!</definedName>
    <definedName name="BExB0ANYR4RSVRJ8HCMTJGC1CJXA" localSheetId="6" hidden="1">#REF!</definedName>
    <definedName name="BExB0ANYR4RSVRJ8HCMTJGC1CJXA" localSheetId="8" hidden="1">#REF!</definedName>
    <definedName name="BExB0ANYR4RSVRJ8HCMTJGC1CJXA" localSheetId="9" hidden="1">#REF!</definedName>
    <definedName name="BExB0ANYR4RSVRJ8HCMTJGC1CJXA" hidden="1">#REF!</definedName>
    <definedName name="BExB0KUSRIZYZL303V9JHPK8EJ3K" localSheetId="4" hidden="1">#REF!</definedName>
    <definedName name="BExB0KUSRIZYZL303V9JHPK8EJ3K" localSheetId="6" hidden="1">#REF!</definedName>
    <definedName name="BExB0KUSRIZYZL303V9JHPK8EJ3K" localSheetId="8" hidden="1">#REF!</definedName>
    <definedName name="BExB0KUSRIZYZL303V9JHPK8EJ3K" localSheetId="9" hidden="1">#REF!</definedName>
    <definedName name="BExB0KUSRIZYZL303V9JHPK8EJ3K" hidden="1">#REF!</definedName>
    <definedName name="BExB1JRPPFL3I6P8NHFCTFPXL4Q6" localSheetId="4" hidden="1">#REF!</definedName>
    <definedName name="BExB1JRPPFL3I6P8NHFCTFPXL4Q6" localSheetId="6" hidden="1">#REF!</definedName>
    <definedName name="BExB1JRPPFL3I6P8NHFCTFPXL4Q6" localSheetId="8" hidden="1">#REF!</definedName>
    <definedName name="BExB1JRPPFL3I6P8NHFCTFPXL4Q6" localSheetId="9" hidden="1">#REF!</definedName>
    <definedName name="BExB1JRPPFL3I6P8NHFCTFPXL4Q6" hidden="1">#REF!</definedName>
    <definedName name="BExB2WGXUKR5KH0ZZCK5S693NUD8" localSheetId="4" hidden="1">#REF!</definedName>
    <definedName name="BExB2WGXUKR5KH0ZZCK5S693NUD8" localSheetId="6" hidden="1">#REF!</definedName>
    <definedName name="BExB2WGXUKR5KH0ZZCK5S693NUD8" localSheetId="8" hidden="1">#REF!</definedName>
    <definedName name="BExB2WGXUKR5KH0ZZCK5S693NUD8" localSheetId="9" hidden="1">#REF!</definedName>
    <definedName name="BExB2WGXUKR5KH0ZZCK5S693NUD8" hidden="1">#REF!</definedName>
    <definedName name="BExB3N58J9FE7ITJNLBVGXTKYT7U" localSheetId="4" hidden="1">#REF!</definedName>
    <definedName name="BExB3N58J9FE7ITJNLBVGXTKYT7U" localSheetId="6" hidden="1">#REF!</definedName>
    <definedName name="BExB3N58J9FE7ITJNLBVGXTKYT7U" localSheetId="8" hidden="1">#REF!</definedName>
    <definedName name="BExB3N58J9FE7ITJNLBVGXTKYT7U" localSheetId="9" hidden="1">#REF!</definedName>
    <definedName name="BExB3N58J9FE7ITJNLBVGXTKYT7U" hidden="1">#REF!</definedName>
    <definedName name="BExB3O1MDVCO28LU72KIUQYDXLHH" localSheetId="4" hidden="1">#REF!</definedName>
    <definedName name="BExB3O1MDVCO28LU72KIUQYDXLHH" localSheetId="6" hidden="1">#REF!</definedName>
    <definedName name="BExB3O1MDVCO28LU72KIUQYDXLHH" localSheetId="8" hidden="1">#REF!</definedName>
    <definedName name="BExB3O1MDVCO28LU72KIUQYDXLHH" localSheetId="9" hidden="1">#REF!</definedName>
    <definedName name="BExB3O1MDVCO28LU72KIUQYDXLHH" hidden="1">#REF!</definedName>
    <definedName name="BExB3QQPV0K7XP3VIO7Y0BCMXF1G" localSheetId="4" hidden="1">#REF!</definedName>
    <definedName name="BExB3QQPV0K7XP3VIO7Y0BCMXF1G" localSheetId="6" hidden="1">#REF!</definedName>
    <definedName name="BExB3QQPV0K7XP3VIO7Y0BCMXF1G" localSheetId="8" hidden="1">#REF!</definedName>
    <definedName name="BExB3QQPV0K7XP3VIO7Y0BCMXF1G" localSheetId="9" hidden="1">#REF!</definedName>
    <definedName name="BExB3QQPV0K7XP3VIO7Y0BCMXF1G" hidden="1">#REF!</definedName>
    <definedName name="BExB54SF4PZ84XG0SNQLKDEH4YJL" localSheetId="4" hidden="1">#REF!</definedName>
    <definedName name="BExB54SF4PZ84XG0SNQLKDEH4YJL" localSheetId="6" hidden="1">#REF!</definedName>
    <definedName name="BExB54SF4PZ84XG0SNQLKDEH4YJL" localSheetId="8" hidden="1">#REF!</definedName>
    <definedName name="BExB54SF4PZ84XG0SNQLKDEH4YJL" localSheetId="9" hidden="1">#REF!</definedName>
    <definedName name="BExB54SF4PZ84XG0SNQLKDEH4YJL" hidden="1">#REF!</definedName>
    <definedName name="BExB5HDKVUMAOLYXWFU3WT723FRI" localSheetId="4" hidden="1">#REF!</definedName>
    <definedName name="BExB5HDKVUMAOLYXWFU3WT723FRI" localSheetId="6" hidden="1">#REF!</definedName>
    <definedName name="BExB5HDKVUMAOLYXWFU3WT723FRI" localSheetId="8" hidden="1">#REF!</definedName>
    <definedName name="BExB5HDKVUMAOLYXWFU3WT723FRI" localSheetId="9" hidden="1">#REF!</definedName>
    <definedName name="BExB5HDKVUMAOLYXWFU3WT723FRI" hidden="1">#REF!</definedName>
    <definedName name="BExB5ZNR98KL95MFCEZ0UFNASUO4" localSheetId="4" hidden="1">#REF!</definedName>
    <definedName name="BExB5ZNR98KL95MFCEZ0UFNASUO4" localSheetId="6" hidden="1">#REF!</definedName>
    <definedName name="BExB5ZNR98KL95MFCEZ0UFNASUO4" localSheetId="8" hidden="1">#REF!</definedName>
    <definedName name="BExB5ZNR98KL95MFCEZ0UFNASUO4" localSheetId="9" hidden="1">#REF!</definedName>
    <definedName name="BExB5ZNR98KL95MFCEZ0UFNASUO4" hidden="1">#REF!</definedName>
    <definedName name="BExB6VQ841QHHYAZWQSVPPVOPM2X" localSheetId="4" hidden="1">#REF!</definedName>
    <definedName name="BExB6VQ841QHHYAZWQSVPPVOPM2X" localSheetId="6" hidden="1">#REF!</definedName>
    <definedName name="BExB6VQ841QHHYAZWQSVPPVOPM2X" localSheetId="8" hidden="1">#REF!</definedName>
    <definedName name="BExB6VQ841QHHYAZWQSVPPVOPM2X" localSheetId="9" hidden="1">#REF!</definedName>
    <definedName name="BExB6VQ841QHHYAZWQSVPPVOPM2X" hidden="1">#REF!</definedName>
    <definedName name="BExB70O76RLV835BWJ3HJ58ONHLJ" localSheetId="4" hidden="1">#REF!</definedName>
    <definedName name="BExB70O76RLV835BWJ3HJ58ONHLJ" localSheetId="6" hidden="1">#REF!</definedName>
    <definedName name="BExB70O76RLV835BWJ3HJ58ONHLJ" localSheetId="8" hidden="1">#REF!</definedName>
    <definedName name="BExB70O76RLV835BWJ3HJ58ONHLJ" localSheetId="9" hidden="1">#REF!</definedName>
    <definedName name="BExB70O76RLV835BWJ3HJ58ONHLJ" hidden="1">#REF!</definedName>
    <definedName name="BExB7MUNMDKPIUK33IWN848FXZE5" localSheetId="4" hidden="1">#REF!</definedName>
    <definedName name="BExB7MUNMDKPIUK33IWN848FXZE5" localSheetId="6" hidden="1">#REF!</definedName>
    <definedName name="BExB7MUNMDKPIUK33IWN848FXZE5" localSheetId="8" hidden="1">#REF!</definedName>
    <definedName name="BExB7MUNMDKPIUK33IWN848FXZE5" localSheetId="9" hidden="1">#REF!</definedName>
    <definedName name="BExB7MUNMDKPIUK33IWN848FXZE5" hidden="1">#REF!</definedName>
    <definedName name="BExB8CXC30VGX9FAHB8KTS9R7DOJ" localSheetId="4" hidden="1">#REF!</definedName>
    <definedName name="BExB8CXC30VGX9FAHB8KTS9R7DOJ" localSheetId="6" hidden="1">#REF!</definedName>
    <definedName name="BExB8CXC30VGX9FAHB8KTS9R7DOJ" localSheetId="8" hidden="1">#REF!</definedName>
    <definedName name="BExB8CXC30VGX9FAHB8KTS9R7DOJ" localSheetId="9" hidden="1">#REF!</definedName>
    <definedName name="BExB8CXC30VGX9FAHB8KTS9R7DOJ" hidden="1">#REF!</definedName>
    <definedName name="BExB8GIT6VQOJ1D447TGUMRG5AKE" localSheetId="4" hidden="1">#REF!</definedName>
    <definedName name="BExB8GIT6VQOJ1D447TGUMRG5AKE" localSheetId="6" hidden="1">#REF!</definedName>
    <definedName name="BExB8GIT6VQOJ1D447TGUMRG5AKE" localSheetId="8" hidden="1">#REF!</definedName>
    <definedName name="BExB8GIT6VQOJ1D447TGUMRG5AKE" localSheetId="9" hidden="1">#REF!</definedName>
    <definedName name="BExB8GIT6VQOJ1D447TGUMRG5AKE" hidden="1">#REF!</definedName>
    <definedName name="BExB8J7R2CKDIIB00N6VRIIQ1QXI" localSheetId="4" hidden="1">#REF!</definedName>
    <definedName name="BExB8J7R2CKDIIB00N6VRIIQ1QXI" localSheetId="6" hidden="1">#REF!</definedName>
    <definedName name="BExB8J7R2CKDIIB00N6VRIIQ1QXI" localSheetId="8" hidden="1">#REF!</definedName>
    <definedName name="BExB8J7R2CKDIIB00N6VRIIQ1QXI" localSheetId="9" hidden="1">#REF!</definedName>
    <definedName name="BExB8J7R2CKDIIB00N6VRIIQ1QXI" hidden="1">#REF!</definedName>
    <definedName name="BExB9NOBYUSSLLACDW9L8LOC9I7Z" localSheetId="4" hidden="1">#REF!</definedName>
    <definedName name="BExB9NOBYUSSLLACDW9L8LOC9I7Z" localSheetId="6" hidden="1">#REF!</definedName>
    <definedName name="BExB9NOBYUSSLLACDW9L8LOC9I7Z" localSheetId="8" hidden="1">#REF!</definedName>
    <definedName name="BExB9NOBYUSSLLACDW9L8LOC9I7Z" localSheetId="9" hidden="1">#REF!</definedName>
    <definedName name="BExB9NOBYUSSLLACDW9L8LOC9I7Z" hidden="1">#REF!</definedName>
    <definedName name="BExBB74969QZYDRWA7H332748LX0" localSheetId="4" hidden="1">#REF!</definedName>
    <definedName name="BExBB74969QZYDRWA7H332748LX0" localSheetId="6" hidden="1">#REF!</definedName>
    <definedName name="BExBB74969QZYDRWA7H332748LX0" localSheetId="8" hidden="1">#REF!</definedName>
    <definedName name="BExBB74969QZYDRWA7H332748LX0" localSheetId="9" hidden="1">#REF!</definedName>
    <definedName name="BExBB74969QZYDRWA7H332748LX0" hidden="1">#REF!</definedName>
    <definedName name="BExBCQV4LCO9RFI8FMKA7BQTARXW" localSheetId="4" hidden="1">#REF!</definedName>
    <definedName name="BExBCQV4LCO9RFI8FMKA7BQTARXW" localSheetId="6" hidden="1">#REF!</definedName>
    <definedName name="BExBCQV4LCO9RFI8FMKA7BQTARXW" localSheetId="8" hidden="1">#REF!</definedName>
    <definedName name="BExBCQV4LCO9RFI8FMKA7BQTARXW" localSheetId="9" hidden="1">#REF!</definedName>
    <definedName name="BExBCQV4LCO9RFI8FMKA7BQTARXW" hidden="1">#REF!</definedName>
    <definedName name="BExBDWYZ0Q7JN35S0QLFDVJ406C6" localSheetId="4" hidden="1">#REF!</definedName>
    <definedName name="BExBDWYZ0Q7JN35S0QLFDVJ406C6" localSheetId="6" hidden="1">#REF!</definedName>
    <definedName name="BExBDWYZ0Q7JN35S0QLFDVJ406C6" localSheetId="8" hidden="1">#REF!</definedName>
    <definedName name="BExBDWYZ0Q7JN35S0QLFDVJ406C6" localSheetId="9" hidden="1">#REF!</definedName>
    <definedName name="BExBDWYZ0Q7JN35S0QLFDVJ406C6" hidden="1">#REF!</definedName>
    <definedName name="BExBEJG7KEL0M0Y3OTMP8557BCS3" localSheetId="4" hidden="1">#REF!</definedName>
    <definedName name="BExBEJG7KEL0M0Y3OTMP8557BCS3" localSheetId="6" hidden="1">#REF!</definedName>
    <definedName name="BExBEJG7KEL0M0Y3OTMP8557BCS3" localSheetId="8" hidden="1">#REF!</definedName>
    <definedName name="BExBEJG7KEL0M0Y3OTMP8557BCS3" localSheetId="9" hidden="1">#REF!</definedName>
    <definedName name="BExBEJG7KEL0M0Y3OTMP8557BCS3" hidden="1">#REF!</definedName>
    <definedName name="BExCSRMDIIJA608CEF1KB3O220DP" localSheetId="4" hidden="1">#REF!</definedName>
    <definedName name="BExCSRMDIIJA608CEF1KB3O220DP" localSheetId="6" hidden="1">#REF!</definedName>
    <definedName name="BExCSRMDIIJA608CEF1KB3O220DP" localSheetId="8" hidden="1">#REF!</definedName>
    <definedName name="BExCSRMDIIJA608CEF1KB3O220DP" localSheetId="9" hidden="1">#REF!</definedName>
    <definedName name="BExCSRMDIIJA608CEF1KB3O220DP" hidden="1">#REF!</definedName>
    <definedName name="BExCSYO0OM0QVXP6DQWO4PMBEN9Z" localSheetId="4" hidden="1">#REF!</definedName>
    <definedName name="BExCSYO0OM0QVXP6DQWO4PMBEN9Z" localSheetId="6" hidden="1">#REF!</definedName>
    <definedName name="BExCSYO0OM0QVXP6DQWO4PMBEN9Z" localSheetId="8" hidden="1">#REF!</definedName>
    <definedName name="BExCSYO0OM0QVXP6DQWO4PMBEN9Z" localSheetId="9" hidden="1">#REF!</definedName>
    <definedName name="BExCSYO0OM0QVXP6DQWO4PMBEN9Z" hidden="1">#REF!</definedName>
    <definedName name="BExCTD78UU9WYS98EEKWMBEV8X2N" localSheetId="4" hidden="1">#REF!</definedName>
    <definedName name="BExCTD78UU9WYS98EEKWMBEV8X2N" localSheetId="6" hidden="1">#REF!</definedName>
    <definedName name="BExCTD78UU9WYS98EEKWMBEV8X2N" localSheetId="8" hidden="1">#REF!</definedName>
    <definedName name="BExCTD78UU9WYS98EEKWMBEV8X2N" localSheetId="9" hidden="1">#REF!</definedName>
    <definedName name="BExCTD78UU9WYS98EEKWMBEV8X2N" hidden="1">#REF!</definedName>
    <definedName name="BExCTDCPOR38DBLC14J2RWYRDBUB" localSheetId="4" hidden="1">#REF!</definedName>
    <definedName name="BExCTDCPOR38DBLC14J2RWYRDBUB" localSheetId="6" hidden="1">#REF!</definedName>
    <definedName name="BExCTDCPOR38DBLC14J2RWYRDBUB" localSheetId="8" hidden="1">#REF!</definedName>
    <definedName name="BExCTDCPOR38DBLC14J2RWYRDBUB" localSheetId="9" hidden="1">#REF!</definedName>
    <definedName name="BExCTDCPOR38DBLC14J2RWYRDBUB" hidden="1">#REF!</definedName>
    <definedName name="BExCTNZNGLI8IJPXAJ8877BODL7L" localSheetId="4" hidden="1">#REF!</definedName>
    <definedName name="BExCTNZNGLI8IJPXAJ8877BODL7L" localSheetId="6" hidden="1">#REF!</definedName>
    <definedName name="BExCTNZNGLI8IJPXAJ8877BODL7L" localSheetId="8" hidden="1">#REF!</definedName>
    <definedName name="BExCTNZNGLI8IJPXAJ8877BODL7L" localSheetId="9" hidden="1">#REF!</definedName>
    <definedName name="BExCTNZNGLI8IJPXAJ8877BODL7L" hidden="1">#REF!</definedName>
    <definedName name="BExCTZZA5MMFUYT5037NF8J4CQCD" localSheetId="4" hidden="1">#REF!</definedName>
    <definedName name="BExCTZZA5MMFUYT5037NF8J4CQCD" localSheetId="6" hidden="1">#REF!</definedName>
    <definedName name="BExCTZZA5MMFUYT5037NF8J4CQCD" localSheetId="8" hidden="1">#REF!</definedName>
    <definedName name="BExCTZZA5MMFUYT5037NF8J4CQCD" localSheetId="9" hidden="1">#REF!</definedName>
    <definedName name="BExCTZZA5MMFUYT5037NF8J4CQCD" hidden="1">#REF!</definedName>
    <definedName name="BExCUHIEJ1NOKQJJXZ9WMN05DXNF" localSheetId="4" hidden="1">#REF!</definedName>
    <definedName name="BExCUHIEJ1NOKQJJXZ9WMN05DXNF" localSheetId="6" hidden="1">#REF!</definedName>
    <definedName name="BExCUHIEJ1NOKQJJXZ9WMN05DXNF" localSheetId="8" hidden="1">#REF!</definedName>
    <definedName name="BExCUHIEJ1NOKQJJXZ9WMN05DXNF" localSheetId="9" hidden="1">#REF!</definedName>
    <definedName name="BExCUHIEJ1NOKQJJXZ9WMN05DXNF" hidden="1">#REF!</definedName>
    <definedName name="BExCV26UGUZTSGUQELK5HWTEVF7A" localSheetId="4" hidden="1">#REF!</definedName>
    <definedName name="BExCV26UGUZTSGUQELK5HWTEVF7A" localSheetId="6" hidden="1">#REF!</definedName>
    <definedName name="BExCV26UGUZTSGUQELK5HWTEVF7A" localSheetId="8" hidden="1">#REF!</definedName>
    <definedName name="BExCV26UGUZTSGUQELK5HWTEVF7A" localSheetId="9" hidden="1">#REF!</definedName>
    <definedName name="BExCV26UGUZTSGUQELK5HWTEVF7A" hidden="1">#REF!</definedName>
    <definedName name="BExCV6342V8M6TUET0AMO4O8ABFN" localSheetId="4" hidden="1">#REF!</definedName>
    <definedName name="BExCV6342V8M6TUET0AMO4O8ABFN" localSheetId="6" hidden="1">#REF!</definedName>
    <definedName name="BExCV6342V8M6TUET0AMO4O8ABFN" localSheetId="8" hidden="1">#REF!</definedName>
    <definedName name="BExCV6342V8M6TUET0AMO4O8ABFN" localSheetId="9" hidden="1">#REF!</definedName>
    <definedName name="BExCV6342V8M6TUET0AMO4O8ABFN" hidden="1">#REF!</definedName>
    <definedName name="BExCVGKRPB7N33MMGJCZQ8SMZFQA" localSheetId="4" hidden="1">#REF!</definedName>
    <definedName name="BExCVGKRPB7N33MMGJCZQ8SMZFQA" localSheetId="6" hidden="1">#REF!</definedName>
    <definedName name="BExCVGKRPB7N33MMGJCZQ8SMZFQA" localSheetId="8" hidden="1">#REF!</definedName>
    <definedName name="BExCVGKRPB7N33MMGJCZQ8SMZFQA" localSheetId="9" hidden="1">#REF!</definedName>
    <definedName name="BExCVGKRPB7N33MMGJCZQ8SMZFQA" hidden="1">#REF!</definedName>
    <definedName name="BExCW25NC3BN6PIINZAEO8LTM7IT" localSheetId="4" hidden="1">#REF!</definedName>
    <definedName name="BExCW25NC3BN6PIINZAEO8LTM7IT" localSheetId="6" hidden="1">#REF!</definedName>
    <definedName name="BExCW25NC3BN6PIINZAEO8LTM7IT" localSheetId="8" hidden="1">#REF!</definedName>
    <definedName name="BExCW25NC3BN6PIINZAEO8LTM7IT" localSheetId="9" hidden="1">#REF!</definedName>
    <definedName name="BExCW25NC3BN6PIINZAEO8LTM7IT" hidden="1">#REF!</definedName>
    <definedName name="BExCW2R83FEAVTXCV8PAYYXJZIOT" localSheetId="4" hidden="1">#REF!</definedName>
    <definedName name="BExCW2R83FEAVTXCV8PAYYXJZIOT" localSheetId="6" hidden="1">#REF!</definedName>
    <definedName name="BExCW2R83FEAVTXCV8PAYYXJZIOT" localSheetId="8" hidden="1">#REF!</definedName>
    <definedName name="BExCW2R83FEAVTXCV8PAYYXJZIOT" localSheetId="9" hidden="1">#REF!</definedName>
    <definedName name="BExCW2R83FEAVTXCV8PAYYXJZIOT" hidden="1">#REF!</definedName>
    <definedName name="BExCWHL7OZ19JY56TQCWBY4SCKUU" localSheetId="4" hidden="1">#REF!</definedName>
    <definedName name="BExCWHL7OZ19JY56TQCWBY4SCKUU" localSheetId="6" hidden="1">#REF!</definedName>
    <definedName name="BExCWHL7OZ19JY56TQCWBY4SCKUU" localSheetId="8" hidden="1">#REF!</definedName>
    <definedName name="BExCWHL7OZ19JY56TQCWBY4SCKUU" localSheetId="9" hidden="1">#REF!</definedName>
    <definedName name="BExCWHL7OZ19JY56TQCWBY4SCKUU" hidden="1">#REF!</definedName>
    <definedName name="BExCWSZ7A69026Y2L2WOORGBCUGG" localSheetId="4" hidden="1">#REF!</definedName>
    <definedName name="BExCWSZ7A69026Y2L2WOORGBCUGG" localSheetId="6" hidden="1">#REF!</definedName>
    <definedName name="BExCWSZ7A69026Y2L2WOORGBCUGG" localSheetId="8" hidden="1">#REF!</definedName>
    <definedName name="BExCWSZ7A69026Y2L2WOORGBCUGG" localSheetId="9" hidden="1">#REF!</definedName>
    <definedName name="BExCWSZ7A69026Y2L2WOORGBCUGG" hidden="1">#REF!</definedName>
    <definedName name="BExCX4TASL1FSRY6JCUH68DVMQ25" localSheetId="4" hidden="1">#REF!</definedName>
    <definedName name="BExCX4TASL1FSRY6JCUH68DVMQ25" localSheetId="6" hidden="1">#REF!</definedName>
    <definedName name="BExCX4TASL1FSRY6JCUH68DVMQ25" localSheetId="8" hidden="1">#REF!</definedName>
    <definedName name="BExCX4TASL1FSRY6JCUH68DVMQ25" localSheetId="9" hidden="1">#REF!</definedName>
    <definedName name="BExCX4TASL1FSRY6JCUH68DVMQ25" hidden="1">#REF!</definedName>
    <definedName name="BExCXJSSYCFO5U9388RLJDKQH8OQ" localSheetId="4" hidden="1">#REF!</definedName>
    <definedName name="BExCXJSSYCFO5U9388RLJDKQH8OQ" localSheetId="6" hidden="1">#REF!</definedName>
    <definedName name="BExCXJSSYCFO5U9388RLJDKQH8OQ" localSheetId="8" hidden="1">#REF!</definedName>
    <definedName name="BExCXJSSYCFO5U9388RLJDKQH8OQ" localSheetId="9" hidden="1">#REF!</definedName>
    <definedName name="BExCXJSSYCFO5U9388RLJDKQH8OQ" hidden="1">#REF!</definedName>
    <definedName name="BExCY4152D2ZH1OSLIRJLX25PNI0" localSheetId="4" hidden="1">#REF!</definedName>
    <definedName name="BExCY4152D2ZH1OSLIRJLX25PNI0" localSheetId="6" hidden="1">#REF!</definedName>
    <definedName name="BExCY4152D2ZH1OSLIRJLX25PNI0" localSheetId="8" hidden="1">#REF!</definedName>
    <definedName name="BExCY4152D2ZH1OSLIRJLX25PNI0" localSheetId="9" hidden="1">#REF!</definedName>
    <definedName name="BExCY4152D2ZH1OSLIRJLX25PNI0" hidden="1">#REF!</definedName>
    <definedName name="BExCZ21Q67DTG6JZO3GVALW3RTH6" localSheetId="4" hidden="1">#REF!</definedName>
    <definedName name="BExCZ21Q67DTG6JZO3GVALW3RTH6" localSheetId="6" hidden="1">#REF!</definedName>
    <definedName name="BExCZ21Q67DTG6JZO3GVALW3RTH6" localSheetId="8" hidden="1">#REF!</definedName>
    <definedName name="BExCZ21Q67DTG6JZO3GVALW3RTH6" localSheetId="9" hidden="1">#REF!</definedName>
    <definedName name="BExCZ21Q67DTG6JZO3GVALW3RTH6" hidden="1">#REF!</definedName>
    <definedName name="BExCZBXSUWTTB01VCEFF7QRUN4IU" localSheetId="4" hidden="1">#REF!</definedName>
    <definedName name="BExCZBXSUWTTB01VCEFF7QRUN4IU" localSheetId="6" hidden="1">#REF!</definedName>
    <definedName name="BExCZBXSUWTTB01VCEFF7QRUN4IU" localSheetId="8" hidden="1">#REF!</definedName>
    <definedName name="BExCZBXSUWTTB01VCEFF7QRUN4IU" localSheetId="9" hidden="1">#REF!</definedName>
    <definedName name="BExCZBXSUWTTB01VCEFF7QRUN4IU" hidden="1">#REF!</definedName>
    <definedName name="BExCZDA943W3HLHYHLNM80S47SO3" localSheetId="4" hidden="1">#REF!</definedName>
    <definedName name="BExCZDA943W3HLHYHLNM80S47SO3" localSheetId="6" hidden="1">#REF!</definedName>
    <definedName name="BExCZDA943W3HLHYHLNM80S47SO3" localSheetId="8" hidden="1">#REF!</definedName>
    <definedName name="BExCZDA943W3HLHYHLNM80S47SO3" localSheetId="9" hidden="1">#REF!</definedName>
    <definedName name="BExCZDA943W3HLHYHLNM80S47SO3" hidden="1">#REF!</definedName>
    <definedName name="BExCZNRWARGPM0CK6DX2HVF2W8G2" localSheetId="4" hidden="1">#REF!</definedName>
    <definedName name="BExCZNRWARGPM0CK6DX2HVF2W8G2" localSheetId="6" hidden="1">#REF!</definedName>
    <definedName name="BExCZNRWARGPM0CK6DX2HVF2W8G2" localSheetId="8" hidden="1">#REF!</definedName>
    <definedName name="BExCZNRWARGPM0CK6DX2HVF2W8G2" localSheetId="9" hidden="1">#REF!</definedName>
    <definedName name="BExCZNRWARGPM0CK6DX2HVF2W8G2" hidden="1">#REF!</definedName>
    <definedName name="BExCZOTKD49IS1W5OZJR46LC2ABA" localSheetId="4" hidden="1">#REF!</definedName>
    <definedName name="BExCZOTKD49IS1W5OZJR46LC2ABA" localSheetId="6" hidden="1">#REF!</definedName>
    <definedName name="BExCZOTKD49IS1W5OZJR46LC2ABA" localSheetId="8" hidden="1">#REF!</definedName>
    <definedName name="BExCZOTKD49IS1W5OZJR46LC2ABA" localSheetId="9" hidden="1">#REF!</definedName>
    <definedName name="BExCZOTKD49IS1W5OZJR46LC2ABA" hidden="1">#REF!</definedName>
    <definedName name="BExCZWRKKSYZ32FLK543T2FS1Z4H" localSheetId="4" hidden="1">#REF!</definedName>
    <definedName name="BExCZWRKKSYZ32FLK543T2FS1Z4H" localSheetId="6" hidden="1">#REF!</definedName>
    <definedName name="BExCZWRKKSYZ32FLK543T2FS1Z4H" localSheetId="8" hidden="1">#REF!</definedName>
    <definedName name="BExCZWRKKSYZ32FLK543T2FS1Z4H" localSheetId="9" hidden="1">#REF!</definedName>
    <definedName name="BExCZWRKKSYZ32FLK543T2FS1Z4H" hidden="1">#REF!</definedName>
    <definedName name="BExD01EWB1S4YUS4BISN2QN0IGM8" localSheetId="4" hidden="1">#REF!</definedName>
    <definedName name="BExD01EWB1S4YUS4BISN2QN0IGM8" localSheetId="6" hidden="1">#REF!</definedName>
    <definedName name="BExD01EWB1S4YUS4BISN2QN0IGM8" localSheetId="8" hidden="1">#REF!</definedName>
    <definedName name="BExD01EWB1S4YUS4BISN2QN0IGM8" localSheetId="9" hidden="1">#REF!</definedName>
    <definedName name="BExD01EWB1S4YUS4BISN2QN0IGM8" hidden="1">#REF!</definedName>
    <definedName name="BExD01K8HF76O09WZVDZTT68E4WP" localSheetId="4" hidden="1">#REF!</definedName>
    <definedName name="BExD01K8HF76O09WZVDZTT68E4WP" localSheetId="6" hidden="1">#REF!</definedName>
    <definedName name="BExD01K8HF76O09WZVDZTT68E4WP" localSheetId="8" hidden="1">#REF!</definedName>
    <definedName name="BExD01K8HF76O09WZVDZTT68E4WP" localSheetId="9" hidden="1">#REF!</definedName>
    <definedName name="BExD01K8HF76O09WZVDZTT68E4WP" hidden="1">#REF!</definedName>
    <definedName name="BExD1CBEZ7D3MEDE8P9CYDJ6JAZB" localSheetId="4" hidden="1">#REF!</definedName>
    <definedName name="BExD1CBEZ7D3MEDE8P9CYDJ6JAZB" localSheetId="6" hidden="1">#REF!</definedName>
    <definedName name="BExD1CBEZ7D3MEDE8P9CYDJ6JAZB" localSheetId="8" hidden="1">#REF!</definedName>
    <definedName name="BExD1CBEZ7D3MEDE8P9CYDJ6JAZB" localSheetId="9" hidden="1">#REF!</definedName>
    <definedName name="BExD1CBEZ7D3MEDE8P9CYDJ6JAZB" hidden="1">#REF!</definedName>
    <definedName name="BExD2NYRIR90HD3DH9SWJQPKFHUJ" localSheetId="4" hidden="1">#REF!</definedName>
    <definedName name="BExD2NYRIR90HD3DH9SWJQPKFHUJ" localSheetId="6" hidden="1">#REF!</definedName>
    <definedName name="BExD2NYRIR90HD3DH9SWJQPKFHUJ" localSheetId="8" hidden="1">#REF!</definedName>
    <definedName name="BExD2NYRIR90HD3DH9SWJQPKFHUJ" localSheetId="9" hidden="1">#REF!</definedName>
    <definedName name="BExD2NYRIR90HD3DH9SWJQPKFHUJ" hidden="1">#REF!</definedName>
    <definedName name="BExD4AUW89AZTABK2K6N9JE0LWP6" localSheetId="4" hidden="1">#REF!</definedName>
    <definedName name="BExD4AUW89AZTABK2K6N9JE0LWP6" localSheetId="6" hidden="1">#REF!</definedName>
    <definedName name="BExD4AUW89AZTABK2K6N9JE0LWP6" localSheetId="8" hidden="1">#REF!</definedName>
    <definedName name="BExD4AUW89AZTABK2K6N9JE0LWP6" localSheetId="9" hidden="1">#REF!</definedName>
    <definedName name="BExD4AUW89AZTABK2K6N9JE0LWP6" hidden="1">#REF!</definedName>
    <definedName name="BExD5OR9TAUAKQEC4YZAU9SEIJAI" localSheetId="4" hidden="1">#REF!</definedName>
    <definedName name="BExD5OR9TAUAKQEC4YZAU9SEIJAI" localSheetId="6" hidden="1">#REF!</definedName>
    <definedName name="BExD5OR9TAUAKQEC4YZAU9SEIJAI" localSheetId="8" hidden="1">#REF!</definedName>
    <definedName name="BExD5OR9TAUAKQEC4YZAU9SEIJAI" localSheetId="9" hidden="1">#REF!</definedName>
    <definedName name="BExD5OR9TAUAKQEC4YZAU9SEIJAI" hidden="1">#REF!</definedName>
    <definedName name="BExD5T3OMTI9MD802JYQYUCYDF9C" localSheetId="4" hidden="1">#REF!</definedName>
    <definedName name="BExD5T3OMTI9MD802JYQYUCYDF9C" localSheetId="6" hidden="1">#REF!</definedName>
    <definedName name="BExD5T3OMTI9MD802JYQYUCYDF9C" localSheetId="8" hidden="1">#REF!</definedName>
    <definedName name="BExD5T3OMTI9MD802JYQYUCYDF9C" localSheetId="9" hidden="1">#REF!</definedName>
    <definedName name="BExD5T3OMTI9MD802JYQYUCYDF9C" hidden="1">#REF!</definedName>
    <definedName name="BExD6BJAOQ3T2N7T2D9UAUNJB5RH" localSheetId="4" hidden="1">#REF!</definedName>
    <definedName name="BExD6BJAOQ3T2N7T2D9UAUNJB5RH" localSheetId="6" hidden="1">#REF!</definedName>
    <definedName name="BExD6BJAOQ3T2N7T2D9UAUNJB5RH" localSheetId="8" hidden="1">#REF!</definedName>
    <definedName name="BExD6BJAOQ3T2N7T2D9UAUNJB5RH" localSheetId="9" hidden="1">#REF!</definedName>
    <definedName name="BExD6BJAOQ3T2N7T2D9UAUNJB5RH" hidden="1">#REF!</definedName>
    <definedName name="BExD6LKNKR5AH3NTJSFCJNCF56SU" localSheetId="4" hidden="1">#REF!</definedName>
    <definedName name="BExD6LKNKR5AH3NTJSFCJNCF56SU" localSheetId="6" hidden="1">#REF!</definedName>
    <definedName name="BExD6LKNKR5AH3NTJSFCJNCF56SU" localSheetId="8" hidden="1">#REF!</definedName>
    <definedName name="BExD6LKNKR5AH3NTJSFCJNCF56SU" localSheetId="9" hidden="1">#REF!</definedName>
    <definedName name="BExD6LKNKR5AH3NTJSFCJNCF56SU" hidden="1">#REF!</definedName>
    <definedName name="BExD6VGQ1KDUAAM20QYKF510LHNQ" localSheetId="4" hidden="1">#REF!</definedName>
    <definedName name="BExD6VGQ1KDUAAM20QYKF510LHNQ" localSheetId="6" hidden="1">#REF!</definedName>
    <definedName name="BExD6VGQ1KDUAAM20QYKF510LHNQ" localSheetId="8" hidden="1">#REF!</definedName>
    <definedName name="BExD6VGQ1KDUAAM20QYKF510LHNQ" localSheetId="9" hidden="1">#REF!</definedName>
    <definedName name="BExD6VGQ1KDUAAM20QYKF510LHNQ" hidden="1">#REF!</definedName>
    <definedName name="BExD751YUEQ2J1KFGQIHKTHEAIWQ" localSheetId="4" hidden="1">#REF!</definedName>
    <definedName name="BExD751YUEQ2J1KFGQIHKTHEAIWQ" localSheetId="6" hidden="1">#REF!</definedName>
    <definedName name="BExD751YUEQ2J1KFGQIHKTHEAIWQ" localSheetId="8" hidden="1">#REF!</definedName>
    <definedName name="BExD751YUEQ2J1KFGQIHKTHEAIWQ" localSheetId="9" hidden="1">#REF!</definedName>
    <definedName name="BExD751YUEQ2J1KFGQIHKTHEAIWQ" hidden="1">#REF!</definedName>
    <definedName name="BExD7ALO5VFNYZLHTR912XES5F7I" localSheetId="4" hidden="1">#REF!</definedName>
    <definedName name="BExD7ALO5VFNYZLHTR912XES5F7I" localSheetId="6" hidden="1">#REF!</definedName>
    <definedName name="BExD7ALO5VFNYZLHTR912XES5F7I" localSheetId="8" hidden="1">#REF!</definedName>
    <definedName name="BExD7ALO5VFNYZLHTR912XES5F7I" localSheetId="9" hidden="1">#REF!</definedName>
    <definedName name="BExD7ALO5VFNYZLHTR912XES5F7I" hidden="1">#REF!</definedName>
    <definedName name="BExD802MZJDSZKYNO370TCBIJ5IZ" localSheetId="4" hidden="1">#REF!</definedName>
    <definedName name="BExD802MZJDSZKYNO370TCBIJ5IZ" localSheetId="6" hidden="1">#REF!</definedName>
    <definedName name="BExD802MZJDSZKYNO370TCBIJ5IZ" localSheetId="8" hidden="1">#REF!</definedName>
    <definedName name="BExD802MZJDSZKYNO370TCBIJ5IZ" localSheetId="9" hidden="1">#REF!</definedName>
    <definedName name="BExD802MZJDSZKYNO370TCBIJ5IZ" hidden="1">#REF!</definedName>
    <definedName name="BExD86IOHFTYP0HDCGLXU9GK4DC2" localSheetId="4" hidden="1">#REF!</definedName>
    <definedName name="BExD86IOHFTYP0HDCGLXU9GK4DC2" localSheetId="6" hidden="1">#REF!</definedName>
    <definedName name="BExD86IOHFTYP0HDCGLXU9GK4DC2" localSheetId="8" hidden="1">#REF!</definedName>
    <definedName name="BExD86IOHFTYP0HDCGLXU9GK4DC2" localSheetId="9" hidden="1">#REF!</definedName>
    <definedName name="BExD86IOHFTYP0HDCGLXU9GK4DC2" hidden="1">#REF!</definedName>
    <definedName name="BExD94DR12E2Q3IO886T3LN6LOBM" localSheetId="4" hidden="1">#REF!</definedName>
    <definedName name="BExD94DR12E2Q3IO886T3LN6LOBM" localSheetId="6" hidden="1">#REF!</definedName>
    <definedName name="BExD94DR12E2Q3IO886T3LN6LOBM" localSheetId="8" hidden="1">#REF!</definedName>
    <definedName name="BExD94DR12E2Q3IO886T3LN6LOBM" localSheetId="9" hidden="1">#REF!</definedName>
    <definedName name="BExD94DR12E2Q3IO886T3LN6LOBM" hidden="1">#REF!</definedName>
    <definedName name="BExD9FMG8R9Y0IXA576H0LEM89IR" localSheetId="4" hidden="1">#REF!</definedName>
    <definedName name="BExD9FMG8R9Y0IXA576H0LEM89IR" localSheetId="6" hidden="1">#REF!</definedName>
    <definedName name="BExD9FMG8R9Y0IXA576H0LEM89IR" localSheetId="8" hidden="1">#REF!</definedName>
    <definedName name="BExD9FMG8R9Y0IXA576H0LEM89IR" localSheetId="9" hidden="1">#REF!</definedName>
    <definedName name="BExD9FMG8R9Y0IXA576H0LEM89IR" hidden="1">#REF!</definedName>
    <definedName name="BExD9H48EAQMO3Q08CHNNP31IGFO" localSheetId="4" hidden="1">#REF!</definedName>
    <definedName name="BExD9H48EAQMO3Q08CHNNP31IGFO" localSheetId="6" hidden="1">#REF!</definedName>
    <definedName name="BExD9H48EAQMO3Q08CHNNP31IGFO" localSheetId="8" hidden="1">#REF!</definedName>
    <definedName name="BExD9H48EAQMO3Q08CHNNP31IGFO" localSheetId="9" hidden="1">#REF!</definedName>
    <definedName name="BExD9H48EAQMO3Q08CHNNP31IGFO" hidden="1">#REF!</definedName>
    <definedName name="BExDA0G90MOM885Q14YPOEO3TB6J" localSheetId="4" hidden="1">#REF!</definedName>
    <definedName name="BExDA0G90MOM885Q14YPOEO3TB6J" localSheetId="6" hidden="1">#REF!</definedName>
    <definedName name="BExDA0G90MOM885Q14YPOEO3TB6J" localSheetId="8" hidden="1">#REF!</definedName>
    <definedName name="BExDA0G90MOM885Q14YPOEO3TB6J" localSheetId="9" hidden="1">#REF!</definedName>
    <definedName name="BExDA0G90MOM885Q14YPOEO3TB6J" hidden="1">#REF!</definedName>
    <definedName name="BExDBAGECQNTPTKWYMRMX4OKJ12P" localSheetId="4" hidden="1">#REF!</definedName>
    <definedName name="BExDBAGECQNTPTKWYMRMX4OKJ12P" localSheetId="6" hidden="1">#REF!</definedName>
    <definedName name="BExDBAGECQNTPTKWYMRMX4OKJ12P" localSheetId="8" hidden="1">#REF!</definedName>
    <definedName name="BExDBAGECQNTPTKWYMRMX4OKJ12P" localSheetId="9" hidden="1">#REF!</definedName>
    <definedName name="BExDBAGECQNTPTKWYMRMX4OKJ12P" hidden="1">#REF!</definedName>
    <definedName name="BExDBCUP8JB3TM4T0EZBEHVZHNGQ" localSheetId="4" hidden="1">#REF!</definedName>
    <definedName name="BExDBCUP8JB3TM4T0EZBEHVZHNGQ" localSheetId="6" hidden="1">#REF!</definedName>
    <definedName name="BExDBCUP8JB3TM4T0EZBEHVZHNGQ" localSheetId="8" hidden="1">#REF!</definedName>
    <definedName name="BExDBCUP8JB3TM4T0EZBEHVZHNGQ" localSheetId="9" hidden="1">#REF!</definedName>
    <definedName name="BExDBCUP8JB3TM4T0EZBEHVZHNGQ" hidden="1">#REF!</definedName>
    <definedName name="BExDBWC0RD6QHZ24XFI01VL9OV3Z" localSheetId="4" hidden="1">#REF!</definedName>
    <definedName name="BExDBWC0RD6QHZ24XFI01VL9OV3Z" localSheetId="6" hidden="1">#REF!</definedName>
    <definedName name="BExDBWC0RD6QHZ24XFI01VL9OV3Z" localSheetId="8" hidden="1">#REF!</definedName>
    <definedName name="BExDBWC0RD6QHZ24XFI01VL9OV3Z" localSheetId="9" hidden="1">#REF!</definedName>
    <definedName name="BExDBWC0RD6QHZ24XFI01VL9OV3Z" hidden="1">#REF!</definedName>
    <definedName name="BExEO4FCXZYST0OYSB5X45HEB87Y" localSheetId="4" hidden="1">#REF!</definedName>
    <definedName name="BExEO4FCXZYST0OYSB5X45HEB87Y" localSheetId="6" hidden="1">#REF!</definedName>
    <definedName name="BExEO4FCXZYST0OYSB5X45HEB87Y" localSheetId="8" hidden="1">#REF!</definedName>
    <definedName name="BExEO4FCXZYST0OYSB5X45HEB87Y" localSheetId="9" hidden="1">#REF!</definedName>
    <definedName name="BExEO4FCXZYST0OYSB5X45HEB87Y" hidden="1">#REF!</definedName>
    <definedName name="BExEOE0MTVZD9YSD4ZCHK0TS5CYN" localSheetId="4" hidden="1">#REF!</definedName>
    <definedName name="BExEOE0MTVZD9YSD4ZCHK0TS5CYN" localSheetId="6" hidden="1">#REF!</definedName>
    <definedName name="BExEOE0MTVZD9YSD4ZCHK0TS5CYN" localSheetId="8" hidden="1">#REF!</definedName>
    <definedName name="BExEOE0MTVZD9YSD4ZCHK0TS5CYN" localSheetId="9" hidden="1">#REF!</definedName>
    <definedName name="BExEOE0MTVZD9YSD4ZCHK0TS5CYN" hidden="1">#REF!</definedName>
    <definedName name="BExEPVIHVSYN7PE8S4ECVJ0543ND" localSheetId="4" hidden="1">#REF!</definedName>
    <definedName name="BExEPVIHVSYN7PE8S4ECVJ0543ND" localSheetId="6" hidden="1">#REF!</definedName>
    <definedName name="BExEPVIHVSYN7PE8S4ECVJ0543ND" localSheetId="8" hidden="1">#REF!</definedName>
    <definedName name="BExEPVIHVSYN7PE8S4ECVJ0543ND" localSheetId="9" hidden="1">#REF!</definedName>
    <definedName name="BExEPVIHVSYN7PE8S4ECVJ0543ND" hidden="1">#REF!</definedName>
    <definedName name="BExEQVH903ARCZK6L5U06401OR99" localSheetId="4" hidden="1">#REF!</definedName>
    <definedName name="BExEQVH903ARCZK6L5U06401OR99" localSheetId="6" hidden="1">#REF!</definedName>
    <definedName name="BExEQVH903ARCZK6L5U06401OR99" localSheetId="8" hidden="1">#REF!</definedName>
    <definedName name="BExEQVH903ARCZK6L5U06401OR99" localSheetId="9" hidden="1">#REF!</definedName>
    <definedName name="BExEQVH903ARCZK6L5U06401OR99" hidden="1">#REF!</definedName>
    <definedName name="BExER5TE6STVZMVOL3IVTM39RT2I" localSheetId="4" hidden="1">#REF!</definedName>
    <definedName name="BExER5TE6STVZMVOL3IVTM39RT2I" localSheetId="6" hidden="1">#REF!</definedName>
    <definedName name="BExER5TE6STVZMVOL3IVTM39RT2I" localSheetId="8" hidden="1">#REF!</definedName>
    <definedName name="BExER5TE6STVZMVOL3IVTM39RT2I" localSheetId="9" hidden="1">#REF!</definedName>
    <definedName name="BExER5TE6STVZMVOL3IVTM39RT2I" hidden="1">#REF!</definedName>
    <definedName name="BExET4UKSKG6DGFO78FLY7YXJ03N" localSheetId="4" hidden="1">#REF!</definedName>
    <definedName name="BExET4UKSKG6DGFO78FLY7YXJ03N" localSheetId="6" hidden="1">#REF!</definedName>
    <definedName name="BExET4UKSKG6DGFO78FLY7YXJ03N" localSheetId="8" hidden="1">#REF!</definedName>
    <definedName name="BExET4UKSKG6DGFO78FLY7YXJ03N" localSheetId="9" hidden="1">#REF!</definedName>
    <definedName name="BExET4UKSKG6DGFO78FLY7YXJ03N" hidden="1">#REF!</definedName>
    <definedName name="BExETGZGC9SA19G891T6ISXT8YAV" localSheetId="4" hidden="1">#REF!</definedName>
    <definedName name="BExETGZGC9SA19G891T6ISXT8YAV" localSheetId="6" hidden="1">#REF!</definedName>
    <definedName name="BExETGZGC9SA19G891T6ISXT8YAV" localSheetId="8" hidden="1">#REF!</definedName>
    <definedName name="BExETGZGC9SA19G891T6ISXT8YAV" localSheetId="9" hidden="1">#REF!</definedName>
    <definedName name="BExETGZGC9SA19G891T6ISXT8YAV" hidden="1">#REF!</definedName>
    <definedName name="BExETURRN50I867QX8UP79LIKYAH" localSheetId="4" hidden="1">#REF!</definedName>
    <definedName name="BExETURRN50I867QX8UP79LIKYAH" localSheetId="6" hidden="1">#REF!</definedName>
    <definedName name="BExETURRN50I867QX8UP79LIKYAH" localSheetId="8" hidden="1">#REF!</definedName>
    <definedName name="BExETURRN50I867QX8UP79LIKYAH" localSheetId="9" hidden="1">#REF!</definedName>
    <definedName name="BExETURRN50I867QX8UP79LIKYAH" hidden="1">#REF!</definedName>
    <definedName name="BExEUNE40OIMDIWK3334GQ24EV3R" localSheetId="4" hidden="1">#REF!</definedName>
    <definedName name="BExEUNE40OIMDIWK3334GQ24EV3R" localSheetId="6" hidden="1">#REF!</definedName>
    <definedName name="BExEUNE40OIMDIWK3334GQ24EV3R" localSheetId="8" hidden="1">#REF!</definedName>
    <definedName name="BExEUNE40OIMDIWK3334GQ24EV3R" localSheetId="9" hidden="1">#REF!</definedName>
    <definedName name="BExEUNE40OIMDIWK3334GQ24EV3R" hidden="1">#REF!</definedName>
    <definedName name="BExEV586LC7F2BGYU7MNA878ZSVG" localSheetId="4" hidden="1">#REF!</definedName>
    <definedName name="BExEV586LC7F2BGYU7MNA878ZSVG" localSheetId="6" hidden="1">#REF!</definedName>
    <definedName name="BExEV586LC7F2BGYU7MNA878ZSVG" localSheetId="8" hidden="1">#REF!</definedName>
    <definedName name="BExEV586LC7F2BGYU7MNA878ZSVG" localSheetId="9" hidden="1">#REF!</definedName>
    <definedName name="BExEV586LC7F2BGYU7MNA878ZSVG" hidden="1">#REF!</definedName>
    <definedName name="BExEVIEXOACG0IQD644UMFVU9LSV" localSheetId="4" hidden="1">#REF!</definedName>
    <definedName name="BExEVIEXOACG0IQD644UMFVU9LSV" localSheetId="6" hidden="1">#REF!</definedName>
    <definedName name="BExEVIEXOACG0IQD644UMFVU9LSV" localSheetId="8" hidden="1">#REF!</definedName>
    <definedName name="BExEVIEXOACG0IQD644UMFVU9LSV" localSheetId="9" hidden="1">#REF!</definedName>
    <definedName name="BExEVIEXOACG0IQD644UMFVU9LSV" hidden="1">#REF!</definedName>
    <definedName name="BExEW08UKHQWDQQ9LQYIAIPDH4AH" localSheetId="4" hidden="1">#REF!</definedName>
    <definedName name="BExEW08UKHQWDQQ9LQYIAIPDH4AH" localSheetId="6" hidden="1">#REF!</definedName>
    <definedName name="BExEW08UKHQWDQQ9LQYIAIPDH4AH" localSheetId="8" hidden="1">#REF!</definedName>
    <definedName name="BExEW08UKHQWDQQ9LQYIAIPDH4AH" localSheetId="9" hidden="1">#REF!</definedName>
    <definedName name="BExEW08UKHQWDQQ9LQYIAIPDH4AH" hidden="1">#REF!</definedName>
    <definedName name="BExEW4QNFFCYN1NOMMHT99CIXYVX" localSheetId="4" hidden="1">#REF!</definedName>
    <definedName name="BExEW4QNFFCYN1NOMMHT99CIXYVX" localSheetId="6" hidden="1">#REF!</definedName>
    <definedName name="BExEW4QNFFCYN1NOMMHT99CIXYVX" localSheetId="8" hidden="1">#REF!</definedName>
    <definedName name="BExEW4QNFFCYN1NOMMHT99CIXYVX" localSheetId="9" hidden="1">#REF!</definedName>
    <definedName name="BExEW4QNFFCYN1NOMMHT99CIXYVX" hidden="1">#REF!</definedName>
    <definedName name="BExEWOYVKVBR4051BHBIFCZ5NSCE" localSheetId="4" hidden="1">#REF!</definedName>
    <definedName name="BExEWOYVKVBR4051BHBIFCZ5NSCE" localSheetId="6" hidden="1">#REF!</definedName>
    <definedName name="BExEWOYVKVBR4051BHBIFCZ5NSCE" localSheetId="8" hidden="1">#REF!</definedName>
    <definedName name="BExEWOYVKVBR4051BHBIFCZ5NSCE" localSheetId="9" hidden="1">#REF!</definedName>
    <definedName name="BExEWOYVKVBR4051BHBIFCZ5NSCE" hidden="1">#REF!</definedName>
    <definedName name="BExEWX26TBNE29WL9W8S51DS82W5" localSheetId="4" hidden="1">#REF!</definedName>
    <definedName name="BExEWX26TBNE29WL9W8S51DS82W5" localSheetId="6" hidden="1">#REF!</definedName>
    <definedName name="BExEWX26TBNE29WL9W8S51DS82W5" localSheetId="8" hidden="1">#REF!</definedName>
    <definedName name="BExEWX26TBNE29WL9W8S51DS82W5" localSheetId="9" hidden="1">#REF!</definedName>
    <definedName name="BExEWX26TBNE29WL9W8S51DS82W5" hidden="1">#REF!</definedName>
    <definedName name="BExEX7ZZ8ZDYLJJ9EDHHDL1VEGWK" localSheetId="4" hidden="1">#REF!</definedName>
    <definedName name="BExEX7ZZ8ZDYLJJ9EDHHDL1VEGWK" localSheetId="6" hidden="1">#REF!</definedName>
    <definedName name="BExEX7ZZ8ZDYLJJ9EDHHDL1VEGWK" localSheetId="8" hidden="1">#REF!</definedName>
    <definedName name="BExEX7ZZ8ZDYLJJ9EDHHDL1VEGWK" localSheetId="9" hidden="1">#REF!</definedName>
    <definedName name="BExEX7ZZ8ZDYLJJ9EDHHDL1VEGWK" hidden="1">#REF!</definedName>
    <definedName name="BExEXJDYYG84DO6HSFHJOCS3U3IZ" localSheetId="4" hidden="1">#REF!</definedName>
    <definedName name="BExEXJDYYG84DO6HSFHJOCS3U3IZ" localSheetId="6" hidden="1">#REF!</definedName>
    <definedName name="BExEXJDYYG84DO6HSFHJOCS3U3IZ" localSheetId="8" hidden="1">#REF!</definedName>
    <definedName name="BExEXJDYYG84DO6HSFHJOCS3U3IZ" localSheetId="9" hidden="1">#REF!</definedName>
    <definedName name="BExEXJDYYG84DO6HSFHJOCS3U3IZ" hidden="1">#REF!</definedName>
    <definedName name="BExEXXMDLTYMVDDLCSGD6KIFINVA" localSheetId="4" hidden="1">#REF!</definedName>
    <definedName name="BExEXXMDLTYMVDDLCSGD6KIFINVA" localSheetId="6" hidden="1">#REF!</definedName>
    <definedName name="BExEXXMDLTYMVDDLCSGD6KIFINVA" localSheetId="8" hidden="1">#REF!</definedName>
    <definedName name="BExEXXMDLTYMVDDLCSGD6KIFINVA" localSheetId="9" hidden="1">#REF!</definedName>
    <definedName name="BExEXXMDLTYMVDDLCSGD6KIFINVA" hidden="1">#REF!</definedName>
    <definedName name="BExEYKUNTYG8XIS9PO6G58X428OB" localSheetId="4" hidden="1">#REF!</definedName>
    <definedName name="BExEYKUNTYG8XIS9PO6G58X428OB" localSheetId="6" hidden="1">#REF!</definedName>
    <definedName name="BExEYKUNTYG8XIS9PO6G58X428OB" localSheetId="8" hidden="1">#REF!</definedName>
    <definedName name="BExEYKUNTYG8XIS9PO6G58X428OB" localSheetId="9" hidden="1">#REF!</definedName>
    <definedName name="BExEYKUNTYG8XIS9PO6G58X428OB" hidden="1">#REF!</definedName>
    <definedName name="BExEZ76FBEFFD5RBFDF2CZKWDVGB" localSheetId="4" hidden="1">#REF!</definedName>
    <definedName name="BExEZ76FBEFFD5RBFDF2CZKWDVGB" localSheetId="6" hidden="1">#REF!</definedName>
    <definedName name="BExEZ76FBEFFD5RBFDF2CZKWDVGB" localSheetId="8" hidden="1">#REF!</definedName>
    <definedName name="BExEZ76FBEFFD5RBFDF2CZKWDVGB" localSheetId="9" hidden="1">#REF!</definedName>
    <definedName name="BExEZ76FBEFFD5RBFDF2CZKWDVGB" hidden="1">#REF!</definedName>
    <definedName name="BExF12RFEXDF9512Z5VLALVQQNLT" localSheetId="4" hidden="1">#REF!</definedName>
    <definedName name="BExF12RFEXDF9512Z5VLALVQQNLT" localSheetId="6" hidden="1">#REF!</definedName>
    <definedName name="BExF12RFEXDF9512Z5VLALVQQNLT" localSheetId="8" hidden="1">#REF!</definedName>
    <definedName name="BExF12RFEXDF9512Z5VLALVQQNLT" localSheetId="9" hidden="1">#REF!</definedName>
    <definedName name="BExF12RFEXDF9512Z5VLALVQQNLT" hidden="1">#REF!</definedName>
    <definedName name="BExF1C77C5GUU1F8PXGS9Q5YBZYV" localSheetId="4" hidden="1">#REF!</definedName>
    <definedName name="BExF1C77C5GUU1F8PXGS9Q5YBZYV" localSheetId="6" hidden="1">#REF!</definedName>
    <definedName name="BExF1C77C5GUU1F8PXGS9Q5YBZYV" localSheetId="8" hidden="1">#REF!</definedName>
    <definedName name="BExF1C77C5GUU1F8PXGS9Q5YBZYV" localSheetId="9" hidden="1">#REF!</definedName>
    <definedName name="BExF1C77C5GUU1F8PXGS9Q5YBZYV" hidden="1">#REF!</definedName>
    <definedName name="BExF1QFSATBVNQ4FENM3HGBP6ZW0" localSheetId="4" hidden="1">#REF!</definedName>
    <definedName name="BExF1QFSATBVNQ4FENM3HGBP6ZW0" localSheetId="6" hidden="1">#REF!</definedName>
    <definedName name="BExF1QFSATBVNQ4FENM3HGBP6ZW0" localSheetId="8" hidden="1">#REF!</definedName>
    <definedName name="BExF1QFSATBVNQ4FENM3HGBP6ZW0" localSheetId="9" hidden="1">#REF!</definedName>
    <definedName name="BExF1QFSATBVNQ4FENM3HGBP6ZW0" hidden="1">#REF!</definedName>
    <definedName name="BExF1TQGQC44Y7OBXKBGTG7HOOOW" localSheetId="4" hidden="1">#REF!</definedName>
    <definedName name="BExF1TQGQC44Y7OBXKBGTG7HOOOW" localSheetId="6" hidden="1">#REF!</definedName>
    <definedName name="BExF1TQGQC44Y7OBXKBGTG7HOOOW" localSheetId="8" hidden="1">#REF!</definedName>
    <definedName name="BExF1TQGQC44Y7OBXKBGTG7HOOOW" localSheetId="9" hidden="1">#REF!</definedName>
    <definedName name="BExF1TQGQC44Y7OBXKBGTG7HOOOW" hidden="1">#REF!</definedName>
    <definedName name="BExF24DFEEF39VL1EEEF33QDPM0L" localSheetId="4" hidden="1">#REF!</definedName>
    <definedName name="BExF24DFEEF39VL1EEEF33QDPM0L" localSheetId="6" hidden="1">#REF!</definedName>
    <definedName name="BExF24DFEEF39VL1EEEF33QDPM0L" localSheetId="8" hidden="1">#REF!</definedName>
    <definedName name="BExF24DFEEF39VL1EEEF33QDPM0L" localSheetId="9" hidden="1">#REF!</definedName>
    <definedName name="BExF24DFEEF39VL1EEEF33QDPM0L" hidden="1">#REF!</definedName>
    <definedName name="BExF24O8FYR92WS3RM7PQTQIVWID" localSheetId="4" hidden="1">#REF!</definedName>
    <definedName name="BExF24O8FYR92WS3RM7PQTQIVWID" localSheetId="6" hidden="1">#REF!</definedName>
    <definedName name="BExF24O8FYR92WS3RM7PQTQIVWID" localSheetId="8" hidden="1">#REF!</definedName>
    <definedName name="BExF24O8FYR92WS3RM7PQTQIVWID" localSheetId="9" hidden="1">#REF!</definedName>
    <definedName name="BExF24O8FYR92WS3RM7PQTQIVWID" hidden="1">#REF!</definedName>
    <definedName name="BExF2FBB9FHV6GRV7E4ZO0IUGAOM" localSheetId="4" hidden="1">#REF!</definedName>
    <definedName name="BExF2FBB9FHV6GRV7E4ZO0IUGAOM" localSheetId="6" hidden="1">#REF!</definedName>
    <definedName name="BExF2FBB9FHV6GRV7E4ZO0IUGAOM" localSheetId="8" hidden="1">#REF!</definedName>
    <definedName name="BExF2FBB9FHV6GRV7E4ZO0IUGAOM" localSheetId="9" hidden="1">#REF!</definedName>
    <definedName name="BExF2FBB9FHV6GRV7E4ZO0IUGAOM" hidden="1">#REF!</definedName>
    <definedName name="BExF2SSPJY0KOAMFLS7QOT0IW4GT" localSheetId="4" hidden="1">#REF!</definedName>
    <definedName name="BExF2SSPJY0KOAMFLS7QOT0IW4GT" localSheetId="6" hidden="1">#REF!</definedName>
    <definedName name="BExF2SSPJY0KOAMFLS7QOT0IW4GT" localSheetId="8" hidden="1">#REF!</definedName>
    <definedName name="BExF2SSPJY0KOAMFLS7QOT0IW4GT" localSheetId="9" hidden="1">#REF!</definedName>
    <definedName name="BExF2SSPJY0KOAMFLS7QOT0IW4GT" hidden="1">#REF!</definedName>
    <definedName name="BExF403PM1OGZXKT6217MN5QOLFD" localSheetId="4" hidden="1">#REF!</definedName>
    <definedName name="BExF403PM1OGZXKT6217MN5QOLFD" localSheetId="6" hidden="1">#REF!</definedName>
    <definedName name="BExF403PM1OGZXKT6217MN5QOLFD" localSheetId="8" hidden="1">#REF!</definedName>
    <definedName name="BExF403PM1OGZXKT6217MN5QOLFD" localSheetId="9" hidden="1">#REF!</definedName>
    <definedName name="BExF403PM1OGZXKT6217MN5QOLFD" hidden="1">#REF!</definedName>
    <definedName name="BExF4102KV2Q6U9LT2VNTWEF7ILE" localSheetId="4" hidden="1">#REF!</definedName>
    <definedName name="BExF4102KV2Q6U9LT2VNTWEF7ILE" localSheetId="6" hidden="1">#REF!</definedName>
    <definedName name="BExF4102KV2Q6U9LT2VNTWEF7ILE" localSheetId="8" hidden="1">#REF!</definedName>
    <definedName name="BExF4102KV2Q6U9LT2VNTWEF7ILE" localSheetId="9" hidden="1">#REF!</definedName>
    <definedName name="BExF4102KV2Q6U9LT2VNTWEF7ILE" hidden="1">#REF!</definedName>
    <definedName name="BExF4QBVIDBUNKW0K6ZSSJCNEZ7M" localSheetId="4" hidden="1">#REF!</definedName>
    <definedName name="BExF4QBVIDBUNKW0K6ZSSJCNEZ7M" localSheetId="6" hidden="1">#REF!</definedName>
    <definedName name="BExF4QBVIDBUNKW0K6ZSSJCNEZ7M" localSheetId="8" hidden="1">#REF!</definedName>
    <definedName name="BExF4QBVIDBUNKW0K6ZSSJCNEZ7M" localSheetId="9" hidden="1">#REF!</definedName>
    <definedName name="BExF4QBVIDBUNKW0K6ZSSJCNEZ7M" hidden="1">#REF!</definedName>
    <definedName name="BExF5GP7C4QUKV2NQH53NC36GL1H" localSheetId="4" hidden="1">#REF!</definedName>
    <definedName name="BExF5GP7C4QUKV2NQH53NC36GL1H" localSheetId="6" hidden="1">#REF!</definedName>
    <definedName name="BExF5GP7C4QUKV2NQH53NC36GL1H" localSheetId="8" hidden="1">#REF!</definedName>
    <definedName name="BExF5GP7C4QUKV2NQH53NC36GL1H" localSheetId="9" hidden="1">#REF!</definedName>
    <definedName name="BExF5GP7C4QUKV2NQH53NC36GL1H" hidden="1">#REF!</definedName>
    <definedName name="BExF5QAHIWI3UCYHEDLKHOX0O1C6" localSheetId="4" hidden="1">#REF!</definedName>
    <definedName name="BExF5QAHIWI3UCYHEDLKHOX0O1C6" localSheetId="6" hidden="1">#REF!</definedName>
    <definedName name="BExF5QAHIWI3UCYHEDLKHOX0O1C6" localSheetId="8" hidden="1">#REF!</definedName>
    <definedName name="BExF5QAHIWI3UCYHEDLKHOX0O1C6" localSheetId="9" hidden="1">#REF!</definedName>
    <definedName name="BExF5QAHIWI3UCYHEDLKHOX0O1C6" hidden="1">#REF!</definedName>
    <definedName name="BExF5Y30ZVLOGCX5MXF8PUEH3440" localSheetId="4" hidden="1">#REF!</definedName>
    <definedName name="BExF5Y30ZVLOGCX5MXF8PUEH3440" localSheetId="6" hidden="1">#REF!</definedName>
    <definedName name="BExF5Y30ZVLOGCX5MXF8PUEH3440" localSheetId="8" hidden="1">#REF!</definedName>
    <definedName name="BExF5Y30ZVLOGCX5MXF8PUEH3440" localSheetId="9" hidden="1">#REF!</definedName>
    <definedName name="BExF5Y30ZVLOGCX5MXF8PUEH3440" hidden="1">#REF!</definedName>
    <definedName name="BExF63MPK8RYBXXEINSQOEJ5XG21" localSheetId="4" hidden="1">#REF!</definedName>
    <definedName name="BExF63MPK8RYBXXEINSQOEJ5XG21" localSheetId="6" hidden="1">#REF!</definedName>
    <definedName name="BExF63MPK8RYBXXEINSQOEJ5XG21" localSheetId="8" hidden="1">#REF!</definedName>
    <definedName name="BExF63MPK8RYBXXEINSQOEJ5XG21" localSheetId="9" hidden="1">#REF!</definedName>
    <definedName name="BExF63MPK8RYBXXEINSQOEJ5XG21" hidden="1">#REF!</definedName>
    <definedName name="BExF6LBAFET3ZQILC7TKLGQG2UVK" localSheetId="4" hidden="1">#REF!</definedName>
    <definedName name="BExF6LBAFET3ZQILC7TKLGQG2UVK" localSheetId="6" hidden="1">#REF!</definedName>
    <definedName name="BExF6LBAFET3ZQILC7TKLGQG2UVK" localSheetId="8" hidden="1">#REF!</definedName>
    <definedName name="BExF6LBAFET3ZQILC7TKLGQG2UVK" localSheetId="9" hidden="1">#REF!</definedName>
    <definedName name="BExF6LBAFET3ZQILC7TKLGQG2UVK" hidden="1">#REF!</definedName>
    <definedName name="BExF6P7DQ4W7DHMXSCOBEDXOBVL0" localSheetId="4" hidden="1">#REF!</definedName>
    <definedName name="BExF6P7DQ4W7DHMXSCOBEDXOBVL0" localSheetId="6" hidden="1">#REF!</definedName>
    <definedName name="BExF6P7DQ4W7DHMXSCOBEDXOBVL0" localSheetId="8" hidden="1">#REF!</definedName>
    <definedName name="BExF6P7DQ4W7DHMXSCOBEDXOBVL0" localSheetId="9" hidden="1">#REF!</definedName>
    <definedName name="BExF6P7DQ4W7DHMXSCOBEDXOBVL0" hidden="1">#REF!</definedName>
    <definedName name="BExF6UAULJLQF3AL9RD9DK4138TT" localSheetId="4" hidden="1">#REF!</definedName>
    <definedName name="BExF6UAULJLQF3AL9RD9DK4138TT" localSheetId="6" hidden="1">#REF!</definedName>
    <definedName name="BExF6UAULJLQF3AL9RD9DK4138TT" localSheetId="8" hidden="1">#REF!</definedName>
    <definedName name="BExF6UAULJLQF3AL9RD9DK4138TT" localSheetId="9" hidden="1">#REF!</definedName>
    <definedName name="BExF6UAULJLQF3AL9RD9DK4138TT" hidden="1">#REF!</definedName>
    <definedName name="BExF815QZ6N8FT52ZE8MISGJONN7" localSheetId="4" hidden="1">#REF!</definedName>
    <definedName name="BExF815QZ6N8FT52ZE8MISGJONN7" localSheetId="6" hidden="1">#REF!</definedName>
    <definedName name="BExF815QZ6N8FT52ZE8MISGJONN7" localSheetId="8" hidden="1">#REF!</definedName>
    <definedName name="BExF815QZ6N8FT52ZE8MISGJONN7" localSheetId="9" hidden="1">#REF!</definedName>
    <definedName name="BExF815QZ6N8FT52ZE8MISGJONN7" hidden="1">#REF!</definedName>
    <definedName name="BExGLGERJ1GXGBI6VM90LGAQB8BZ" localSheetId="4" hidden="1">#REF!</definedName>
    <definedName name="BExGLGERJ1GXGBI6VM90LGAQB8BZ" localSheetId="6" hidden="1">#REF!</definedName>
    <definedName name="BExGLGERJ1GXGBI6VM90LGAQB8BZ" localSheetId="8" hidden="1">#REF!</definedName>
    <definedName name="BExGLGERJ1GXGBI6VM90LGAQB8BZ" localSheetId="9" hidden="1">#REF!</definedName>
    <definedName name="BExGLGERJ1GXGBI6VM90LGAQB8BZ" hidden="1">#REF!</definedName>
    <definedName name="BExGN6G8KOEQ6RS81OPJ2EBDG0PM" localSheetId="4" hidden="1">#REF!</definedName>
    <definedName name="BExGN6G8KOEQ6RS81OPJ2EBDG0PM" localSheetId="6" hidden="1">#REF!</definedName>
    <definedName name="BExGN6G8KOEQ6RS81OPJ2EBDG0PM" localSheetId="8" hidden="1">#REF!</definedName>
    <definedName name="BExGN6G8KOEQ6RS81OPJ2EBDG0PM" localSheetId="9" hidden="1">#REF!</definedName>
    <definedName name="BExGN6G8KOEQ6RS81OPJ2EBDG0PM" hidden="1">#REF!</definedName>
    <definedName name="BExGNAHTZM66FTN72D2964ZNZMPY" localSheetId="4" hidden="1">#REF!</definedName>
    <definedName name="BExGNAHTZM66FTN72D2964ZNZMPY" localSheetId="6" hidden="1">#REF!</definedName>
    <definedName name="BExGNAHTZM66FTN72D2964ZNZMPY" localSheetId="8" hidden="1">#REF!</definedName>
    <definedName name="BExGNAHTZM66FTN72D2964ZNZMPY" localSheetId="9" hidden="1">#REF!</definedName>
    <definedName name="BExGNAHTZM66FTN72D2964ZNZMPY" hidden="1">#REF!</definedName>
    <definedName name="BExGNTIWPL7DPDLUY5OV6YU2GPP9" localSheetId="4" hidden="1">#REF!</definedName>
    <definedName name="BExGNTIWPL7DPDLUY5OV6YU2GPP9" localSheetId="6" hidden="1">#REF!</definedName>
    <definedName name="BExGNTIWPL7DPDLUY5OV6YU2GPP9" localSheetId="8" hidden="1">#REF!</definedName>
    <definedName name="BExGNTIWPL7DPDLUY5OV6YU2GPP9" localSheetId="9" hidden="1">#REF!</definedName>
    <definedName name="BExGNTIWPL7DPDLUY5OV6YU2GPP9" hidden="1">#REF!</definedName>
    <definedName name="BExGNVRW5GWEB8PG4DCNZRMOHDWB" localSheetId="4" hidden="1">#REF!</definedName>
    <definedName name="BExGNVRW5GWEB8PG4DCNZRMOHDWB" localSheetId="6" hidden="1">#REF!</definedName>
    <definedName name="BExGNVRW5GWEB8PG4DCNZRMOHDWB" localSheetId="8" hidden="1">#REF!</definedName>
    <definedName name="BExGNVRW5GWEB8PG4DCNZRMOHDWB" localSheetId="9" hidden="1">#REF!</definedName>
    <definedName name="BExGNVRW5GWEB8PG4DCNZRMOHDWB" hidden="1">#REF!</definedName>
    <definedName name="BExGOZC40LL12RVYYJZUPD76VV0L" localSheetId="4" hidden="1">#REF!</definedName>
    <definedName name="BExGOZC40LL12RVYYJZUPD76VV0L" localSheetId="6" hidden="1">#REF!</definedName>
    <definedName name="BExGOZC40LL12RVYYJZUPD76VV0L" localSheetId="8" hidden="1">#REF!</definedName>
    <definedName name="BExGOZC40LL12RVYYJZUPD76VV0L" localSheetId="9" hidden="1">#REF!</definedName>
    <definedName name="BExGOZC40LL12RVYYJZUPD76VV0L" hidden="1">#REF!</definedName>
    <definedName name="BExGOZMRIEO65120M37LQFBZBY52" localSheetId="4" hidden="1">#REF!</definedName>
    <definedName name="BExGOZMRIEO65120M37LQFBZBY52" localSheetId="6" hidden="1">#REF!</definedName>
    <definedName name="BExGOZMRIEO65120M37LQFBZBY52" localSheetId="8" hidden="1">#REF!</definedName>
    <definedName name="BExGOZMRIEO65120M37LQFBZBY52" localSheetId="9" hidden="1">#REF!</definedName>
    <definedName name="BExGOZMRIEO65120M37LQFBZBY52" hidden="1">#REF!</definedName>
    <definedName name="BExGOZXJP8XH2UAS6AA53US1HZT3" localSheetId="4" hidden="1">#REF!</definedName>
    <definedName name="BExGOZXJP8XH2UAS6AA53US1HZT3" localSheetId="6" hidden="1">#REF!</definedName>
    <definedName name="BExGOZXJP8XH2UAS6AA53US1HZT3" localSheetId="8" hidden="1">#REF!</definedName>
    <definedName name="BExGOZXJP8XH2UAS6AA53US1HZT3" localSheetId="9" hidden="1">#REF!</definedName>
    <definedName name="BExGOZXJP8XH2UAS6AA53US1HZT3" hidden="1">#REF!</definedName>
    <definedName name="BExGP4KVK6OJCIU9GM96SVS194KW" localSheetId="4" hidden="1">#REF!</definedName>
    <definedName name="BExGP4KVK6OJCIU9GM96SVS194KW" localSheetId="6" hidden="1">#REF!</definedName>
    <definedName name="BExGP4KVK6OJCIU9GM96SVS194KW" localSheetId="8" hidden="1">#REF!</definedName>
    <definedName name="BExGP4KVK6OJCIU9GM96SVS194KW" localSheetId="9" hidden="1">#REF!</definedName>
    <definedName name="BExGP4KVK6OJCIU9GM96SVS194KW" hidden="1">#REF!</definedName>
    <definedName name="BExGPBRS4DDWQMHMTR9TMGONT0U8" localSheetId="4" hidden="1">#REF!</definedName>
    <definedName name="BExGPBRS4DDWQMHMTR9TMGONT0U8" localSheetId="6" hidden="1">#REF!</definedName>
    <definedName name="BExGPBRS4DDWQMHMTR9TMGONT0U8" localSheetId="8" hidden="1">#REF!</definedName>
    <definedName name="BExGPBRS4DDWQMHMTR9TMGONT0U8" localSheetId="9" hidden="1">#REF!</definedName>
    <definedName name="BExGPBRS4DDWQMHMTR9TMGONT0U8" hidden="1">#REF!</definedName>
    <definedName name="BExGPDVBO1WFU4TKXYD8XUBUNTR8" localSheetId="4" hidden="1">#REF!</definedName>
    <definedName name="BExGPDVBO1WFU4TKXYD8XUBUNTR8" localSheetId="6" hidden="1">#REF!</definedName>
    <definedName name="BExGPDVBO1WFU4TKXYD8XUBUNTR8" localSheetId="8" hidden="1">#REF!</definedName>
    <definedName name="BExGPDVBO1WFU4TKXYD8XUBUNTR8" localSheetId="9" hidden="1">#REF!</definedName>
    <definedName name="BExGPDVBO1WFU4TKXYD8XUBUNTR8" hidden="1">#REF!</definedName>
    <definedName name="BExGQC6NQ51VU4RK7O8UV3O3F6A5" localSheetId="4" hidden="1">#REF!</definedName>
    <definedName name="BExGQC6NQ51VU4RK7O8UV3O3F6A5" localSheetId="6" hidden="1">#REF!</definedName>
    <definedName name="BExGQC6NQ51VU4RK7O8UV3O3F6A5" localSheetId="8" hidden="1">#REF!</definedName>
    <definedName name="BExGQC6NQ51VU4RK7O8UV3O3F6A5" localSheetId="9" hidden="1">#REF!</definedName>
    <definedName name="BExGQC6NQ51VU4RK7O8UV3O3F6A5" hidden="1">#REF!</definedName>
    <definedName name="BExGQJZ6OJV5T7B8EL4XHYY5C7WU" localSheetId="4" hidden="1">#REF!</definedName>
    <definedName name="BExGQJZ6OJV5T7B8EL4XHYY5C7WU" localSheetId="6" hidden="1">#REF!</definedName>
    <definedName name="BExGQJZ6OJV5T7B8EL4XHYY5C7WU" localSheetId="8" hidden="1">#REF!</definedName>
    <definedName name="BExGQJZ6OJV5T7B8EL4XHYY5C7WU" localSheetId="9" hidden="1">#REF!</definedName>
    <definedName name="BExGQJZ6OJV5T7B8EL4XHYY5C7WU" hidden="1">#REF!</definedName>
    <definedName name="BExGR2PGROK6ZG0OSTLJ939MGSZA" localSheetId="4" hidden="1">#REF!</definedName>
    <definedName name="BExGR2PGROK6ZG0OSTLJ939MGSZA" localSheetId="6" hidden="1">#REF!</definedName>
    <definedName name="BExGR2PGROK6ZG0OSTLJ939MGSZA" localSheetId="8" hidden="1">#REF!</definedName>
    <definedName name="BExGR2PGROK6ZG0OSTLJ939MGSZA" localSheetId="9" hidden="1">#REF!</definedName>
    <definedName name="BExGR2PGROK6ZG0OSTLJ939MGSZA" hidden="1">#REF!</definedName>
    <definedName name="BExGREE9CBBFK5BVTD8VVARJD69S" localSheetId="4" hidden="1">#REF!</definedName>
    <definedName name="BExGREE9CBBFK5BVTD8VVARJD69S" localSheetId="6" hidden="1">#REF!</definedName>
    <definedName name="BExGREE9CBBFK5BVTD8VVARJD69S" localSheetId="8" hidden="1">#REF!</definedName>
    <definedName name="BExGREE9CBBFK5BVTD8VVARJD69S" localSheetId="9" hidden="1">#REF!</definedName>
    <definedName name="BExGREE9CBBFK5BVTD8VVARJD69S" hidden="1">#REF!</definedName>
    <definedName name="BExGRIAJ7HU50EHX1009PMP72R17" localSheetId="4" hidden="1">#REF!</definedName>
    <definedName name="BExGRIAJ7HU50EHX1009PMP72R17" localSheetId="6" hidden="1">#REF!</definedName>
    <definedName name="BExGRIAJ7HU50EHX1009PMP72R17" localSheetId="8" hidden="1">#REF!</definedName>
    <definedName name="BExGRIAJ7HU50EHX1009PMP72R17" localSheetId="9" hidden="1">#REF!</definedName>
    <definedName name="BExGRIAJ7HU50EHX1009PMP72R17" hidden="1">#REF!</definedName>
    <definedName name="BExGRVMQMFL6NEM19AINTWTJ4J2M" localSheetId="4" hidden="1">#REF!</definedName>
    <definedName name="BExGRVMQMFL6NEM19AINTWTJ4J2M" localSheetId="6" hidden="1">#REF!</definedName>
    <definedName name="BExGRVMQMFL6NEM19AINTWTJ4J2M" localSheetId="8" hidden="1">#REF!</definedName>
    <definedName name="BExGRVMQMFL6NEM19AINTWTJ4J2M" localSheetId="9" hidden="1">#REF!</definedName>
    <definedName name="BExGRVMQMFL6NEM19AINTWTJ4J2M" hidden="1">#REF!</definedName>
    <definedName name="BExGSJR8OC735F9VLIBYD6YO3IG8" localSheetId="4" hidden="1">#REF!</definedName>
    <definedName name="BExGSJR8OC735F9VLIBYD6YO3IG8" localSheetId="6" hidden="1">#REF!</definedName>
    <definedName name="BExGSJR8OC735F9VLIBYD6YO3IG8" localSheetId="8" hidden="1">#REF!</definedName>
    <definedName name="BExGSJR8OC735F9VLIBYD6YO3IG8" localSheetId="9" hidden="1">#REF!</definedName>
    <definedName name="BExGSJR8OC735F9VLIBYD6YO3IG8" hidden="1">#REF!</definedName>
    <definedName name="BExGTCTUP1AK7NZ47H6GH693HVE1" localSheetId="4" hidden="1">#REF!</definedName>
    <definedName name="BExGTCTUP1AK7NZ47H6GH693HVE1" localSheetId="6" hidden="1">#REF!</definedName>
    <definedName name="BExGTCTUP1AK7NZ47H6GH693HVE1" localSheetId="8" hidden="1">#REF!</definedName>
    <definedName name="BExGTCTUP1AK7NZ47H6GH693HVE1" localSheetId="9" hidden="1">#REF!</definedName>
    <definedName name="BExGTCTUP1AK7NZ47H6GH693HVE1" hidden="1">#REF!</definedName>
    <definedName name="BExGTD4LE3UIR4GLLTAB66PCHND7" localSheetId="4" hidden="1">#REF!</definedName>
    <definedName name="BExGTD4LE3UIR4GLLTAB66PCHND7" localSheetId="6" hidden="1">#REF!</definedName>
    <definedName name="BExGTD4LE3UIR4GLLTAB66PCHND7" localSheetId="8" hidden="1">#REF!</definedName>
    <definedName name="BExGTD4LE3UIR4GLLTAB66PCHND7" localSheetId="9" hidden="1">#REF!</definedName>
    <definedName name="BExGTD4LE3UIR4GLLTAB66PCHND7" hidden="1">#REF!</definedName>
    <definedName name="BExGTY987LRHRUGK53MYHUOYXVLS" localSheetId="4" hidden="1">#REF!</definedName>
    <definedName name="BExGTY987LRHRUGK53MYHUOYXVLS" localSheetId="6" hidden="1">#REF!</definedName>
    <definedName name="BExGTY987LRHRUGK53MYHUOYXVLS" localSheetId="8" hidden="1">#REF!</definedName>
    <definedName name="BExGTY987LRHRUGK53MYHUOYXVLS" localSheetId="9" hidden="1">#REF!</definedName>
    <definedName name="BExGTY987LRHRUGK53MYHUOYXVLS" hidden="1">#REF!</definedName>
    <definedName name="BExGU672LPULMJMHLZV609YOG8QT" localSheetId="4" hidden="1">#REF!</definedName>
    <definedName name="BExGU672LPULMJMHLZV609YOG8QT" localSheetId="6" hidden="1">#REF!</definedName>
    <definedName name="BExGU672LPULMJMHLZV609YOG8QT" localSheetId="8" hidden="1">#REF!</definedName>
    <definedName name="BExGU672LPULMJMHLZV609YOG8QT" localSheetId="9" hidden="1">#REF!</definedName>
    <definedName name="BExGU672LPULMJMHLZV609YOG8QT" hidden="1">#REF!</definedName>
    <definedName name="BExGUE5265AHZWGOC7TRG25NIJXS" localSheetId="4" hidden="1">#REF!</definedName>
    <definedName name="BExGUE5265AHZWGOC7TRG25NIJXS" localSheetId="6" hidden="1">#REF!</definedName>
    <definedName name="BExGUE5265AHZWGOC7TRG25NIJXS" localSheetId="8" hidden="1">#REF!</definedName>
    <definedName name="BExGUE5265AHZWGOC7TRG25NIJXS" localSheetId="9" hidden="1">#REF!</definedName>
    <definedName name="BExGUE5265AHZWGOC7TRG25NIJXS" hidden="1">#REF!</definedName>
    <definedName name="BExGW1XC4M43AMDSMBNIU3XDE1O0" localSheetId="4" hidden="1">#REF!</definedName>
    <definedName name="BExGW1XC4M43AMDSMBNIU3XDE1O0" localSheetId="6" hidden="1">#REF!</definedName>
    <definedName name="BExGW1XC4M43AMDSMBNIU3XDE1O0" localSheetId="8" hidden="1">#REF!</definedName>
    <definedName name="BExGW1XC4M43AMDSMBNIU3XDE1O0" localSheetId="9" hidden="1">#REF!</definedName>
    <definedName name="BExGW1XC4M43AMDSMBNIU3XDE1O0" hidden="1">#REF!</definedName>
    <definedName name="BExGWVLJGPCM5KM62N1J1PL9XTEP" localSheetId="4" hidden="1">#REF!</definedName>
    <definedName name="BExGWVLJGPCM5KM62N1J1PL9XTEP" localSheetId="6" hidden="1">#REF!</definedName>
    <definedName name="BExGWVLJGPCM5KM62N1J1PL9XTEP" localSheetId="8" hidden="1">#REF!</definedName>
    <definedName name="BExGWVLJGPCM5KM62N1J1PL9XTEP" localSheetId="9" hidden="1">#REF!</definedName>
    <definedName name="BExGWVLJGPCM5KM62N1J1PL9XTEP" hidden="1">#REF!</definedName>
    <definedName name="BExGXPV9DTN6K89BXJT91TD8SWLH" localSheetId="4" hidden="1">#REF!</definedName>
    <definedName name="BExGXPV9DTN6K89BXJT91TD8SWLH" localSheetId="6" hidden="1">#REF!</definedName>
    <definedName name="BExGXPV9DTN6K89BXJT91TD8SWLH" localSheetId="8" hidden="1">#REF!</definedName>
    <definedName name="BExGXPV9DTN6K89BXJT91TD8SWLH" localSheetId="9" hidden="1">#REF!</definedName>
    <definedName name="BExGXPV9DTN6K89BXJT91TD8SWLH" hidden="1">#REF!</definedName>
    <definedName name="BExGXQRN33HNR200NGBC2UH4BJOV" localSheetId="4" hidden="1">#REF!</definedName>
    <definedName name="BExGXQRN33HNR200NGBC2UH4BJOV" localSheetId="6" hidden="1">#REF!</definedName>
    <definedName name="BExGXQRN33HNR200NGBC2UH4BJOV" localSheetId="8" hidden="1">#REF!</definedName>
    <definedName name="BExGXQRN33HNR200NGBC2UH4BJOV" localSheetId="9" hidden="1">#REF!</definedName>
    <definedName name="BExGXQRN33HNR200NGBC2UH4BJOV" hidden="1">#REF!</definedName>
    <definedName name="BExGXX28BZVUOJHTHT3S12VKJXI8" localSheetId="4" hidden="1">#REF!</definedName>
    <definedName name="BExGXX28BZVUOJHTHT3S12VKJXI8" localSheetId="6" hidden="1">#REF!</definedName>
    <definedName name="BExGXX28BZVUOJHTHT3S12VKJXI8" localSheetId="8" hidden="1">#REF!</definedName>
    <definedName name="BExGXX28BZVUOJHTHT3S12VKJXI8" localSheetId="9" hidden="1">#REF!</definedName>
    <definedName name="BExGXX28BZVUOJHTHT3S12VKJXI8" hidden="1">#REF!</definedName>
    <definedName name="BExGY496U61KRGO2005N1I4LUPB0" localSheetId="4" hidden="1">#REF!</definedName>
    <definedName name="BExGY496U61KRGO2005N1I4LUPB0" localSheetId="6" hidden="1">#REF!</definedName>
    <definedName name="BExGY496U61KRGO2005N1I4LUPB0" localSheetId="8" hidden="1">#REF!</definedName>
    <definedName name="BExGY496U61KRGO2005N1I4LUPB0" localSheetId="9" hidden="1">#REF!</definedName>
    <definedName name="BExGY496U61KRGO2005N1I4LUPB0" hidden="1">#REF!</definedName>
    <definedName name="BExGY85GLQ0CSADLALKTJWZCVATQ" localSheetId="4" hidden="1">#REF!</definedName>
    <definedName name="BExGY85GLQ0CSADLALKTJWZCVATQ" localSheetId="6" hidden="1">#REF!</definedName>
    <definedName name="BExGY85GLQ0CSADLALKTJWZCVATQ" localSheetId="8" hidden="1">#REF!</definedName>
    <definedName name="BExGY85GLQ0CSADLALKTJWZCVATQ" localSheetId="9" hidden="1">#REF!</definedName>
    <definedName name="BExGY85GLQ0CSADLALKTJWZCVATQ" hidden="1">#REF!</definedName>
    <definedName name="BExGYJU81LMZRTE3MFMNBCRX693B" localSheetId="4" hidden="1">#REF!</definedName>
    <definedName name="BExGYJU81LMZRTE3MFMNBCRX693B" localSheetId="6" hidden="1">#REF!</definedName>
    <definedName name="BExGYJU81LMZRTE3MFMNBCRX693B" localSheetId="8" hidden="1">#REF!</definedName>
    <definedName name="BExGYJU81LMZRTE3MFMNBCRX693B" localSheetId="9" hidden="1">#REF!</definedName>
    <definedName name="BExGYJU81LMZRTE3MFMNBCRX693B" hidden="1">#REF!</definedName>
    <definedName name="BExGYLMYU65YEXNQJY7ANHHT4ARS" localSheetId="4" hidden="1">#REF!</definedName>
    <definedName name="BExGYLMYU65YEXNQJY7ANHHT4ARS" localSheetId="6" hidden="1">#REF!</definedName>
    <definedName name="BExGYLMYU65YEXNQJY7ANHHT4ARS" localSheetId="8" hidden="1">#REF!</definedName>
    <definedName name="BExGYLMYU65YEXNQJY7ANHHT4ARS" localSheetId="9" hidden="1">#REF!</definedName>
    <definedName name="BExGYLMYU65YEXNQJY7ANHHT4ARS" hidden="1">#REF!</definedName>
    <definedName name="BExH0OUZS3YIRW4W32NRTTM0NNUH" localSheetId="4" hidden="1">#REF!</definedName>
    <definedName name="BExH0OUZS3YIRW4W32NRTTM0NNUH" localSheetId="6" hidden="1">#REF!</definedName>
    <definedName name="BExH0OUZS3YIRW4W32NRTTM0NNUH" localSheetId="8" hidden="1">#REF!</definedName>
    <definedName name="BExH0OUZS3YIRW4W32NRTTM0NNUH" localSheetId="9" hidden="1">#REF!</definedName>
    <definedName name="BExH0OUZS3YIRW4W32NRTTM0NNUH" hidden="1">#REF!</definedName>
    <definedName name="BExH10UM6GYVDIT7KPS6FBXFP9SS" localSheetId="4" hidden="1">#REF!</definedName>
    <definedName name="BExH10UM6GYVDIT7KPS6FBXFP9SS" localSheetId="6" hidden="1">#REF!</definedName>
    <definedName name="BExH10UM6GYVDIT7KPS6FBXFP9SS" localSheetId="8" hidden="1">#REF!</definedName>
    <definedName name="BExH10UM6GYVDIT7KPS6FBXFP9SS" localSheetId="9" hidden="1">#REF!</definedName>
    <definedName name="BExH10UM6GYVDIT7KPS6FBXFP9SS" hidden="1">#REF!</definedName>
    <definedName name="BExH2EWCG8KDSHNRJDXOEJWB199L" localSheetId="4" hidden="1">#REF!</definedName>
    <definedName name="BExH2EWCG8KDSHNRJDXOEJWB199L" localSheetId="6" hidden="1">#REF!</definedName>
    <definedName name="BExH2EWCG8KDSHNRJDXOEJWB199L" localSheetId="8" hidden="1">#REF!</definedName>
    <definedName name="BExH2EWCG8KDSHNRJDXOEJWB199L" localSheetId="9" hidden="1">#REF!</definedName>
    <definedName name="BExH2EWCG8KDSHNRJDXOEJWB199L" hidden="1">#REF!</definedName>
    <definedName name="BExH312Q81MGHKTTB5Q6EXMZPR4U" localSheetId="4" hidden="1">#REF!</definedName>
    <definedName name="BExH312Q81MGHKTTB5Q6EXMZPR4U" localSheetId="6" hidden="1">#REF!</definedName>
    <definedName name="BExH312Q81MGHKTTB5Q6EXMZPR4U" localSheetId="8" hidden="1">#REF!</definedName>
    <definedName name="BExH312Q81MGHKTTB5Q6EXMZPR4U" localSheetId="9" hidden="1">#REF!</definedName>
    <definedName name="BExH312Q81MGHKTTB5Q6EXMZPR4U" hidden="1">#REF!</definedName>
    <definedName name="BExH34O8NP40M6LDRKPXW5H40ECU" localSheetId="4" hidden="1">#REF!</definedName>
    <definedName name="BExH34O8NP40M6LDRKPXW5H40ECU" localSheetId="6" hidden="1">#REF!</definedName>
    <definedName name="BExH34O8NP40M6LDRKPXW5H40ECU" localSheetId="8" hidden="1">#REF!</definedName>
    <definedName name="BExH34O8NP40M6LDRKPXW5H40ECU" localSheetId="9" hidden="1">#REF!</definedName>
    <definedName name="BExH34O8NP40M6LDRKPXW5H40ECU" hidden="1">#REF!</definedName>
    <definedName name="BExH3780QMT3Y3KH4CFR3GDEPGAV" localSheetId="4" hidden="1">#REF!</definedName>
    <definedName name="BExH3780QMT3Y3KH4CFR3GDEPGAV" localSheetId="6" hidden="1">#REF!</definedName>
    <definedName name="BExH3780QMT3Y3KH4CFR3GDEPGAV" localSheetId="8" hidden="1">#REF!</definedName>
    <definedName name="BExH3780QMT3Y3KH4CFR3GDEPGAV" localSheetId="9" hidden="1">#REF!</definedName>
    <definedName name="BExH3780QMT3Y3KH4CFR3GDEPGAV" hidden="1">#REF!</definedName>
    <definedName name="BExH3E463TPTI0SLOILG2HJUAE7N" localSheetId="4" hidden="1">#REF!</definedName>
    <definedName name="BExH3E463TPTI0SLOILG2HJUAE7N" localSheetId="6" hidden="1">#REF!</definedName>
    <definedName name="BExH3E463TPTI0SLOILG2HJUAE7N" localSheetId="8" hidden="1">#REF!</definedName>
    <definedName name="BExH3E463TPTI0SLOILG2HJUAE7N" localSheetId="9" hidden="1">#REF!</definedName>
    <definedName name="BExH3E463TPTI0SLOILG2HJUAE7N" hidden="1">#REF!</definedName>
    <definedName name="BExH3WUGLGQXAUFMSGJJPTYMD3H3" localSheetId="4" hidden="1">#REF!</definedName>
    <definedName name="BExH3WUGLGQXAUFMSGJJPTYMD3H3" localSheetId="6" hidden="1">#REF!</definedName>
    <definedName name="BExH3WUGLGQXAUFMSGJJPTYMD3H3" localSheetId="8" hidden="1">#REF!</definedName>
    <definedName name="BExH3WUGLGQXAUFMSGJJPTYMD3H3" localSheetId="9" hidden="1">#REF!</definedName>
    <definedName name="BExH3WUGLGQXAUFMSGJJPTYMD3H3" hidden="1">#REF!</definedName>
    <definedName name="BExIHHSIR004A0J9TCIPBARHSZO8" localSheetId="4" hidden="1">#REF!</definedName>
    <definedName name="BExIHHSIR004A0J9TCIPBARHSZO8" localSheetId="6" hidden="1">#REF!</definedName>
    <definedName name="BExIHHSIR004A0J9TCIPBARHSZO8" localSheetId="8" hidden="1">#REF!</definedName>
    <definedName name="BExIHHSIR004A0J9TCIPBARHSZO8" localSheetId="9" hidden="1">#REF!</definedName>
    <definedName name="BExIHHSIR004A0J9TCIPBARHSZO8" hidden="1">#REF!</definedName>
    <definedName name="BExIHR2ZOIW6P9SPPVFZ2IC19X0N" localSheetId="4" hidden="1">#REF!</definedName>
    <definedName name="BExIHR2ZOIW6P9SPPVFZ2IC19X0N" localSheetId="6" hidden="1">#REF!</definedName>
    <definedName name="BExIHR2ZOIW6P9SPPVFZ2IC19X0N" localSheetId="8" hidden="1">#REF!</definedName>
    <definedName name="BExIHR2ZOIW6P9SPPVFZ2IC19X0N" localSheetId="9" hidden="1">#REF!</definedName>
    <definedName name="BExIHR2ZOIW6P9SPPVFZ2IC19X0N" hidden="1">#REF!</definedName>
    <definedName name="BExII3DCXI7E4JNB5WWBPE2F31AK" localSheetId="4" hidden="1">#REF!</definedName>
    <definedName name="BExII3DCXI7E4JNB5WWBPE2F31AK" localSheetId="6" hidden="1">#REF!</definedName>
    <definedName name="BExII3DCXI7E4JNB5WWBPE2F31AK" localSheetId="8" hidden="1">#REF!</definedName>
    <definedName name="BExII3DCXI7E4JNB5WWBPE2F31AK" localSheetId="9" hidden="1">#REF!</definedName>
    <definedName name="BExII3DCXI7E4JNB5WWBPE2F31AK" hidden="1">#REF!</definedName>
    <definedName name="BExIIG3US8G2GIN207F9TGXOIZLI" localSheetId="4" hidden="1">#REF!</definedName>
    <definedName name="BExIIG3US8G2GIN207F9TGXOIZLI" localSheetId="6" hidden="1">#REF!</definedName>
    <definedName name="BExIIG3US8G2GIN207F9TGXOIZLI" localSheetId="8" hidden="1">#REF!</definedName>
    <definedName name="BExIIG3US8G2GIN207F9TGXOIZLI" localSheetId="9" hidden="1">#REF!</definedName>
    <definedName name="BExIIG3US8G2GIN207F9TGXOIZLI" hidden="1">#REF!</definedName>
    <definedName name="BExIJE9UQANTDT9TZHWKXJOZCW1F" localSheetId="4" hidden="1">#REF!</definedName>
    <definedName name="BExIJE9UQANTDT9TZHWKXJOZCW1F" localSheetId="6" hidden="1">#REF!</definedName>
    <definedName name="BExIJE9UQANTDT9TZHWKXJOZCW1F" localSheetId="8" hidden="1">#REF!</definedName>
    <definedName name="BExIJE9UQANTDT9TZHWKXJOZCW1F" localSheetId="9" hidden="1">#REF!</definedName>
    <definedName name="BExIJE9UQANTDT9TZHWKXJOZCW1F" hidden="1">#REF!</definedName>
    <definedName name="BExIKQTMBZEAV30I1UPEMYQVMSGQ" localSheetId="4" hidden="1">#REF!</definedName>
    <definedName name="BExIKQTMBZEAV30I1UPEMYQVMSGQ" localSheetId="6" hidden="1">#REF!</definedName>
    <definedName name="BExIKQTMBZEAV30I1UPEMYQVMSGQ" localSheetId="8" hidden="1">#REF!</definedName>
    <definedName name="BExIKQTMBZEAV30I1UPEMYQVMSGQ" localSheetId="9" hidden="1">#REF!</definedName>
    <definedName name="BExIKQTMBZEAV30I1UPEMYQVMSGQ" hidden="1">#REF!</definedName>
    <definedName name="BExILH1SH1Z8V68TA3172I5SX3MG" localSheetId="4" hidden="1">#REF!</definedName>
    <definedName name="BExILH1SH1Z8V68TA3172I5SX3MG" localSheetId="6" hidden="1">#REF!</definedName>
    <definedName name="BExILH1SH1Z8V68TA3172I5SX3MG" localSheetId="8" hidden="1">#REF!</definedName>
    <definedName name="BExILH1SH1Z8V68TA3172I5SX3MG" localSheetId="9" hidden="1">#REF!</definedName>
    <definedName name="BExILH1SH1Z8V68TA3172I5SX3MG" hidden="1">#REF!</definedName>
    <definedName name="BExIMKGDBWCWA2DP70GWH0ZKT5DU" localSheetId="4" hidden="1">#REF!</definedName>
    <definedName name="BExIMKGDBWCWA2DP70GWH0ZKT5DU" localSheetId="6" hidden="1">#REF!</definedName>
    <definedName name="BExIMKGDBWCWA2DP70GWH0ZKT5DU" localSheetId="8" hidden="1">#REF!</definedName>
    <definedName name="BExIMKGDBWCWA2DP70GWH0ZKT5DU" localSheetId="9" hidden="1">#REF!</definedName>
    <definedName name="BExIMKGDBWCWA2DP70GWH0ZKT5DU" hidden="1">#REF!</definedName>
    <definedName name="BExIMMK2FZ6DRIJQCDSJO9TUE1GW" localSheetId="4" hidden="1">#REF!</definedName>
    <definedName name="BExIMMK2FZ6DRIJQCDSJO9TUE1GW" localSheetId="6" hidden="1">#REF!</definedName>
    <definedName name="BExIMMK2FZ6DRIJQCDSJO9TUE1GW" localSheetId="8" hidden="1">#REF!</definedName>
    <definedName name="BExIMMK2FZ6DRIJQCDSJO9TUE1GW" localSheetId="9" hidden="1">#REF!</definedName>
    <definedName name="BExIMMK2FZ6DRIJQCDSJO9TUE1GW" hidden="1">#REF!</definedName>
    <definedName name="BExIN2FWISBWLRDO9H9H77A46VH9" localSheetId="4" hidden="1">#REF!</definedName>
    <definedName name="BExIN2FWISBWLRDO9H9H77A46VH9" localSheetId="6" hidden="1">#REF!</definedName>
    <definedName name="BExIN2FWISBWLRDO9H9H77A46VH9" localSheetId="8" hidden="1">#REF!</definedName>
    <definedName name="BExIN2FWISBWLRDO9H9H77A46VH9" localSheetId="9" hidden="1">#REF!</definedName>
    <definedName name="BExIN2FWISBWLRDO9H9H77A46VH9" hidden="1">#REF!</definedName>
    <definedName name="BExINS7OIA92CINZA36I8EB4RH8X" localSheetId="4" hidden="1">#REF!</definedName>
    <definedName name="BExINS7OIA92CINZA36I8EB4RH8X" localSheetId="6" hidden="1">#REF!</definedName>
    <definedName name="BExINS7OIA92CINZA36I8EB4RH8X" localSheetId="8" hidden="1">#REF!</definedName>
    <definedName name="BExINS7OIA92CINZA36I8EB4RH8X" localSheetId="9" hidden="1">#REF!</definedName>
    <definedName name="BExINS7OIA92CINZA36I8EB4RH8X" hidden="1">#REF!</definedName>
    <definedName name="BExIP5T9MO7I3W7GXGUUOTTIH9J3" localSheetId="4" hidden="1">#REF!</definedName>
    <definedName name="BExIP5T9MO7I3W7GXGUUOTTIH9J3" localSheetId="6" hidden="1">#REF!</definedName>
    <definedName name="BExIP5T9MO7I3W7GXGUUOTTIH9J3" localSheetId="8" hidden="1">#REF!</definedName>
    <definedName name="BExIP5T9MO7I3W7GXGUUOTTIH9J3" localSheetId="9" hidden="1">#REF!</definedName>
    <definedName name="BExIP5T9MO7I3W7GXGUUOTTIH9J3" hidden="1">#REF!</definedName>
    <definedName name="BExIPE7EP2G8G9TQ3E9JVR8CI3WY" localSheetId="4" hidden="1">#REF!</definedName>
    <definedName name="BExIPE7EP2G8G9TQ3E9JVR8CI3WY" localSheetId="6" hidden="1">#REF!</definedName>
    <definedName name="BExIPE7EP2G8G9TQ3E9JVR8CI3WY" localSheetId="8" hidden="1">#REF!</definedName>
    <definedName name="BExIPE7EP2G8G9TQ3E9JVR8CI3WY" localSheetId="9" hidden="1">#REF!</definedName>
    <definedName name="BExIPE7EP2G8G9TQ3E9JVR8CI3WY" hidden="1">#REF!</definedName>
    <definedName name="BExIPJATU67IVLXHYDXUFDFMB895" localSheetId="4" hidden="1">#REF!</definedName>
    <definedName name="BExIPJATU67IVLXHYDXUFDFMB895" localSheetId="6" hidden="1">#REF!</definedName>
    <definedName name="BExIPJATU67IVLXHYDXUFDFMB895" localSheetId="8" hidden="1">#REF!</definedName>
    <definedName name="BExIPJATU67IVLXHYDXUFDFMB895" localSheetId="9" hidden="1">#REF!</definedName>
    <definedName name="BExIPJATU67IVLXHYDXUFDFMB895" hidden="1">#REF!</definedName>
    <definedName name="BExIQ5MJ2BMB4EOY8O4M3FSXEX96" localSheetId="4" hidden="1">#REF!</definedName>
    <definedName name="BExIQ5MJ2BMB4EOY8O4M3FSXEX96" localSheetId="6" hidden="1">#REF!</definedName>
    <definedName name="BExIQ5MJ2BMB4EOY8O4M3FSXEX96" localSheetId="8" hidden="1">#REF!</definedName>
    <definedName name="BExIQ5MJ2BMB4EOY8O4M3FSXEX96" localSheetId="9" hidden="1">#REF!</definedName>
    <definedName name="BExIQ5MJ2BMB4EOY8O4M3FSXEX96" hidden="1">#REF!</definedName>
    <definedName name="BExIQA9VF6LTQ6939FMZ7AZXOIGP" localSheetId="4" hidden="1">#REF!</definedName>
    <definedName name="BExIQA9VF6LTQ6939FMZ7AZXOIGP" localSheetId="6" hidden="1">#REF!</definedName>
    <definedName name="BExIQA9VF6LTQ6939FMZ7AZXOIGP" localSheetId="8" hidden="1">#REF!</definedName>
    <definedName name="BExIQA9VF6LTQ6939FMZ7AZXOIGP" localSheetId="9" hidden="1">#REF!</definedName>
    <definedName name="BExIQA9VF6LTQ6939FMZ7AZXOIGP" hidden="1">#REF!</definedName>
    <definedName name="BExIQKWU5LEOQ45CIKK54NPPCECF" localSheetId="4" hidden="1">#REF!</definedName>
    <definedName name="BExIQKWU5LEOQ45CIKK54NPPCECF" localSheetId="6" hidden="1">#REF!</definedName>
    <definedName name="BExIQKWU5LEOQ45CIKK54NPPCECF" localSheetId="8" hidden="1">#REF!</definedName>
    <definedName name="BExIQKWU5LEOQ45CIKK54NPPCECF" localSheetId="9" hidden="1">#REF!</definedName>
    <definedName name="BExIQKWU5LEOQ45CIKK54NPPCECF" hidden="1">#REF!</definedName>
    <definedName name="BExIQSUOOEHZG2DATSFH1AAUCFSK" localSheetId="4" hidden="1">#REF!</definedName>
    <definedName name="BExIQSUOOEHZG2DATSFH1AAUCFSK" localSheetId="6" hidden="1">#REF!</definedName>
    <definedName name="BExIQSUOOEHZG2DATSFH1AAUCFSK" localSheetId="8" hidden="1">#REF!</definedName>
    <definedName name="BExIQSUOOEHZG2DATSFH1AAUCFSK" localSheetId="9" hidden="1">#REF!</definedName>
    <definedName name="BExIQSUOOEHZG2DATSFH1AAUCFSK" hidden="1">#REF!</definedName>
    <definedName name="BExIR13GQZ9QBYG5HUBK9UCS98TR" localSheetId="4" hidden="1">#REF!</definedName>
    <definedName name="BExIR13GQZ9QBYG5HUBK9UCS98TR" localSheetId="6" hidden="1">#REF!</definedName>
    <definedName name="BExIR13GQZ9QBYG5HUBK9UCS98TR" localSheetId="8" hidden="1">#REF!</definedName>
    <definedName name="BExIR13GQZ9QBYG5HUBK9UCS98TR" localSheetId="9" hidden="1">#REF!</definedName>
    <definedName name="BExIR13GQZ9QBYG5HUBK9UCS98TR" hidden="1">#REF!</definedName>
    <definedName name="BExIRKFAVMMJA1I9QB8O1T99G677" localSheetId="4" hidden="1">#REF!</definedName>
    <definedName name="BExIRKFAVMMJA1I9QB8O1T99G677" localSheetId="6" hidden="1">#REF!</definedName>
    <definedName name="BExIRKFAVMMJA1I9QB8O1T99G677" localSheetId="8" hidden="1">#REF!</definedName>
    <definedName name="BExIRKFAVMMJA1I9QB8O1T99G677" localSheetId="9" hidden="1">#REF!</definedName>
    <definedName name="BExIRKFAVMMJA1I9QB8O1T99G677" hidden="1">#REF!</definedName>
    <definedName name="BExIRNKO5WJ8CIEY11ZW8NL3ED12" localSheetId="4" hidden="1">#REF!</definedName>
    <definedName name="BExIRNKO5WJ8CIEY11ZW8NL3ED12" localSheetId="6" hidden="1">#REF!</definedName>
    <definedName name="BExIRNKO5WJ8CIEY11ZW8NL3ED12" localSheetId="8" hidden="1">#REF!</definedName>
    <definedName name="BExIRNKO5WJ8CIEY11ZW8NL3ED12" localSheetId="9" hidden="1">#REF!</definedName>
    <definedName name="BExIRNKO5WJ8CIEY11ZW8NL3ED12" hidden="1">#REF!</definedName>
    <definedName name="BExIRXBB2GQ8KR7NRX0YP6NHQMCH" localSheetId="4" hidden="1">#REF!</definedName>
    <definedName name="BExIRXBB2GQ8KR7NRX0YP6NHQMCH" localSheetId="6" hidden="1">#REF!</definedName>
    <definedName name="BExIRXBB2GQ8KR7NRX0YP6NHQMCH" localSheetId="8" hidden="1">#REF!</definedName>
    <definedName name="BExIRXBB2GQ8KR7NRX0YP6NHQMCH" localSheetId="9" hidden="1">#REF!</definedName>
    <definedName name="BExIRXBB2GQ8KR7NRX0YP6NHQMCH" hidden="1">#REF!</definedName>
    <definedName name="BExISXVLS9NGHEFIHV8OYFNFU21V" localSheetId="4" hidden="1">#REF!</definedName>
    <definedName name="BExISXVLS9NGHEFIHV8OYFNFU21V" localSheetId="6" hidden="1">#REF!</definedName>
    <definedName name="BExISXVLS9NGHEFIHV8OYFNFU21V" localSheetId="8" hidden="1">#REF!</definedName>
    <definedName name="BExISXVLS9NGHEFIHV8OYFNFU21V" localSheetId="9" hidden="1">#REF!</definedName>
    <definedName name="BExISXVLS9NGHEFIHV8OYFNFU21V" hidden="1">#REF!</definedName>
    <definedName name="BExIU1VY53BMMM62GBNI6UBET6NL" localSheetId="4" hidden="1">#REF!</definedName>
    <definedName name="BExIU1VY53BMMM62GBNI6UBET6NL" localSheetId="6" hidden="1">#REF!</definedName>
    <definedName name="BExIU1VY53BMMM62GBNI6UBET6NL" localSheetId="8" hidden="1">#REF!</definedName>
    <definedName name="BExIU1VY53BMMM62GBNI6UBET6NL" localSheetId="9" hidden="1">#REF!</definedName>
    <definedName name="BExIU1VY53BMMM62GBNI6UBET6NL" hidden="1">#REF!</definedName>
    <definedName name="BExIV5G5WDQITPV3P72I164FBRS8" localSheetId="4" hidden="1">#REF!</definedName>
    <definedName name="BExIV5G5WDQITPV3P72I164FBRS8" localSheetId="6" hidden="1">#REF!</definedName>
    <definedName name="BExIV5G5WDQITPV3P72I164FBRS8" localSheetId="8" hidden="1">#REF!</definedName>
    <definedName name="BExIV5G5WDQITPV3P72I164FBRS8" localSheetId="9" hidden="1">#REF!</definedName>
    <definedName name="BExIV5G5WDQITPV3P72I164FBRS8" hidden="1">#REF!</definedName>
    <definedName name="BExIV7ZSDN1RKLAH1CCMIUJSP2BY" localSheetId="4" hidden="1">#REF!</definedName>
    <definedName name="BExIV7ZSDN1RKLAH1CCMIUJSP2BY" localSheetId="6" hidden="1">#REF!</definedName>
    <definedName name="BExIV7ZSDN1RKLAH1CCMIUJSP2BY" localSheetId="8" hidden="1">#REF!</definedName>
    <definedName name="BExIV7ZSDN1RKLAH1CCMIUJSP2BY" localSheetId="9" hidden="1">#REF!</definedName>
    <definedName name="BExIV7ZSDN1RKLAH1CCMIUJSP2BY" hidden="1">#REF!</definedName>
    <definedName name="BExIVAZPCCPNY6X8IPGS52OBBPCJ" localSheetId="4" hidden="1">#REF!</definedName>
    <definedName name="BExIVAZPCCPNY6X8IPGS52OBBPCJ" localSheetId="6" hidden="1">#REF!</definedName>
    <definedName name="BExIVAZPCCPNY6X8IPGS52OBBPCJ" localSheetId="8" hidden="1">#REF!</definedName>
    <definedName name="BExIVAZPCCPNY6X8IPGS52OBBPCJ" localSheetId="9" hidden="1">#REF!</definedName>
    <definedName name="BExIVAZPCCPNY6X8IPGS52OBBPCJ" hidden="1">#REF!</definedName>
    <definedName name="BExIVKQAFU4EZLXCQ9ROFVHNL0D7" localSheetId="4" hidden="1">#REF!</definedName>
    <definedName name="BExIVKQAFU4EZLXCQ9ROFVHNL0D7" localSheetId="6" hidden="1">#REF!</definedName>
    <definedName name="BExIVKQAFU4EZLXCQ9ROFVHNL0D7" localSheetId="8" hidden="1">#REF!</definedName>
    <definedName name="BExIVKQAFU4EZLXCQ9ROFVHNL0D7" localSheetId="9" hidden="1">#REF!</definedName>
    <definedName name="BExIVKQAFU4EZLXCQ9ROFVHNL0D7" hidden="1">#REF!</definedName>
    <definedName name="BExIVKVRPBO18RRZR8B0G7Q9K0F9" localSheetId="4" hidden="1">#REF!</definedName>
    <definedName name="BExIVKVRPBO18RRZR8B0G7Q9K0F9" localSheetId="6" hidden="1">#REF!</definedName>
    <definedName name="BExIVKVRPBO18RRZR8B0G7Q9K0F9" localSheetId="8" hidden="1">#REF!</definedName>
    <definedName name="BExIVKVRPBO18RRZR8B0G7Q9K0F9" localSheetId="9" hidden="1">#REF!</definedName>
    <definedName name="BExIVKVRPBO18RRZR8B0G7Q9K0F9" hidden="1">#REF!</definedName>
    <definedName name="BExIWE953F00HYJSITVJEJ27ORJL" localSheetId="4" hidden="1">#REF!</definedName>
    <definedName name="BExIWE953F00HYJSITVJEJ27ORJL" localSheetId="6" hidden="1">#REF!</definedName>
    <definedName name="BExIWE953F00HYJSITVJEJ27ORJL" localSheetId="8" hidden="1">#REF!</definedName>
    <definedName name="BExIWE953F00HYJSITVJEJ27ORJL" localSheetId="9" hidden="1">#REF!</definedName>
    <definedName name="BExIWE953F00HYJSITVJEJ27ORJL" hidden="1">#REF!</definedName>
    <definedName name="BExIWOLB2AFYMZCVWZ1FTMAEEA60" localSheetId="4" hidden="1">#REF!</definedName>
    <definedName name="BExIWOLB2AFYMZCVWZ1FTMAEEA60" localSheetId="6" hidden="1">#REF!</definedName>
    <definedName name="BExIWOLB2AFYMZCVWZ1FTMAEEA60" localSheetId="8" hidden="1">#REF!</definedName>
    <definedName name="BExIWOLB2AFYMZCVWZ1FTMAEEA60" localSheetId="9" hidden="1">#REF!</definedName>
    <definedName name="BExIWOLB2AFYMZCVWZ1FTMAEEA60" hidden="1">#REF!</definedName>
    <definedName name="BExIWXL0QH3HX1C1HQYFMP34ZTJ8" localSheetId="4" hidden="1">#REF!</definedName>
    <definedName name="BExIWXL0QH3HX1C1HQYFMP34ZTJ8" localSheetId="6" hidden="1">#REF!</definedName>
    <definedName name="BExIWXL0QH3HX1C1HQYFMP34ZTJ8" localSheetId="8" hidden="1">#REF!</definedName>
    <definedName name="BExIWXL0QH3HX1C1HQYFMP34ZTJ8" localSheetId="9" hidden="1">#REF!</definedName>
    <definedName name="BExIWXL0QH3HX1C1HQYFMP34ZTJ8" hidden="1">#REF!</definedName>
    <definedName name="BExIXA0WAX7YA81PKB3MNNNR4CO3" localSheetId="4" hidden="1">#REF!</definedName>
    <definedName name="BExIXA0WAX7YA81PKB3MNNNR4CO3" localSheetId="6" hidden="1">#REF!</definedName>
    <definedName name="BExIXA0WAX7YA81PKB3MNNNR4CO3" localSheetId="8" hidden="1">#REF!</definedName>
    <definedName name="BExIXA0WAX7YA81PKB3MNNNR4CO3" localSheetId="9" hidden="1">#REF!</definedName>
    <definedName name="BExIXA0WAX7YA81PKB3MNNNR4CO3" hidden="1">#REF!</definedName>
    <definedName name="BExIXLK79H7AR5PQ0M5UYI8NAXPQ" localSheetId="4" hidden="1">#REF!</definedName>
    <definedName name="BExIXLK79H7AR5PQ0M5UYI8NAXPQ" localSheetId="6" hidden="1">#REF!</definedName>
    <definedName name="BExIXLK79H7AR5PQ0M5UYI8NAXPQ" localSheetId="8" hidden="1">#REF!</definedName>
    <definedName name="BExIXLK79H7AR5PQ0M5UYI8NAXPQ" localSheetId="9" hidden="1">#REF!</definedName>
    <definedName name="BExIXLK79H7AR5PQ0M5UYI8NAXPQ" hidden="1">#REF!</definedName>
    <definedName name="BExIXNT19877FSEMZOGQKNH77ENI" localSheetId="4" hidden="1">#REF!</definedName>
    <definedName name="BExIXNT19877FSEMZOGQKNH77ENI" localSheetId="6" hidden="1">#REF!</definedName>
    <definedName name="BExIXNT19877FSEMZOGQKNH77ENI" localSheetId="8" hidden="1">#REF!</definedName>
    <definedName name="BExIXNT19877FSEMZOGQKNH77ENI" localSheetId="9" hidden="1">#REF!</definedName>
    <definedName name="BExIXNT19877FSEMZOGQKNH77ENI" hidden="1">#REF!</definedName>
    <definedName name="BExIXU92V6LJHF2NWR5KVO5GLR2C" localSheetId="4" hidden="1">#REF!</definedName>
    <definedName name="BExIXU92V6LJHF2NWR5KVO5GLR2C" localSheetId="6" hidden="1">#REF!</definedName>
    <definedName name="BExIXU92V6LJHF2NWR5KVO5GLR2C" localSheetId="8" hidden="1">#REF!</definedName>
    <definedName name="BExIXU92V6LJHF2NWR5KVO5GLR2C" localSheetId="9" hidden="1">#REF!</definedName>
    <definedName name="BExIXU92V6LJHF2NWR5KVO5GLR2C" hidden="1">#REF!</definedName>
    <definedName name="BExIXYAO6HRPE7UPS2DA516H07VS" localSheetId="4" hidden="1">#REF!</definedName>
    <definedName name="BExIXYAO6HRPE7UPS2DA516H07VS" localSheetId="6" hidden="1">#REF!</definedName>
    <definedName name="BExIXYAO6HRPE7UPS2DA516H07VS" localSheetId="8" hidden="1">#REF!</definedName>
    <definedName name="BExIXYAO6HRPE7UPS2DA516H07VS" localSheetId="9" hidden="1">#REF!</definedName>
    <definedName name="BExIXYAO6HRPE7UPS2DA516H07VS" hidden="1">#REF!</definedName>
    <definedName name="BExIYEHBB2ZQRXB94B5B5AKFMB42" localSheetId="4" hidden="1">#REF!</definedName>
    <definedName name="BExIYEHBB2ZQRXB94B5B5AKFMB42" localSheetId="6" hidden="1">#REF!</definedName>
    <definedName name="BExIYEHBB2ZQRXB94B5B5AKFMB42" localSheetId="8" hidden="1">#REF!</definedName>
    <definedName name="BExIYEHBB2ZQRXB94B5B5AKFMB42" localSheetId="9" hidden="1">#REF!</definedName>
    <definedName name="BExIYEHBB2ZQRXB94B5B5AKFMB42" hidden="1">#REF!</definedName>
    <definedName name="BExIYJF9ZPV3Y54H5A525VPYIUFB" localSheetId="4" hidden="1">#REF!</definedName>
    <definedName name="BExIYJF9ZPV3Y54H5A525VPYIUFB" localSheetId="6" hidden="1">#REF!</definedName>
    <definedName name="BExIYJF9ZPV3Y54H5A525VPYIUFB" localSheetId="8" hidden="1">#REF!</definedName>
    <definedName name="BExIYJF9ZPV3Y54H5A525VPYIUFB" localSheetId="9" hidden="1">#REF!</definedName>
    <definedName name="BExIYJF9ZPV3Y54H5A525VPYIUFB" hidden="1">#REF!</definedName>
    <definedName name="BExIYLIS2P3SLCG11D19WT47Y0Y1" localSheetId="4" hidden="1">#REF!</definedName>
    <definedName name="BExIYLIS2P3SLCG11D19WT47Y0Y1" localSheetId="6" hidden="1">#REF!</definedName>
    <definedName name="BExIYLIS2P3SLCG11D19WT47Y0Y1" localSheetId="8" hidden="1">#REF!</definedName>
    <definedName name="BExIYLIS2P3SLCG11D19WT47Y0Y1" localSheetId="9" hidden="1">#REF!</definedName>
    <definedName name="BExIYLIS2P3SLCG11D19WT47Y0Y1" hidden="1">#REF!</definedName>
    <definedName name="BExIYZGKIZXO566O26UFLE6AM44T" localSheetId="4" hidden="1">#REF!</definedName>
    <definedName name="BExIYZGKIZXO566O26UFLE6AM44T" localSheetId="6" hidden="1">#REF!</definedName>
    <definedName name="BExIYZGKIZXO566O26UFLE6AM44T" localSheetId="8" hidden="1">#REF!</definedName>
    <definedName name="BExIYZGKIZXO566O26UFLE6AM44T" localSheetId="9" hidden="1">#REF!</definedName>
    <definedName name="BExIYZGKIZXO566O26UFLE6AM44T" hidden="1">#REF!</definedName>
    <definedName name="BExKE1AXRX1D2IP59IK2X5194EOW" localSheetId="4" hidden="1">#REF!</definedName>
    <definedName name="BExKE1AXRX1D2IP59IK2X5194EOW" localSheetId="6" hidden="1">#REF!</definedName>
    <definedName name="BExKE1AXRX1D2IP59IK2X5194EOW" localSheetId="8" hidden="1">#REF!</definedName>
    <definedName name="BExKE1AXRX1D2IP59IK2X5194EOW" localSheetId="9" hidden="1">#REF!</definedName>
    <definedName name="BExKE1AXRX1D2IP59IK2X5194EOW" hidden="1">#REF!</definedName>
    <definedName name="BExKENHCXV7E0ZGWECYJADFKG5K6" localSheetId="4" hidden="1">#REF!</definedName>
    <definedName name="BExKENHCXV7E0ZGWECYJADFKG5K6" localSheetId="6" hidden="1">#REF!</definedName>
    <definedName name="BExKENHCXV7E0ZGWECYJADFKG5K6" localSheetId="8" hidden="1">#REF!</definedName>
    <definedName name="BExKENHCXV7E0ZGWECYJADFKG5K6" localSheetId="9" hidden="1">#REF!</definedName>
    <definedName name="BExKENHCXV7E0ZGWECYJADFKG5K6" hidden="1">#REF!</definedName>
    <definedName name="BExKFR1E7H1CKOZPL7O44L4O1G6U" localSheetId="4" hidden="1">#REF!</definedName>
    <definedName name="BExKFR1E7H1CKOZPL7O44L4O1G6U" localSheetId="6" hidden="1">#REF!</definedName>
    <definedName name="BExKFR1E7H1CKOZPL7O44L4O1G6U" localSheetId="8" hidden="1">#REF!</definedName>
    <definedName name="BExKFR1E7H1CKOZPL7O44L4O1G6U" localSheetId="9" hidden="1">#REF!</definedName>
    <definedName name="BExKFR1E7H1CKOZPL7O44L4O1G6U" hidden="1">#REF!</definedName>
    <definedName name="BExKGA2NH1SO8Q2CJZITKWT0VHV2" localSheetId="4" hidden="1">#REF!</definedName>
    <definedName name="BExKGA2NH1SO8Q2CJZITKWT0VHV2" localSheetId="6" hidden="1">#REF!</definedName>
    <definedName name="BExKGA2NH1SO8Q2CJZITKWT0VHV2" localSheetId="8" hidden="1">#REF!</definedName>
    <definedName name="BExKGA2NH1SO8Q2CJZITKWT0VHV2" localSheetId="9" hidden="1">#REF!</definedName>
    <definedName name="BExKGA2NH1SO8Q2CJZITKWT0VHV2" hidden="1">#REF!</definedName>
    <definedName name="BExKGFBDAJNRY0TELA79PO8DDZ7Y" localSheetId="4" hidden="1">#REF!</definedName>
    <definedName name="BExKGFBDAJNRY0TELA79PO8DDZ7Y" localSheetId="6" hidden="1">#REF!</definedName>
    <definedName name="BExKGFBDAJNRY0TELA79PO8DDZ7Y" localSheetId="8" hidden="1">#REF!</definedName>
    <definedName name="BExKGFBDAJNRY0TELA79PO8DDZ7Y" localSheetId="9" hidden="1">#REF!</definedName>
    <definedName name="BExKGFBDAJNRY0TELA79PO8DDZ7Y" hidden="1">#REF!</definedName>
    <definedName name="BExKGSCN3SJV9UY2XTDELC3IT5RG" localSheetId="4" hidden="1">#REF!</definedName>
    <definedName name="BExKGSCN3SJV9UY2XTDELC3IT5RG" localSheetId="6" hidden="1">#REF!</definedName>
    <definedName name="BExKGSCN3SJV9UY2XTDELC3IT5RG" localSheetId="8" hidden="1">#REF!</definedName>
    <definedName name="BExKGSCN3SJV9UY2XTDELC3IT5RG" localSheetId="9" hidden="1">#REF!</definedName>
    <definedName name="BExKGSCN3SJV9UY2XTDELC3IT5RG" hidden="1">#REF!</definedName>
    <definedName name="BExKGZP2FVKCK1LYAQSJCBZQBZUU" localSheetId="4" hidden="1">#REF!</definedName>
    <definedName name="BExKGZP2FVKCK1LYAQSJCBZQBZUU" localSheetId="6" hidden="1">#REF!</definedName>
    <definedName name="BExKGZP2FVKCK1LYAQSJCBZQBZUU" localSheetId="8" hidden="1">#REF!</definedName>
    <definedName name="BExKGZP2FVKCK1LYAQSJCBZQBZUU" localSheetId="9" hidden="1">#REF!</definedName>
    <definedName name="BExKGZP2FVKCK1LYAQSJCBZQBZUU" hidden="1">#REF!</definedName>
    <definedName name="BExKH7N3O1QJU117IZ06EUFOKYPA" localSheetId="4" hidden="1">#REF!</definedName>
    <definedName name="BExKH7N3O1QJU117IZ06EUFOKYPA" localSheetId="6" hidden="1">#REF!</definedName>
    <definedName name="BExKH7N3O1QJU117IZ06EUFOKYPA" localSheetId="8" hidden="1">#REF!</definedName>
    <definedName name="BExKH7N3O1QJU117IZ06EUFOKYPA" localSheetId="9" hidden="1">#REF!</definedName>
    <definedName name="BExKH7N3O1QJU117IZ06EUFOKYPA" hidden="1">#REF!</definedName>
    <definedName name="BExKHPBI2LM3V70KMR1RAN6RK03Y" localSheetId="4" hidden="1">#REF!</definedName>
    <definedName name="BExKHPBI2LM3V70KMR1RAN6RK03Y" localSheetId="6" hidden="1">#REF!</definedName>
    <definedName name="BExKHPBI2LM3V70KMR1RAN6RK03Y" localSheetId="8" hidden="1">#REF!</definedName>
    <definedName name="BExKHPBI2LM3V70KMR1RAN6RK03Y" localSheetId="9" hidden="1">#REF!</definedName>
    <definedName name="BExKHPBI2LM3V70KMR1RAN6RK03Y" hidden="1">#REF!</definedName>
    <definedName name="BExKHR9PRN4C8BXP3224HIY8GLJ3" localSheetId="4" hidden="1">#REF!</definedName>
    <definedName name="BExKHR9PRN4C8BXP3224HIY8GLJ3" localSheetId="6" hidden="1">#REF!</definedName>
    <definedName name="BExKHR9PRN4C8BXP3224HIY8GLJ3" localSheetId="8" hidden="1">#REF!</definedName>
    <definedName name="BExKHR9PRN4C8BXP3224HIY8GLJ3" localSheetId="9" hidden="1">#REF!</definedName>
    <definedName name="BExKHR9PRN4C8BXP3224HIY8GLJ3" hidden="1">#REF!</definedName>
    <definedName name="BExKI6URN6OUIIPYIMTY1UIOTUKZ" localSheetId="4" hidden="1">#REF!</definedName>
    <definedName name="BExKI6URN6OUIIPYIMTY1UIOTUKZ" localSheetId="6" hidden="1">#REF!</definedName>
    <definedName name="BExKI6URN6OUIIPYIMTY1UIOTUKZ" localSheetId="8" hidden="1">#REF!</definedName>
    <definedName name="BExKI6URN6OUIIPYIMTY1UIOTUKZ" localSheetId="9" hidden="1">#REF!</definedName>
    <definedName name="BExKI6URN6OUIIPYIMTY1UIOTUKZ" hidden="1">#REF!</definedName>
    <definedName name="BExKIK6VHMP456VYZILG9SH9N3YX" localSheetId="4" hidden="1">#REF!</definedName>
    <definedName name="BExKIK6VHMP456VYZILG9SH9N3YX" localSheetId="6" hidden="1">#REF!</definedName>
    <definedName name="BExKIK6VHMP456VYZILG9SH9N3YX" localSheetId="8" hidden="1">#REF!</definedName>
    <definedName name="BExKIK6VHMP456VYZILG9SH9N3YX" localSheetId="9" hidden="1">#REF!</definedName>
    <definedName name="BExKIK6VHMP456VYZILG9SH9N3YX" hidden="1">#REF!</definedName>
    <definedName name="BExKJBB7B8RMYP767HI9DFZJAGER" localSheetId="4" hidden="1">#REF!</definedName>
    <definedName name="BExKJBB7B8RMYP767HI9DFZJAGER" localSheetId="6" hidden="1">#REF!</definedName>
    <definedName name="BExKJBB7B8RMYP767HI9DFZJAGER" localSheetId="8" hidden="1">#REF!</definedName>
    <definedName name="BExKJBB7B8RMYP767HI9DFZJAGER" localSheetId="9" hidden="1">#REF!</definedName>
    <definedName name="BExKJBB7B8RMYP767HI9DFZJAGER" hidden="1">#REF!</definedName>
    <definedName name="BExKKCH4JYT6IV5NXZEGKBMMVFY9" localSheetId="4" hidden="1">#REF!</definedName>
    <definedName name="BExKKCH4JYT6IV5NXZEGKBMMVFY9" localSheetId="6" hidden="1">#REF!</definedName>
    <definedName name="BExKKCH4JYT6IV5NXZEGKBMMVFY9" localSheetId="8" hidden="1">#REF!</definedName>
    <definedName name="BExKKCH4JYT6IV5NXZEGKBMMVFY9" localSheetId="9" hidden="1">#REF!</definedName>
    <definedName name="BExKKCH4JYT6IV5NXZEGKBMMVFY9" hidden="1">#REF!</definedName>
    <definedName name="BExKKP7MYYQU70LFCJKB4PK9I7P9" localSheetId="4" hidden="1">#REF!</definedName>
    <definedName name="BExKKP7MYYQU70LFCJKB4PK9I7P9" localSheetId="6" hidden="1">#REF!</definedName>
    <definedName name="BExKKP7MYYQU70LFCJKB4PK9I7P9" localSheetId="8" hidden="1">#REF!</definedName>
    <definedName name="BExKKP7MYYQU70LFCJKB4PK9I7P9" localSheetId="9" hidden="1">#REF!</definedName>
    <definedName name="BExKKP7MYYQU70LFCJKB4PK9I7P9" hidden="1">#REF!</definedName>
    <definedName name="BExKKST3G7F06034XEO1WPKIR4CA" localSheetId="4" hidden="1">#REF!</definedName>
    <definedName name="BExKKST3G7F06034XEO1WPKIR4CA" localSheetId="6" hidden="1">#REF!</definedName>
    <definedName name="BExKKST3G7F06034XEO1WPKIR4CA" localSheetId="8" hidden="1">#REF!</definedName>
    <definedName name="BExKKST3G7F06034XEO1WPKIR4CA" localSheetId="9" hidden="1">#REF!</definedName>
    <definedName name="BExKKST3G7F06034XEO1WPKIR4CA" hidden="1">#REF!</definedName>
    <definedName name="BExKL3LJ7CTVUWQ1EWAKEUNL7ZLN" localSheetId="4" hidden="1">#REF!</definedName>
    <definedName name="BExKL3LJ7CTVUWQ1EWAKEUNL7ZLN" localSheetId="6" hidden="1">#REF!</definedName>
    <definedName name="BExKL3LJ7CTVUWQ1EWAKEUNL7ZLN" localSheetId="8" hidden="1">#REF!</definedName>
    <definedName name="BExKL3LJ7CTVUWQ1EWAKEUNL7ZLN" localSheetId="9" hidden="1">#REF!</definedName>
    <definedName name="BExKL3LJ7CTVUWQ1EWAKEUNL7ZLN" hidden="1">#REF!</definedName>
    <definedName name="BExKL5E8NX3KQLIDOXK2HYLNM2BS" localSheetId="4" hidden="1">#REF!</definedName>
    <definedName name="BExKL5E8NX3KQLIDOXK2HYLNM2BS" localSheetId="6" hidden="1">#REF!</definedName>
    <definedName name="BExKL5E8NX3KQLIDOXK2HYLNM2BS" localSheetId="8" hidden="1">#REF!</definedName>
    <definedName name="BExKL5E8NX3KQLIDOXK2HYLNM2BS" localSheetId="9" hidden="1">#REF!</definedName>
    <definedName name="BExKL5E8NX3KQLIDOXK2HYLNM2BS" hidden="1">#REF!</definedName>
    <definedName name="BExKLZD7K8B5B3FBBMOQOEK4KSEE" localSheetId="4" hidden="1">#REF!</definedName>
    <definedName name="BExKLZD7K8B5B3FBBMOQOEK4KSEE" localSheetId="6" hidden="1">#REF!</definedName>
    <definedName name="BExKLZD7K8B5B3FBBMOQOEK4KSEE" localSheetId="8" hidden="1">#REF!</definedName>
    <definedName name="BExKLZD7K8B5B3FBBMOQOEK4KSEE" localSheetId="9" hidden="1">#REF!</definedName>
    <definedName name="BExKLZD7K8B5B3FBBMOQOEK4KSEE" hidden="1">#REF!</definedName>
    <definedName name="BExKMGG92F29YM8QL7V74W8IG8BY" localSheetId="4" hidden="1">#REF!</definedName>
    <definedName name="BExKMGG92F29YM8QL7V74W8IG8BY" localSheetId="6" hidden="1">#REF!</definedName>
    <definedName name="BExKMGG92F29YM8QL7V74W8IG8BY" localSheetId="8" hidden="1">#REF!</definedName>
    <definedName name="BExKMGG92F29YM8QL7V74W8IG8BY" localSheetId="9" hidden="1">#REF!</definedName>
    <definedName name="BExKMGG92F29YM8QL7V74W8IG8BY" hidden="1">#REF!</definedName>
    <definedName name="BExKMMW5IP5ZSG5DTRIUIOY339XI" localSheetId="4" hidden="1">#REF!</definedName>
    <definedName name="BExKMMW5IP5ZSG5DTRIUIOY339XI" localSheetId="6" hidden="1">#REF!</definedName>
    <definedName name="BExKMMW5IP5ZSG5DTRIUIOY339XI" localSheetId="8" hidden="1">#REF!</definedName>
    <definedName name="BExKMMW5IP5ZSG5DTRIUIOY339XI" localSheetId="9" hidden="1">#REF!</definedName>
    <definedName name="BExKMMW5IP5ZSG5DTRIUIOY339XI" hidden="1">#REF!</definedName>
    <definedName name="BExKMVFJJ6JL4CU6PSUZ8AONSUGF" localSheetId="4" hidden="1">#REF!</definedName>
    <definedName name="BExKMVFJJ6JL4CU6PSUZ8AONSUGF" localSheetId="6" hidden="1">#REF!</definedName>
    <definedName name="BExKMVFJJ6JL4CU6PSUZ8AONSUGF" localSheetId="8" hidden="1">#REF!</definedName>
    <definedName name="BExKMVFJJ6JL4CU6PSUZ8AONSUGF" localSheetId="9" hidden="1">#REF!</definedName>
    <definedName name="BExKMVFJJ6JL4CU6PSUZ8AONSUGF" hidden="1">#REF!</definedName>
    <definedName name="BExKNCTCHR1CX0O9PFDKHKQTVR80" localSheetId="4" hidden="1">#REF!</definedName>
    <definedName name="BExKNCTCHR1CX0O9PFDKHKQTVR80" localSheetId="6" hidden="1">#REF!</definedName>
    <definedName name="BExKNCTCHR1CX0O9PFDKHKQTVR80" localSheetId="8" hidden="1">#REF!</definedName>
    <definedName name="BExKNCTCHR1CX0O9PFDKHKQTVR80" localSheetId="9" hidden="1">#REF!</definedName>
    <definedName name="BExKNCTCHR1CX0O9PFDKHKQTVR80" hidden="1">#REF!</definedName>
    <definedName name="BExKNJ3XRI6F6P91WG5BDG3IPZXU" localSheetId="4" hidden="1">#REF!</definedName>
    <definedName name="BExKNJ3XRI6F6P91WG5BDG3IPZXU" localSheetId="6" hidden="1">#REF!</definedName>
    <definedName name="BExKNJ3XRI6F6P91WG5BDG3IPZXU" localSheetId="8" hidden="1">#REF!</definedName>
    <definedName name="BExKNJ3XRI6F6P91WG5BDG3IPZXU" localSheetId="9" hidden="1">#REF!</definedName>
    <definedName name="BExKNJ3XRI6F6P91WG5BDG3IPZXU" hidden="1">#REF!</definedName>
    <definedName name="BExKNXCJ6649Y4TIUNEAEBKTDPOH" localSheetId="4" hidden="1">#REF!</definedName>
    <definedName name="BExKNXCJ6649Y4TIUNEAEBKTDPOH" localSheetId="6" hidden="1">#REF!</definedName>
    <definedName name="BExKNXCJ6649Y4TIUNEAEBKTDPOH" localSheetId="8" hidden="1">#REF!</definedName>
    <definedName name="BExKNXCJ6649Y4TIUNEAEBKTDPOH" localSheetId="9" hidden="1">#REF!</definedName>
    <definedName name="BExKNXCJ6649Y4TIUNEAEBKTDPOH" hidden="1">#REF!</definedName>
    <definedName name="BExKO4JAKGU72MTJOIPXLOUVVNNC" localSheetId="4" hidden="1">#REF!</definedName>
    <definedName name="BExKO4JAKGU72MTJOIPXLOUVVNNC" localSheetId="6" hidden="1">#REF!</definedName>
    <definedName name="BExKO4JAKGU72MTJOIPXLOUVVNNC" localSheetId="8" hidden="1">#REF!</definedName>
    <definedName name="BExKO4JAKGU72MTJOIPXLOUVVNNC" localSheetId="9" hidden="1">#REF!</definedName>
    <definedName name="BExKO4JAKGU72MTJOIPXLOUVVNNC" hidden="1">#REF!</definedName>
    <definedName name="BExKQ6PO4SV3FNAL3EVU8S0CHUJ1" localSheetId="4" hidden="1">#REF!</definedName>
    <definedName name="BExKQ6PO4SV3FNAL3EVU8S0CHUJ1" localSheetId="6" hidden="1">#REF!</definedName>
    <definedName name="BExKQ6PO4SV3FNAL3EVU8S0CHUJ1" localSheetId="8" hidden="1">#REF!</definedName>
    <definedName name="BExKQ6PO4SV3FNAL3EVU8S0CHUJ1" localSheetId="9" hidden="1">#REF!</definedName>
    <definedName name="BExKQ6PO4SV3FNAL3EVU8S0CHUJ1" hidden="1">#REF!</definedName>
    <definedName name="BExKQDGJ96F8QMSUY6ERGK7MU3QI" localSheetId="4" hidden="1">#REF!</definedName>
    <definedName name="BExKQDGJ96F8QMSUY6ERGK7MU3QI" localSheetId="6" hidden="1">#REF!</definedName>
    <definedName name="BExKQDGJ96F8QMSUY6ERGK7MU3QI" localSheetId="8" hidden="1">#REF!</definedName>
    <definedName name="BExKQDGJ96F8QMSUY6ERGK7MU3QI" localSheetId="9" hidden="1">#REF!</definedName>
    <definedName name="BExKQDGJ96F8QMSUY6ERGK7MU3QI" hidden="1">#REF!</definedName>
    <definedName name="BExKQIJTCNUJ3306IKAAGTBB4J0M" localSheetId="4" hidden="1">#REF!</definedName>
    <definedName name="BExKQIJTCNUJ3306IKAAGTBB4J0M" localSheetId="6" hidden="1">#REF!</definedName>
    <definedName name="BExKQIJTCNUJ3306IKAAGTBB4J0M" localSheetId="8" hidden="1">#REF!</definedName>
    <definedName name="BExKQIJTCNUJ3306IKAAGTBB4J0M" localSheetId="9" hidden="1">#REF!</definedName>
    <definedName name="BExKQIJTCNUJ3306IKAAGTBB4J0M" hidden="1">#REF!</definedName>
    <definedName name="BExKQSLAKPHWVBS03I2TTWJN4DIQ" localSheetId="4" hidden="1">#REF!</definedName>
    <definedName name="BExKQSLAKPHWVBS03I2TTWJN4DIQ" localSheetId="6" hidden="1">#REF!</definedName>
    <definedName name="BExKQSLAKPHWVBS03I2TTWJN4DIQ" localSheetId="8" hidden="1">#REF!</definedName>
    <definedName name="BExKQSLAKPHWVBS03I2TTWJN4DIQ" localSheetId="9" hidden="1">#REF!</definedName>
    <definedName name="BExKQSLAKPHWVBS03I2TTWJN4DIQ" hidden="1">#REF!</definedName>
    <definedName name="BExKRBMDBYLTNDAZ3BC7X3ZA880G" localSheetId="4" hidden="1">#REF!</definedName>
    <definedName name="BExKRBMDBYLTNDAZ3BC7X3ZA880G" localSheetId="6" hidden="1">#REF!</definedName>
    <definedName name="BExKRBMDBYLTNDAZ3BC7X3ZA880G" localSheetId="8" hidden="1">#REF!</definedName>
    <definedName name="BExKRBMDBYLTNDAZ3BC7X3ZA880G" localSheetId="9" hidden="1">#REF!</definedName>
    <definedName name="BExKRBMDBYLTNDAZ3BC7X3ZA880G" hidden="1">#REF!</definedName>
    <definedName name="BExKREBH22F98G8DW321NOM4E8VT" localSheetId="4" hidden="1">#REF!</definedName>
    <definedName name="BExKREBH22F98G8DW321NOM4E8VT" localSheetId="6" hidden="1">#REF!</definedName>
    <definedName name="BExKREBH22F98G8DW321NOM4E8VT" localSheetId="8" hidden="1">#REF!</definedName>
    <definedName name="BExKREBH22F98G8DW321NOM4E8VT" localSheetId="9" hidden="1">#REF!</definedName>
    <definedName name="BExKREBH22F98G8DW321NOM4E8VT" hidden="1">#REF!</definedName>
    <definedName name="BExKRWLNFO1Z9TUEKAM31HQMEBOQ" localSheetId="4" hidden="1">#REF!</definedName>
    <definedName name="BExKRWLNFO1Z9TUEKAM31HQMEBOQ" localSheetId="6" hidden="1">#REF!</definedName>
    <definedName name="BExKRWLNFO1Z9TUEKAM31HQMEBOQ" localSheetId="8" hidden="1">#REF!</definedName>
    <definedName name="BExKRWLNFO1Z9TUEKAM31HQMEBOQ" localSheetId="9" hidden="1">#REF!</definedName>
    <definedName name="BExKRWLNFO1Z9TUEKAM31HQMEBOQ" hidden="1">#REF!</definedName>
    <definedName name="BExKS0Y6JX8F26MO3QH8W5PQSJQG" localSheetId="4" hidden="1">#REF!</definedName>
    <definedName name="BExKS0Y6JX8F26MO3QH8W5PQSJQG" localSheetId="6" hidden="1">#REF!</definedName>
    <definedName name="BExKS0Y6JX8F26MO3QH8W5PQSJQG" localSheetId="8" hidden="1">#REF!</definedName>
    <definedName name="BExKS0Y6JX8F26MO3QH8W5PQSJQG" localSheetId="9" hidden="1">#REF!</definedName>
    <definedName name="BExKS0Y6JX8F26MO3QH8W5PQSJQG" hidden="1">#REF!</definedName>
    <definedName name="BExKS3SM06PDIST2ROEYIUTHK5ZD" localSheetId="4" hidden="1">#REF!</definedName>
    <definedName name="BExKS3SM06PDIST2ROEYIUTHK5ZD" localSheetId="6" hidden="1">#REF!</definedName>
    <definedName name="BExKS3SM06PDIST2ROEYIUTHK5ZD" localSheetId="8" hidden="1">#REF!</definedName>
    <definedName name="BExKS3SM06PDIST2ROEYIUTHK5ZD" localSheetId="9" hidden="1">#REF!</definedName>
    <definedName name="BExKS3SM06PDIST2ROEYIUTHK5ZD" hidden="1">#REF!</definedName>
    <definedName name="BExKSAU8K3CQQFJH5GYVDOBFCBGS" localSheetId="4" hidden="1">#REF!</definedName>
    <definedName name="BExKSAU8K3CQQFJH5GYVDOBFCBGS" localSheetId="6" hidden="1">#REF!</definedName>
    <definedName name="BExKSAU8K3CQQFJH5GYVDOBFCBGS" localSheetId="8" hidden="1">#REF!</definedName>
    <definedName name="BExKSAU8K3CQQFJH5GYVDOBFCBGS" localSheetId="9" hidden="1">#REF!</definedName>
    <definedName name="BExKSAU8K3CQQFJH5GYVDOBFCBGS" hidden="1">#REF!</definedName>
    <definedName name="BExKSXM35XWTKPG4YF5PR9V6PD12" localSheetId="4" hidden="1">#REF!</definedName>
    <definedName name="BExKSXM35XWTKPG4YF5PR9V6PD12" localSheetId="6" hidden="1">#REF!</definedName>
    <definedName name="BExKSXM35XWTKPG4YF5PR9V6PD12" localSheetId="8" hidden="1">#REF!</definedName>
    <definedName name="BExKSXM35XWTKPG4YF5PR9V6PD12" localSheetId="9" hidden="1">#REF!</definedName>
    <definedName name="BExKSXM35XWTKPG4YF5PR9V6PD12" hidden="1">#REF!</definedName>
    <definedName name="BExKTO4WWG5BOT9YMFEGC5VTEVJH" localSheetId="4" hidden="1">#REF!</definedName>
    <definedName name="BExKTO4WWG5BOT9YMFEGC5VTEVJH" localSheetId="6" hidden="1">#REF!</definedName>
    <definedName name="BExKTO4WWG5BOT9YMFEGC5VTEVJH" localSheetId="8" hidden="1">#REF!</definedName>
    <definedName name="BExKTO4WWG5BOT9YMFEGC5VTEVJH" localSheetId="9" hidden="1">#REF!</definedName>
    <definedName name="BExKTO4WWG5BOT9YMFEGC5VTEVJH" hidden="1">#REF!</definedName>
    <definedName name="BExKU6KJ3OS358ZP5RQBSJVFKE9Q" localSheetId="4" hidden="1">#REF!</definedName>
    <definedName name="BExKU6KJ3OS358ZP5RQBSJVFKE9Q" localSheetId="6" hidden="1">#REF!</definedName>
    <definedName name="BExKU6KJ3OS358ZP5RQBSJVFKE9Q" localSheetId="8" hidden="1">#REF!</definedName>
    <definedName name="BExKU6KJ3OS358ZP5RQBSJVFKE9Q" localSheetId="9" hidden="1">#REF!</definedName>
    <definedName name="BExKU6KJ3OS358ZP5RQBSJVFKE9Q" hidden="1">#REF!</definedName>
    <definedName name="BExKUIPGCMMQC9QL2Q4X7XEZCXM1" localSheetId="4" hidden="1">#REF!</definedName>
    <definedName name="BExKUIPGCMMQC9QL2Q4X7XEZCXM1" localSheetId="6" hidden="1">#REF!</definedName>
    <definedName name="BExKUIPGCMMQC9QL2Q4X7XEZCXM1" localSheetId="8" hidden="1">#REF!</definedName>
    <definedName name="BExKUIPGCMMQC9QL2Q4X7XEZCXM1" localSheetId="9" hidden="1">#REF!</definedName>
    <definedName name="BExKUIPGCMMQC9QL2Q4X7XEZCXM1" hidden="1">#REF!</definedName>
    <definedName name="BExKURZX6QNLQNSOJ6ZWUSMEB15L" localSheetId="4" hidden="1">#REF!</definedName>
    <definedName name="BExKURZX6QNLQNSOJ6ZWUSMEB15L" localSheetId="6" hidden="1">#REF!</definedName>
    <definedName name="BExKURZX6QNLQNSOJ6ZWUSMEB15L" localSheetId="8" hidden="1">#REF!</definedName>
    <definedName name="BExKURZX6QNLQNSOJ6ZWUSMEB15L" localSheetId="9" hidden="1">#REF!</definedName>
    <definedName name="BExKURZX6QNLQNSOJ6ZWUSMEB15L" hidden="1">#REF!</definedName>
    <definedName name="BExKVDKRWVINV6XOXX7VNUCEQJ1V" localSheetId="4" hidden="1">#REF!</definedName>
    <definedName name="BExKVDKRWVINV6XOXX7VNUCEQJ1V" localSheetId="6" hidden="1">#REF!</definedName>
    <definedName name="BExKVDKRWVINV6XOXX7VNUCEQJ1V" localSheetId="8" hidden="1">#REF!</definedName>
    <definedName name="BExKVDKRWVINV6XOXX7VNUCEQJ1V" localSheetId="9" hidden="1">#REF!</definedName>
    <definedName name="BExKVDKRWVINV6XOXX7VNUCEQJ1V" hidden="1">#REF!</definedName>
    <definedName name="BExKVO2ENYD3E3KZP5T9K6BU3T3W" localSheetId="4" hidden="1">#REF!</definedName>
    <definedName name="BExKVO2ENYD3E3KZP5T9K6BU3T3W" localSheetId="6" hidden="1">#REF!</definedName>
    <definedName name="BExKVO2ENYD3E3KZP5T9K6BU3T3W" localSheetId="8" hidden="1">#REF!</definedName>
    <definedName name="BExKVO2ENYD3E3KZP5T9K6BU3T3W" localSheetId="9" hidden="1">#REF!</definedName>
    <definedName name="BExKVO2ENYD3E3KZP5T9K6BU3T3W" hidden="1">#REF!</definedName>
    <definedName name="BExM9C5OMCPXSOUQHC2L8VXJ6ZLF" localSheetId="4" hidden="1">#REF!</definedName>
    <definedName name="BExM9C5OMCPXSOUQHC2L8VXJ6ZLF" localSheetId="6" hidden="1">#REF!</definedName>
    <definedName name="BExM9C5OMCPXSOUQHC2L8VXJ6ZLF" localSheetId="8" hidden="1">#REF!</definedName>
    <definedName name="BExM9C5OMCPXSOUQHC2L8VXJ6ZLF" localSheetId="9" hidden="1">#REF!</definedName>
    <definedName name="BExM9C5OMCPXSOUQHC2L8VXJ6ZLF" hidden="1">#REF!</definedName>
    <definedName name="BExMB03LYZ4QX8Y2FTQRQ0JKM4I9" localSheetId="4" hidden="1">#REF!</definedName>
    <definedName name="BExMB03LYZ4QX8Y2FTQRQ0JKM4I9" localSheetId="6" hidden="1">#REF!</definedName>
    <definedName name="BExMB03LYZ4QX8Y2FTQRQ0JKM4I9" localSheetId="8" hidden="1">#REF!</definedName>
    <definedName name="BExMB03LYZ4QX8Y2FTQRQ0JKM4I9" localSheetId="9" hidden="1">#REF!</definedName>
    <definedName name="BExMB03LYZ4QX8Y2FTQRQ0JKM4I9" hidden="1">#REF!</definedName>
    <definedName name="BExMC8AZ2O0SR8OO71DUQY2KSTJS" localSheetId="4" hidden="1">#REF!</definedName>
    <definedName name="BExMC8AZ2O0SR8OO71DUQY2KSTJS" localSheetId="6" hidden="1">#REF!</definedName>
    <definedName name="BExMC8AZ2O0SR8OO71DUQY2KSTJS" localSheetId="8" hidden="1">#REF!</definedName>
    <definedName name="BExMC8AZ2O0SR8OO71DUQY2KSTJS" localSheetId="9" hidden="1">#REF!</definedName>
    <definedName name="BExMC8AZ2O0SR8OO71DUQY2KSTJS" hidden="1">#REF!</definedName>
    <definedName name="BExMDCRKUR3Z41EJG5V8TZLS3IJM" localSheetId="4" hidden="1">#REF!</definedName>
    <definedName name="BExMDCRKUR3Z41EJG5V8TZLS3IJM" localSheetId="6" hidden="1">#REF!</definedName>
    <definedName name="BExMDCRKUR3Z41EJG5V8TZLS3IJM" localSheetId="8" hidden="1">#REF!</definedName>
    <definedName name="BExMDCRKUR3Z41EJG5V8TZLS3IJM" localSheetId="9" hidden="1">#REF!</definedName>
    <definedName name="BExMDCRKUR3Z41EJG5V8TZLS3IJM" hidden="1">#REF!</definedName>
    <definedName name="BExMDQ3MZ3V7OXCR0KIAOFLE85K3" localSheetId="4" hidden="1">#REF!</definedName>
    <definedName name="BExMDQ3MZ3V7OXCR0KIAOFLE85K3" localSheetId="6" hidden="1">#REF!</definedName>
    <definedName name="BExMDQ3MZ3V7OXCR0KIAOFLE85K3" localSheetId="8" hidden="1">#REF!</definedName>
    <definedName name="BExMDQ3MZ3V7OXCR0KIAOFLE85K3" localSheetId="9" hidden="1">#REF!</definedName>
    <definedName name="BExMDQ3MZ3V7OXCR0KIAOFLE85K3" hidden="1">#REF!</definedName>
    <definedName name="BExMDVHUN7OXSLYVX19I94NJ5D1Z" localSheetId="4" hidden="1">#REF!</definedName>
    <definedName name="BExMDVHUN7OXSLYVX19I94NJ5D1Z" localSheetId="6" hidden="1">#REF!</definedName>
    <definedName name="BExMDVHUN7OXSLYVX19I94NJ5D1Z" localSheetId="8" hidden="1">#REF!</definedName>
    <definedName name="BExMDVHUN7OXSLYVX19I94NJ5D1Z" localSheetId="9" hidden="1">#REF!</definedName>
    <definedName name="BExMDVHUN7OXSLYVX19I94NJ5D1Z" hidden="1">#REF!</definedName>
    <definedName name="BExMEHDH88OD30HQ5D982Y7X4ESR" localSheetId="4" hidden="1">#REF!</definedName>
    <definedName name="BExMEHDH88OD30HQ5D982Y7X4ESR" localSheetId="6" hidden="1">#REF!</definedName>
    <definedName name="BExMEHDH88OD30HQ5D982Y7X4ESR" localSheetId="8" hidden="1">#REF!</definedName>
    <definedName name="BExMEHDH88OD30HQ5D982Y7X4ESR" localSheetId="9" hidden="1">#REF!</definedName>
    <definedName name="BExMEHDH88OD30HQ5D982Y7X4ESR" hidden="1">#REF!</definedName>
    <definedName name="BExMEOPS11WVU1TX3AELQH8AL3WD" localSheetId="4" hidden="1">#REF!</definedName>
    <definedName name="BExMEOPS11WVU1TX3AELQH8AL3WD" localSheetId="6" hidden="1">#REF!</definedName>
    <definedName name="BExMEOPS11WVU1TX3AELQH8AL3WD" localSheetId="8" hidden="1">#REF!</definedName>
    <definedName name="BExMEOPS11WVU1TX3AELQH8AL3WD" localSheetId="9" hidden="1">#REF!</definedName>
    <definedName name="BExMEOPS11WVU1TX3AELQH8AL3WD" hidden="1">#REF!</definedName>
    <definedName name="BExMFROE87AA54VHL8FVJ94H0M3E" localSheetId="4" hidden="1">#REF!</definedName>
    <definedName name="BExMFROE87AA54VHL8FVJ94H0M3E" localSheetId="6" hidden="1">#REF!</definedName>
    <definedName name="BExMFROE87AA54VHL8FVJ94H0M3E" localSheetId="8" hidden="1">#REF!</definedName>
    <definedName name="BExMFROE87AA54VHL8FVJ94H0M3E" localSheetId="9" hidden="1">#REF!</definedName>
    <definedName name="BExMFROE87AA54VHL8FVJ94H0M3E" hidden="1">#REF!</definedName>
    <definedName name="BExMFX7YW4KOB68QY2APIMNW4L8M" localSheetId="4" hidden="1">#REF!</definedName>
    <definedName name="BExMFX7YW4KOB68QY2APIMNW4L8M" localSheetId="6" hidden="1">#REF!</definedName>
    <definedName name="BExMFX7YW4KOB68QY2APIMNW4L8M" localSheetId="8" hidden="1">#REF!</definedName>
    <definedName name="BExMFX7YW4KOB68QY2APIMNW4L8M" localSheetId="9" hidden="1">#REF!</definedName>
    <definedName name="BExMFX7YW4KOB68QY2APIMNW4L8M" hidden="1">#REF!</definedName>
    <definedName name="BExMG3NZZB0ECOZTTRHNJ3HVOU0Q" localSheetId="4" hidden="1">#REF!</definedName>
    <definedName name="BExMG3NZZB0ECOZTTRHNJ3HVOU0Q" localSheetId="6" hidden="1">#REF!</definedName>
    <definedName name="BExMG3NZZB0ECOZTTRHNJ3HVOU0Q" localSheetId="8" hidden="1">#REF!</definedName>
    <definedName name="BExMG3NZZB0ECOZTTRHNJ3HVOU0Q" localSheetId="9" hidden="1">#REF!</definedName>
    <definedName name="BExMG3NZZB0ECOZTTRHNJ3HVOU0Q" hidden="1">#REF!</definedName>
    <definedName name="BExMGDPEMA0SQZFJXN54B87HEUQN" localSheetId="4" hidden="1">#REF!</definedName>
    <definedName name="BExMGDPEMA0SQZFJXN54B87HEUQN" localSheetId="6" hidden="1">#REF!</definedName>
    <definedName name="BExMGDPEMA0SQZFJXN54B87HEUQN" localSheetId="8" hidden="1">#REF!</definedName>
    <definedName name="BExMGDPEMA0SQZFJXN54B87HEUQN" localSheetId="9" hidden="1">#REF!</definedName>
    <definedName name="BExMGDPEMA0SQZFJXN54B87HEUQN" hidden="1">#REF!</definedName>
    <definedName name="BExMGOCBTUPV867W621QU9Q6AJUJ" localSheetId="4" hidden="1">#REF!</definedName>
    <definedName name="BExMGOCBTUPV867W621QU9Q6AJUJ" localSheetId="6" hidden="1">#REF!</definedName>
    <definedName name="BExMGOCBTUPV867W621QU9Q6AJUJ" localSheetId="8" hidden="1">#REF!</definedName>
    <definedName name="BExMGOCBTUPV867W621QU9Q6AJUJ" localSheetId="9" hidden="1">#REF!</definedName>
    <definedName name="BExMGOCBTUPV867W621QU9Q6AJUJ" hidden="1">#REF!</definedName>
    <definedName name="BExMHN3XS9RXNDNSSLRP28QKT649" localSheetId="4" hidden="1">#REF!</definedName>
    <definedName name="BExMHN3XS9RXNDNSSLRP28QKT649" localSheetId="6" hidden="1">#REF!</definedName>
    <definedName name="BExMHN3XS9RXNDNSSLRP28QKT649" localSheetId="8" hidden="1">#REF!</definedName>
    <definedName name="BExMHN3XS9RXNDNSSLRP28QKT649" localSheetId="9" hidden="1">#REF!</definedName>
    <definedName name="BExMHN3XS9RXNDNSSLRP28QKT649" hidden="1">#REF!</definedName>
    <definedName name="BExMHN3XTC7NCB7LSHI95Z0JVROL" localSheetId="4" hidden="1">#REF!</definedName>
    <definedName name="BExMHN3XTC7NCB7LSHI95Z0JVROL" localSheetId="6" hidden="1">#REF!</definedName>
    <definedName name="BExMHN3XTC7NCB7LSHI95Z0JVROL" localSheetId="8" hidden="1">#REF!</definedName>
    <definedName name="BExMHN3XTC7NCB7LSHI95Z0JVROL" localSheetId="9" hidden="1">#REF!</definedName>
    <definedName name="BExMHN3XTC7NCB7LSHI95Z0JVROL" hidden="1">#REF!</definedName>
    <definedName name="BExMJ4LSTJPMURXPRUGXHXREHOJR" localSheetId="4" hidden="1">#REF!</definedName>
    <definedName name="BExMJ4LSTJPMURXPRUGXHXREHOJR" localSheetId="6" hidden="1">#REF!</definedName>
    <definedName name="BExMJ4LSTJPMURXPRUGXHXREHOJR" localSheetId="8" hidden="1">#REF!</definedName>
    <definedName name="BExMJ4LSTJPMURXPRUGXHXREHOJR" localSheetId="9" hidden="1">#REF!</definedName>
    <definedName name="BExMJ4LSTJPMURXPRUGXHXREHOJR" hidden="1">#REF!</definedName>
    <definedName name="BExMK4KKK0WKBZI8IFM360K4QXL2" localSheetId="4" hidden="1">#REF!</definedName>
    <definedName name="BExMK4KKK0WKBZI8IFM360K4QXL2" localSheetId="6" hidden="1">#REF!</definedName>
    <definedName name="BExMK4KKK0WKBZI8IFM360K4QXL2" localSheetId="8" hidden="1">#REF!</definedName>
    <definedName name="BExMK4KKK0WKBZI8IFM360K4QXL2" localSheetId="9" hidden="1">#REF!</definedName>
    <definedName name="BExMK4KKK0WKBZI8IFM360K4QXL2" hidden="1">#REF!</definedName>
    <definedName name="BExMLG2MVEIS5OX90QEQXH39IERQ" localSheetId="4" hidden="1">#REF!</definedName>
    <definedName name="BExMLG2MVEIS5OX90QEQXH39IERQ" localSheetId="6" hidden="1">#REF!</definedName>
    <definedName name="BExMLG2MVEIS5OX90QEQXH39IERQ" localSheetId="8" hidden="1">#REF!</definedName>
    <definedName name="BExMLG2MVEIS5OX90QEQXH39IERQ" localSheetId="9" hidden="1">#REF!</definedName>
    <definedName name="BExMLG2MVEIS5OX90QEQXH39IERQ" hidden="1">#REF!</definedName>
    <definedName name="BExMLJTELAZAHP2JPZX1RJKH501B" localSheetId="4" hidden="1">#REF!</definedName>
    <definedName name="BExMLJTELAZAHP2JPZX1RJKH501B" localSheetId="6" hidden="1">#REF!</definedName>
    <definedName name="BExMLJTELAZAHP2JPZX1RJKH501B" localSheetId="8" hidden="1">#REF!</definedName>
    <definedName name="BExMLJTELAZAHP2JPZX1RJKH501B" localSheetId="9" hidden="1">#REF!</definedName>
    <definedName name="BExMLJTELAZAHP2JPZX1RJKH501B" hidden="1">#REF!</definedName>
    <definedName name="BExMLYSXVE4UXB1YSV886PTKULH0" localSheetId="4" hidden="1">#REF!</definedName>
    <definedName name="BExMLYSXVE4UXB1YSV886PTKULH0" localSheetId="6" hidden="1">#REF!</definedName>
    <definedName name="BExMLYSXVE4UXB1YSV886PTKULH0" localSheetId="8" hidden="1">#REF!</definedName>
    <definedName name="BExMLYSXVE4UXB1YSV886PTKULH0" localSheetId="9" hidden="1">#REF!</definedName>
    <definedName name="BExMLYSXVE4UXB1YSV886PTKULH0" hidden="1">#REF!</definedName>
    <definedName name="BExMLZ97DFDAWA6YGZP6OK9A9ELW" localSheetId="4" hidden="1">#REF!</definedName>
    <definedName name="BExMLZ97DFDAWA6YGZP6OK9A9ELW" localSheetId="6" hidden="1">#REF!</definedName>
    <definedName name="BExMLZ97DFDAWA6YGZP6OK9A9ELW" localSheetId="8" hidden="1">#REF!</definedName>
    <definedName name="BExMLZ97DFDAWA6YGZP6OK9A9ELW" localSheetId="9" hidden="1">#REF!</definedName>
    <definedName name="BExMLZ97DFDAWA6YGZP6OK9A9ELW" hidden="1">#REF!</definedName>
    <definedName name="BExMM4HXD3ZB3UDYEBHFOR6EOTAH" localSheetId="4" hidden="1">#REF!</definedName>
    <definedName name="BExMM4HXD3ZB3UDYEBHFOR6EOTAH" localSheetId="6" hidden="1">#REF!</definedName>
    <definedName name="BExMM4HXD3ZB3UDYEBHFOR6EOTAH" localSheetId="8" hidden="1">#REF!</definedName>
    <definedName name="BExMM4HXD3ZB3UDYEBHFOR6EOTAH" localSheetId="9" hidden="1">#REF!</definedName>
    <definedName name="BExMM4HXD3ZB3UDYEBHFOR6EOTAH" hidden="1">#REF!</definedName>
    <definedName name="BExMM71KSANGAXZDQTGOZRF7ALW4" localSheetId="4" hidden="1">#REF!</definedName>
    <definedName name="BExMM71KSANGAXZDQTGOZRF7ALW4" localSheetId="6" hidden="1">#REF!</definedName>
    <definedName name="BExMM71KSANGAXZDQTGOZRF7ALW4" localSheetId="8" hidden="1">#REF!</definedName>
    <definedName name="BExMM71KSANGAXZDQTGOZRF7ALW4" localSheetId="9" hidden="1">#REF!</definedName>
    <definedName name="BExMM71KSANGAXZDQTGOZRF7ALW4" hidden="1">#REF!</definedName>
    <definedName name="BExMMGHI6I41TTQTAY9LBXWEMB7C" localSheetId="4" hidden="1">#REF!</definedName>
    <definedName name="BExMMGHI6I41TTQTAY9LBXWEMB7C" localSheetId="6" hidden="1">#REF!</definedName>
    <definedName name="BExMMGHI6I41TTQTAY9LBXWEMB7C" localSheetId="8" hidden="1">#REF!</definedName>
    <definedName name="BExMMGHI6I41TTQTAY9LBXWEMB7C" localSheetId="9" hidden="1">#REF!</definedName>
    <definedName name="BExMMGHI6I41TTQTAY9LBXWEMB7C" hidden="1">#REF!</definedName>
    <definedName name="BExMMQDK8T175X7EF6UBQCQXLJR2" localSheetId="4" hidden="1">#REF!</definedName>
    <definedName name="BExMMQDK8T175X7EF6UBQCQXLJR2" localSheetId="6" hidden="1">#REF!</definedName>
    <definedName name="BExMMQDK8T175X7EF6UBQCQXLJR2" localSheetId="8" hidden="1">#REF!</definedName>
    <definedName name="BExMMQDK8T175X7EF6UBQCQXLJR2" localSheetId="9" hidden="1">#REF!</definedName>
    <definedName name="BExMMQDK8T175X7EF6UBQCQXLJR2" hidden="1">#REF!</definedName>
    <definedName name="BExMN7WOFE96DYMHA5GGUQTF88LI" localSheetId="4" hidden="1">#REF!</definedName>
    <definedName name="BExMN7WOFE96DYMHA5GGUQTF88LI" localSheetId="6" hidden="1">#REF!</definedName>
    <definedName name="BExMN7WOFE96DYMHA5GGUQTF88LI" localSheetId="8" hidden="1">#REF!</definedName>
    <definedName name="BExMN7WOFE96DYMHA5GGUQTF88LI" localSheetId="9" hidden="1">#REF!</definedName>
    <definedName name="BExMN7WOFE96DYMHA5GGUQTF88LI" hidden="1">#REF!</definedName>
    <definedName name="BExMO6OAD6A39O8X8SKOROM36P7B" localSheetId="4" hidden="1">#REF!</definedName>
    <definedName name="BExMO6OAD6A39O8X8SKOROM36P7B" localSheetId="6" hidden="1">#REF!</definedName>
    <definedName name="BExMO6OAD6A39O8X8SKOROM36P7B" localSheetId="8" hidden="1">#REF!</definedName>
    <definedName name="BExMO6OAD6A39O8X8SKOROM36P7B" localSheetId="9" hidden="1">#REF!</definedName>
    <definedName name="BExMO6OAD6A39O8X8SKOROM36P7B" hidden="1">#REF!</definedName>
    <definedName name="BExMOVEBQ52N1D7CS1WYEZ6YL70K" localSheetId="4" hidden="1">#REF!</definedName>
    <definedName name="BExMOVEBQ52N1D7CS1WYEZ6YL70K" localSheetId="6" hidden="1">#REF!</definedName>
    <definedName name="BExMOVEBQ52N1D7CS1WYEZ6YL70K" localSheetId="8" hidden="1">#REF!</definedName>
    <definedName name="BExMOVEBQ52N1D7CS1WYEZ6YL70K" localSheetId="9" hidden="1">#REF!</definedName>
    <definedName name="BExMOVEBQ52N1D7CS1WYEZ6YL70K" hidden="1">#REF!</definedName>
    <definedName name="BExMPHA0A07ELVB7WA4JYA9AQFW3" localSheetId="4" hidden="1">#REF!</definedName>
    <definedName name="BExMPHA0A07ELVB7WA4JYA9AQFW3" localSheetId="6" hidden="1">#REF!</definedName>
    <definedName name="BExMPHA0A07ELVB7WA4JYA9AQFW3" localSheetId="8" hidden="1">#REF!</definedName>
    <definedName name="BExMPHA0A07ELVB7WA4JYA9AQFW3" localSheetId="9" hidden="1">#REF!</definedName>
    <definedName name="BExMPHA0A07ELVB7WA4JYA9AQFW3" hidden="1">#REF!</definedName>
    <definedName name="BExMPT42RI5KLA97T6FJ6L1FPG3Y" localSheetId="4" hidden="1">#REF!</definedName>
    <definedName name="BExMPT42RI5KLA97T6FJ6L1FPG3Y" localSheetId="6" hidden="1">#REF!</definedName>
    <definedName name="BExMPT42RI5KLA97T6FJ6L1FPG3Y" localSheetId="8" hidden="1">#REF!</definedName>
    <definedName name="BExMPT42RI5KLA97T6FJ6L1FPG3Y" localSheetId="9" hidden="1">#REF!</definedName>
    <definedName name="BExMPT42RI5KLA97T6FJ6L1FPG3Y" hidden="1">#REF!</definedName>
    <definedName name="BExMQ1SYYRD6H6U24ER4R7P14GDV" localSheetId="4" hidden="1">#REF!</definedName>
    <definedName name="BExMQ1SYYRD6H6U24ER4R7P14GDV" localSheetId="6" hidden="1">#REF!</definedName>
    <definedName name="BExMQ1SYYRD6H6U24ER4R7P14GDV" localSheetId="8" hidden="1">#REF!</definedName>
    <definedName name="BExMQ1SYYRD6H6U24ER4R7P14GDV" localSheetId="9" hidden="1">#REF!</definedName>
    <definedName name="BExMQ1SYYRD6H6U24ER4R7P14GDV" hidden="1">#REF!</definedName>
    <definedName name="BExMQOA76WXX28R23P767I227UNY" localSheetId="4" hidden="1">#REF!</definedName>
    <definedName name="BExMQOA76WXX28R23P767I227UNY" localSheetId="6" hidden="1">#REF!</definedName>
    <definedName name="BExMQOA76WXX28R23P767I227UNY" localSheetId="8" hidden="1">#REF!</definedName>
    <definedName name="BExMQOA76WXX28R23P767I227UNY" localSheetId="9" hidden="1">#REF!</definedName>
    <definedName name="BExMQOA76WXX28R23P767I227UNY" hidden="1">#REF!</definedName>
    <definedName name="BExMQW87O7B389LKP5B5S47KDLVP" localSheetId="4" hidden="1">#REF!</definedName>
    <definedName name="BExMQW87O7B389LKP5B5S47KDLVP" localSheetId="6" hidden="1">#REF!</definedName>
    <definedName name="BExMQW87O7B389LKP5B5S47KDLVP" localSheetId="8" hidden="1">#REF!</definedName>
    <definedName name="BExMQW87O7B389LKP5B5S47KDLVP" localSheetId="9" hidden="1">#REF!</definedName>
    <definedName name="BExMQW87O7B389LKP5B5S47KDLVP" hidden="1">#REF!</definedName>
    <definedName name="BExMS6Z8K3D12H2NHCVZAQTZVAXL" localSheetId="4" hidden="1">#REF!</definedName>
    <definedName name="BExMS6Z8K3D12H2NHCVZAQTZVAXL" localSheetId="6" hidden="1">#REF!</definedName>
    <definedName name="BExMS6Z8K3D12H2NHCVZAQTZVAXL" localSheetId="8" hidden="1">#REF!</definedName>
    <definedName name="BExMS6Z8K3D12H2NHCVZAQTZVAXL" localSheetId="9" hidden="1">#REF!</definedName>
    <definedName name="BExMS6Z8K3D12H2NHCVZAQTZVAXL" hidden="1">#REF!</definedName>
    <definedName name="BExO6W33JRYDGSVUE6OOBFR8FFKQ" localSheetId="4" hidden="1">#REF!</definedName>
    <definedName name="BExO6W33JRYDGSVUE6OOBFR8FFKQ" localSheetId="6" hidden="1">#REF!</definedName>
    <definedName name="BExO6W33JRYDGSVUE6OOBFR8FFKQ" localSheetId="8" hidden="1">#REF!</definedName>
    <definedName name="BExO6W33JRYDGSVUE6OOBFR8FFKQ" localSheetId="9" hidden="1">#REF!</definedName>
    <definedName name="BExO6W33JRYDGSVUE6OOBFR8FFKQ" hidden="1">#REF!</definedName>
    <definedName name="BExO7SG7OAAWS2H8AO21KRRC0NV7" localSheetId="4" hidden="1">#REF!</definedName>
    <definedName name="BExO7SG7OAAWS2H8AO21KRRC0NV7" localSheetId="6" hidden="1">#REF!</definedName>
    <definedName name="BExO7SG7OAAWS2H8AO21KRRC0NV7" localSheetId="8" hidden="1">#REF!</definedName>
    <definedName name="BExO7SG7OAAWS2H8AO21KRRC0NV7" localSheetId="9" hidden="1">#REF!</definedName>
    <definedName name="BExO7SG7OAAWS2H8AO21KRRC0NV7" hidden="1">#REF!</definedName>
    <definedName name="BExO7WSQXVINGHNU3AUJKQQ8KMPX" localSheetId="4" hidden="1">#REF!</definedName>
    <definedName name="BExO7WSQXVINGHNU3AUJKQQ8KMPX" localSheetId="6" hidden="1">#REF!</definedName>
    <definedName name="BExO7WSQXVINGHNU3AUJKQQ8KMPX" localSheetId="8" hidden="1">#REF!</definedName>
    <definedName name="BExO7WSQXVINGHNU3AUJKQQ8KMPX" localSheetId="9" hidden="1">#REF!</definedName>
    <definedName name="BExO7WSQXVINGHNU3AUJKQQ8KMPX" hidden="1">#REF!</definedName>
    <definedName name="BExO937E57Q7TB4HSAOGWPD29MJ1" localSheetId="4" hidden="1">#REF!</definedName>
    <definedName name="BExO937E57Q7TB4HSAOGWPD29MJ1" localSheetId="6" hidden="1">#REF!</definedName>
    <definedName name="BExO937E57Q7TB4HSAOGWPD29MJ1" localSheetId="8" hidden="1">#REF!</definedName>
    <definedName name="BExO937E57Q7TB4HSAOGWPD29MJ1" localSheetId="9" hidden="1">#REF!</definedName>
    <definedName name="BExO937E57Q7TB4HSAOGWPD29MJ1" hidden="1">#REF!</definedName>
    <definedName name="BExO9CSNSZW0VGO645ALDQBOP9HV" localSheetId="4" hidden="1">#REF!</definedName>
    <definedName name="BExO9CSNSZW0VGO645ALDQBOP9HV" localSheetId="6" hidden="1">#REF!</definedName>
    <definedName name="BExO9CSNSZW0VGO645ALDQBOP9HV" localSheetId="8" hidden="1">#REF!</definedName>
    <definedName name="BExO9CSNSZW0VGO645ALDQBOP9HV" localSheetId="9" hidden="1">#REF!</definedName>
    <definedName name="BExO9CSNSZW0VGO645ALDQBOP9HV" hidden="1">#REF!</definedName>
    <definedName name="BExO9M35GZ9TOC6N75KYDE9DFD0C" localSheetId="4" hidden="1">#REF!</definedName>
    <definedName name="BExO9M35GZ9TOC6N75KYDE9DFD0C" localSheetId="6" hidden="1">#REF!</definedName>
    <definedName name="BExO9M35GZ9TOC6N75KYDE9DFD0C" localSheetId="8" hidden="1">#REF!</definedName>
    <definedName name="BExO9M35GZ9TOC6N75KYDE9DFD0C" localSheetId="9" hidden="1">#REF!</definedName>
    <definedName name="BExO9M35GZ9TOC6N75KYDE9DFD0C" hidden="1">#REF!</definedName>
    <definedName name="BExO9M8FOQ7NBJZRWBQIVYCSKTYP" localSheetId="4" hidden="1">#REF!</definedName>
    <definedName name="BExO9M8FOQ7NBJZRWBQIVYCSKTYP" localSheetId="6" hidden="1">#REF!</definedName>
    <definedName name="BExO9M8FOQ7NBJZRWBQIVYCSKTYP" localSheetId="8" hidden="1">#REF!</definedName>
    <definedName name="BExO9M8FOQ7NBJZRWBQIVYCSKTYP" localSheetId="9" hidden="1">#REF!</definedName>
    <definedName name="BExO9M8FOQ7NBJZRWBQIVYCSKTYP" hidden="1">#REF!</definedName>
    <definedName name="BExO9XMHDOA1CSYMN086QJPDPGCO" localSheetId="4" hidden="1">#REF!</definedName>
    <definedName name="BExO9XMHDOA1CSYMN086QJPDPGCO" localSheetId="6" hidden="1">#REF!</definedName>
    <definedName name="BExO9XMHDOA1CSYMN086QJPDPGCO" localSheetId="8" hidden="1">#REF!</definedName>
    <definedName name="BExO9XMHDOA1CSYMN086QJPDPGCO" localSheetId="9" hidden="1">#REF!</definedName>
    <definedName name="BExO9XMHDOA1CSYMN086QJPDPGCO" hidden="1">#REF!</definedName>
    <definedName name="BExO9YIUV9KT20JDSDQK801LCUV0" localSheetId="4" hidden="1">#REF!</definedName>
    <definedName name="BExO9YIUV9KT20JDSDQK801LCUV0" localSheetId="6" hidden="1">#REF!</definedName>
    <definedName name="BExO9YIUV9KT20JDSDQK801LCUV0" localSheetId="8" hidden="1">#REF!</definedName>
    <definedName name="BExO9YIUV9KT20JDSDQK801LCUV0" localSheetId="9" hidden="1">#REF!</definedName>
    <definedName name="BExO9YIUV9KT20JDSDQK801LCUV0" hidden="1">#REF!</definedName>
    <definedName name="BExOA0RU2TOWNO4FR7PLZQ7MLHXC" localSheetId="4" hidden="1">#REF!</definedName>
    <definedName name="BExOA0RU2TOWNO4FR7PLZQ7MLHXC" localSheetId="6" hidden="1">#REF!</definedName>
    <definedName name="BExOA0RU2TOWNO4FR7PLZQ7MLHXC" localSheetId="8" hidden="1">#REF!</definedName>
    <definedName name="BExOA0RU2TOWNO4FR7PLZQ7MLHXC" localSheetId="9" hidden="1">#REF!</definedName>
    <definedName name="BExOA0RU2TOWNO4FR7PLZQ7MLHXC" hidden="1">#REF!</definedName>
    <definedName name="BExOA2F3VANFY1GGGDVEPRQJ92OV" localSheetId="4" hidden="1">#REF!</definedName>
    <definedName name="BExOA2F3VANFY1GGGDVEPRQJ92OV" localSheetId="6" hidden="1">#REF!</definedName>
    <definedName name="BExOA2F3VANFY1GGGDVEPRQJ92OV" localSheetId="8" hidden="1">#REF!</definedName>
    <definedName name="BExOA2F3VANFY1GGGDVEPRQJ92OV" localSheetId="9" hidden="1">#REF!</definedName>
    <definedName name="BExOA2F3VANFY1GGGDVEPRQJ92OV" hidden="1">#REF!</definedName>
    <definedName name="BExOBKYTSCFM0VNKNJE1SHOAVACY" localSheetId="4" hidden="1">#REF!</definedName>
    <definedName name="BExOBKYTSCFM0VNKNJE1SHOAVACY" localSheetId="6" hidden="1">#REF!</definedName>
    <definedName name="BExOBKYTSCFM0VNKNJE1SHOAVACY" localSheetId="8" hidden="1">#REF!</definedName>
    <definedName name="BExOBKYTSCFM0VNKNJE1SHOAVACY" localSheetId="9" hidden="1">#REF!</definedName>
    <definedName name="BExOBKYTSCFM0VNKNJE1SHOAVACY" hidden="1">#REF!</definedName>
    <definedName name="BExOE30VA6JNH6ERIY9W2T9MPENY" localSheetId="4" hidden="1">#REF!</definedName>
    <definedName name="BExOE30VA6JNH6ERIY9W2T9MPENY" localSheetId="6" hidden="1">#REF!</definedName>
    <definedName name="BExOE30VA6JNH6ERIY9W2T9MPENY" localSheetId="8" hidden="1">#REF!</definedName>
    <definedName name="BExOE30VA6JNH6ERIY9W2T9MPENY" localSheetId="9" hidden="1">#REF!</definedName>
    <definedName name="BExOE30VA6JNH6ERIY9W2T9MPENY" hidden="1">#REF!</definedName>
    <definedName name="BExOE84BI4CC4RUOMNVA57K2LES6" localSheetId="4" hidden="1">#REF!</definedName>
    <definedName name="BExOE84BI4CC4RUOMNVA57K2LES6" localSheetId="6" hidden="1">#REF!</definedName>
    <definedName name="BExOE84BI4CC4RUOMNVA57K2LES6" localSheetId="8" hidden="1">#REF!</definedName>
    <definedName name="BExOE84BI4CC4RUOMNVA57K2LES6" localSheetId="9" hidden="1">#REF!</definedName>
    <definedName name="BExOE84BI4CC4RUOMNVA57K2LES6" hidden="1">#REF!</definedName>
    <definedName name="BExOEBPSEXQXIFK3OKZXWTMAW1CT" localSheetId="4" hidden="1">#REF!</definedName>
    <definedName name="BExOEBPSEXQXIFK3OKZXWTMAW1CT" localSheetId="6" hidden="1">#REF!</definedName>
    <definedName name="BExOEBPSEXQXIFK3OKZXWTMAW1CT" localSheetId="8" hidden="1">#REF!</definedName>
    <definedName name="BExOEBPSEXQXIFK3OKZXWTMAW1CT" localSheetId="9" hidden="1">#REF!</definedName>
    <definedName name="BExOEBPSEXQXIFK3OKZXWTMAW1CT" hidden="1">#REF!</definedName>
    <definedName name="BExOF7MYWNXYHIZDPGQJJJM7X3TI" localSheetId="4" hidden="1">#REF!</definedName>
    <definedName name="BExOF7MYWNXYHIZDPGQJJJM7X3TI" localSheetId="6" hidden="1">#REF!</definedName>
    <definedName name="BExOF7MYWNXYHIZDPGQJJJM7X3TI" localSheetId="8" hidden="1">#REF!</definedName>
    <definedName name="BExOF7MYWNXYHIZDPGQJJJM7X3TI" localSheetId="9" hidden="1">#REF!</definedName>
    <definedName name="BExOF7MYWNXYHIZDPGQJJJM7X3TI" hidden="1">#REF!</definedName>
    <definedName name="BExOH6IH4UWO7UNPFBGWCK310A3Y" localSheetId="4" hidden="1">#REF!</definedName>
    <definedName name="BExOH6IH4UWO7UNPFBGWCK310A3Y" localSheetId="6" hidden="1">#REF!</definedName>
    <definedName name="BExOH6IH4UWO7UNPFBGWCK310A3Y" localSheetId="8" hidden="1">#REF!</definedName>
    <definedName name="BExOH6IH4UWO7UNPFBGWCK310A3Y" localSheetId="9" hidden="1">#REF!</definedName>
    <definedName name="BExOH6IH4UWO7UNPFBGWCK310A3Y" hidden="1">#REF!</definedName>
    <definedName name="BExOHB0C299QX4VFXMIBQEBH89U2" localSheetId="4" hidden="1">#REF!</definedName>
    <definedName name="BExOHB0C299QX4VFXMIBQEBH89U2" localSheetId="6" hidden="1">#REF!</definedName>
    <definedName name="BExOHB0C299QX4VFXMIBQEBH89U2" localSheetId="8" hidden="1">#REF!</definedName>
    <definedName name="BExOHB0C299QX4VFXMIBQEBH89U2" localSheetId="9" hidden="1">#REF!</definedName>
    <definedName name="BExOHB0C299QX4VFXMIBQEBH89U2" hidden="1">#REF!</definedName>
    <definedName name="BExOIQENL4ROILSN1NSJCVDDZWHT" localSheetId="4" hidden="1">#REF!</definedName>
    <definedName name="BExOIQENL4ROILSN1NSJCVDDZWHT" localSheetId="6" hidden="1">#REF!</definedName>
    <definedName name="BExOIQENL4ROILSN1NSJCVDDZWHT" localSheetId="8" hidden="1">#REF!</definedName>
    <definedName name="BExOIQENL4ROILSN1NSJCVDDZWHT" localSheetId="9" hidden="1">#REF!</definedName>
    <definedName name="BExOIQENL4ROILSN1NSJCVDDZWHT" hidden="1">#REF!</definedName>
    <definedName name="BExOIY76CPSPGD6O0BPLPT3WMBQO" localSheetId="4" hidden="1">#REF!</definedName>
    <definedName name="BExOIY76CPSPGD6O0BPLPT3WMBQO" localSheetId="6" hidden="1">#REF!</definedName>
    <definedName name="BExOIY76CPSPGD6O0BPLPT3WMBQO" localSheetId="8" hidden="1">#REF!</definedName>
    <definedName name="BExOIY76CPSPGD6O0BPLPT3WMBQO" localSheetId="9" hidden="1">#REF!</definedName>
    <definedName name="BExOIY76CPSPGD6O0BPLPT3WMBQO" hidden="1">#REF!</definedName>
    <definedName name="BExOJ4XVFML4E043W30BG69KINMT" localSheetId="4" hidden="1">#REF!</definedName>
    <definedName name="BExOJ4XVFML4E043W30BG69KINMT" localSheetId="6" hidden="1">#REF!</definedName>
    <definedName name="BExOJ4XVFML4E043W30BG69KINMT" localSheetId="8" hidden="1">#REF!</definedName>
    <definedName name="BExOJ4XVFML4E043W30BG69KINMT" localSheetId="9" hidden="1">#REF!</definedName>
    <definedName name="BExOJ4XVFML4E043W30BG69KINMT" hidden="1">#REF!</definedName>
    <definedName name="BExOKI3D8ZSH9ENVIRRSDVE5UHB8" localSheetId="4" hidden="1">#REF!</definedName>
    <definedName name="BExOKI3D8ZSH9ENVIRRSDVE5UHB8" localSheetId="6" hidden="1">#REF!</definedName>
    <definedName name="BExOKI3D8ZSH9ENVIRRSDVE5UHB8" localSheetId="8" hidden="1">#REF!</definedName>
    <definedName name="BExOKI3D8ZSH9ENVIRRSDVE5UHB8" localSheetId="9" hidden="1">#REF!</definedName>
    <definedName name="BExOKI3D8ZSH9ENVIRRSDVE5UHB8" hidden="1">#REF!</definedName>
    <definedName name="BExOKNXO37PECHLIY28RG92LW8HU" localSheetId="4" hidden="1">#REF!</definedName>
    <definedName name="BExOKNXO37PECHLIY28RG92LW8HU" localSheetId="6" hidden="1">#REF!</definedName>
    <definedName name="BExOKNXO37PECHLIY28RG92LW8HU" localSheetId="8" hidden="1">#REF!</definedName>
    <definedName name="BExOKNXO37PECHLIY28RG92LW8HU" localSheetId="9" hidden="1">#REF!</definedName>
    <definedName name="BExOKNXO37PECHLIY28RG92LW8HU" hidden="1">#REF!</definedName>
    <definedName name="BExOKZ0WDKV6EBFRXR354TWO0U6I" localSheetId="4" hidden="1">#REF!</definedName>
    <definedName name="BExOKZ0WDKV6EBFRXR354TWO0U6I" localSheetId="6" hidden="1">#REF!</definedName>
    <definedName name="BExOKZ0WDKV6EBFRXR354TWO0U6I" localSheetId="8" hidden="1">#REF!</definedName>
    <definedName name="BExOKZ0WDKV6EBFRXR354TWO0U6I" localSheetId="9" hidden="1">#REF!</definedName>
    <definedName name="BExOKZ0WDKV6EBFRXR354TWO0U6I" hidden="1">#REF!</definedName>
    <definedName name="BExOLCNQZVBX2BB485INX670YYV0" localSheetId="4" hidden="1">#REF!</definedName>
    <definedName name="BExOLCNQZVBX2BB485INX670YYV0" localSheetId="6" hidden="1">#REF!</definedName>
    <definedName name="BExOLCNQZVBX2BB485INX670YYV0" localSheetId="8" hidden="1">#REF!</definedName>
    <definedName name="BExOLCNQZVBX2BB485INX670YYV0" localSheetId="9" hidden="1">#REF!</definedName>
    <definedName name="BExOLCNQZVBX2BB485INX670YYV0" hidden="1">#REF!</definedName>
    <definedName name="BExOLEWQH8R52ZCP55QNALWMF8RK" localSheetId="4" hidden="1">#REF!</definedName>
    <definedName name="BExOLEWQH8R52ZCP55QNALWMF8RK" localSheetId="6" hidden="1">#REF!</definedName>
    <definedName name="BExOLEWQH8R52ZCP55QNALWMF8RK" localSheetId="8" hidden="1">#REF!</definedName>
    <definedName name="BExOLEWQH8R52ZCP55QNALWMF8RK" localSheetId="9" hidden="1">#REF!</definedName>
    <definedName name="BExOLEWQH8R52ZCP55QNALWMF8RK" hidden="1">#REF!</definedName>
    <definedName name="BExOLLI47FSLO5M5U9R5KORZH4MQ" localSheetId="4" hidden="1">#REF!</definedName>
    <definedName name="BExOLLI47FSLO5M5U9R5KORZH4MQ" localSheetId="6" hidden="1">#REF!</definedName>
    <definedName name="BExOLLI47FSLO5M5U9R5KORZH4MQ" localSheetId="8" hidden="1">#REF!</definedName>
    <definedName name="BExOLLI47FSLO5M5U9R5KORZH4MQ" localSheetId="9" hidden="1">#REF!</definedName>
    <definedName name="BExOLLI47FSLO5M5U9R5KORZH4MQ" hidden="1">#REF!</definedName>
    <definedName name="BExOLSZVI00LVFPVSCA1FWHS2GK1" localSheetId="4" hidden="1">#REF!</definedName>
    <definedName name="BExOLSZVI00LVFPVSCA1FWHS2GK1" localSheetId="6" hidden="1">#REF!</definedName>
    <definedName name="BExOLSZVI00LVFPVSCA1FWHS2GK1" localSheetId="8" hidden="1">#REF!</definedName>
    <definedName name="BExOLSZVI00LVFPVSCA1FWHS2GK1" localSheetId="9" hidden="1">#REF!</definedName>
    <definedName name="BExOLSZVI00LVFPVSCA1FWHS2GK1" hidden="1">#REF!</definedName>
    <definedName name="BExOMF6BO7ZWIFUZYY5FFQP0EWKE" localSheetId="4" hidden="1">#REF!</definedName>
    <definedName name="BExOMF6BO7ZWIFUZYY5FFQP0EWKE" localSheetId="6" hidden="1">#REF!</definedName>
    <definedName name="BExOMF6BO7ZWIFUZYY5FFQP0EWKE" localSheetId="8" hidden="1">#REF!</definedName>
    <definedName name="BExOMF6BO7ZWIFUZYY5FFQP0EWKE" localSheetId="9" hidden="1">#REF!</definedName>
    <definedName name="BExOMF6BO7ZWIFUZYY5FFQP0EWKE" hidden="1">#REF!</definedName>
    <definedName name="BExON41OIDU0PLUSUNI1F5NTUUVO" localSheetId="4" hidden="1">#REF!</definedName>
    <definedName name="BExON41OIDU0PLUSUNI1F5NTUUVO" localSheetId="6" hidden="1">#REF!</definedName>
    <definedName name="BExON41OIDU0PLUSUNI1F5NTUUVO" localSheetId="8" hidden="1">#REF!</definedName>
    <definedName name="BExON41OIDU0PLUSUNI1F5NTUUVO" localSheetId="9" hidden="1">#REF!</definedName>
    <definedName name="BExON41OIDU0PLUSUNI1F5NTUUVO" hidden="1">#REF!</definedName>
    <definedName name="BExONE8IZ7JN165NGSBL8DAPPD99" localSheetId="4" hidden="1">#REF!</definedName>
    <definedName name="BExONE8IZ7JN165NGSBL8DAPPD99" localSheetId="6" hidden="1">#REF!</definedName>
    <definedName name="BExONE8IZ7JN165NGSBL8DAPPD99" localSheetId="8" hidden="1">#REF!</definedName>
    <definedName name="BExONE8IZ7JN165NGSBL8DAPPD99" localSheetId="9" hidden="1">#REF!</definedName>
    <definedName name="BExONE8IZ7JN165NGSBL8DAPPD99" hidden="1">#REF!</definedName>
    <definedName name="BExONYX0NR5LMFAATDG1WG9N6P7V" localSheetId="4" hidden="1">#REF!</definedName>
    <definedName name="BExONYX0NR5LMFAATDG1WG9N6P7V" localSheetId="6" hidden="1">#REF!</definedName>
    <definedName name="BExONYX0NR5LMFAATDG1WG9N6P7V" localSheetId="8" hidden="1">#REF!</definedName>
    <definedName name="BExONYX0NR5LMFAATDG1WG9N6P7V" localSheetId="9" hidden="1">#REF!</definedName>
    <definedName name="BExONYX0NR5LMFAATDG1WG9N6P7V" hidden="1">#REF!</definedName>
    <definedName name="BExOOGASFNE47UK2AND0W52BRDHT" localSheetId="4" hidden="1">#REF!</definedName>
    <definedName name="BExOOGASFNE47UK2AND0W52BRDHT" localSheetId="6" hidden="1">#REF!</definedName>
    <definedName name="BExOOGASFNE47UK2AND0W52BRDHT" localSheetId="8" hidden="1">#REF!</definedName>
    <definedName name="BExOOGASFNE47UK2AND0W52BRDHT" localSheetId="9" hidden="1">#REF!</definedName>
    <definedName name="BExOOGASFNE47UK2AND0W52BRDHT" hidden="1">#REF!</definedName>
    <definedName name="BExOOMLDKHV929QIMIFIHGVHLCR9" localSheetId="4" hidden="1">#REF!</definedName>
    <definedName name="BExOOMLDKHV929QIMIFIHGVHLCR9" localSheetId="6" hidden="1">#REF!</definedName>
    <definedName name="BExOOMLDKHV929QIMIFIHGVHLCR9" localSheetId="8" hidden="1">#REF!</definedName>
    <definedName name="BExOOMLDKHV929QIMIFIHGVHLCR9" localSheetId="9" hidden="1">#REF!</definedName>
    <definedName name="BExOOMLDKHV929QIMIFIHGVHLCR9" hidden="1">#REF!</definedName>
    <definedName name="BExOOVVUQROHEH4VG8P2TPGKK66M" localSheetId="4" hidden="1">#REF!</definedName>
    <definedName name="BExOOVVUQROHEH4VG8P2TPGKK66M" localSheetId="6" hidden="1">#REF!</definedName>
    <definedName name="BExOOVVUQROHEH4VG8P2TPGKK66M" localSheetId="8" hidden="1">#REF!</definedName>
    <definedName name="BExOOVVUQROHEH4VG8P2TPGKK66M" localSheetId="9" hidden="1">#REF!</definedName>
    <definedName name="BExOOVVUQROHEH4VG8P2TPGKK66M" hidden="1">#REF!</definedName>
    <definedName name="BExOPDV9HDG6DGL75G1G8BDYKIF5" localSheetId="4" hidden="1">#REF!</definedName>
    <definedName name="BExOPDV9HDG6DGL75G1G8BDYKIF5" localSheetId="6" hidden="1">#REF!</definedName>
    <definedName name="BExOPDV9HDG6DGL75G1G8BDYKIF5" localSheetId="8" hidden="1">#REF!</definedName>
    <definedName name="BExOPDV9HDG6DGL75G1G8BDYKIF5" localSheetId="9" hidden="1">#REF!</definedName>
    <definedName name="BExOPDV9HDG6DGL75G1G8BDYKIF5" hidden="1">#REF!</definedName>
    <definedName name="BExQ1XCKYR1MY6PSL581BH4851VQ" localSheetId="4" hidden="1">#REF!</definedName>
    <definedName name="BExQ1XCKYR1MY6PSL581BH4851VQ" localSheetId="6" hidden="1">#REF!</definedName>
    <definedName name="BExQ1XCKYR1MY6PSL581BH4851VQ" localSheetId="8" hidden="1">#REF!</definedName>
    <definedName name="BExQ1XCKYR1MY6PSL581BH4851VQ" localSheetId="9" hidden="1">#REF!</definedName>
    <definedName name="BExQ1XCKYR1MY6PSL581BH4851VQ" hidden="1">#REF!</definedName>
    <definedName name="BExQ27JF54C1L7OM30IT2N9SYOIY" localSheetId="4" hidden="1">#REF!</definedName>
    <definedName name="BExQ27JF54C1L7OM30IT2N9SYOIY" localSheetId="6" hidden="1">#REF!</definedName>
    <definedName name="BExQ27JF54C1L7OM30IT2N9SYOIY" localSheetId="8" hidden="1">#REF!</definedName>
    <definedName name="BExQ27JF54C1L7OM30IT2N9SYOIY" localSheetId="9" hidden="1">#REF!</definedName>
    <definedName name="BExQ27JF54C1L7OM30IT2N9SYOIY" hidden="1">#REF!</definedName>
    <definedName name="BExQ2N4H4PTRKSONSUFSTGXA1UXU" localSheetId="4" hidden="1">#REF!</definedName>
    <definedName name="BExQ2N4H4PTRKSONSUFSTGXA1UXU" localSheetId="6" hidden="1">#REF!</definedName>
    <definedName name="BExQ2N4H4PTRKSONSUFSTGXA1UXU" localSheetId="8" hidden="1">#REF!</definedName>
    <definedName name="BExQ2N4H4PTRKSONSUFSTGXA1UXU" localSheetId="9" hidden="1">#REF!</definedName>
    <definedName name="BExQ2N4H4PTRKSONSUFSTGXA1UXU" hidden="1">#REF!</definedName>
    <definedName name="BExQ4E7MNNABHYAMFTCRQU1KAELQ" localSheetId="4" hidden="1">#REF!</definedName>
    <definedName name="BExQ4E7MNNABHYAMFTCRQU1KAELQ" localSheetId="6" hidden="1">#REF!</definedName>
    <definedName name="BExQ4E7MNNABHYAMFTCRQU1KAELQ" localSheetId="8" hidden="1">#REF!</definedName>
    <definedName name="BExQ4E7MNNABHYAMFTCRQU1KAELQ" localSheetId="9" hidden="1">#REF!</definedName>
    <definedName name="BExQ4E7MNNABHYAMFTCRQU1KAELQ" hidden="1">#REF!</definedName>
    <definedName name="BExQ4R3KRSY1FW6ICVE9O38VWKW6" localSheetId="4" hidden="1">#REF!</definedName>
    <definedName name="BExQ4R3KRSY1FW6ICVE9O38VWKW6" localSheetId="6" hidden="1">#REF!</definedName>
    <definedName name="BExQ4R3KRSY1FW6ICVE9O38VWKW6" localSheetId="8" hidden="1">#REF!</definedName>
    <definedName name="BExQ4R3KRSY1FW6ICVE9O38VWKW6" localSheetId="9" hidden="1">#REF!</definedName>
    <definedName name="BExQ4R3KRSY1FW6ICVE9O38VWKW6" hidden="1">#REF!</definedName>
    <definedName name="BExQ4RZY671HZMTFB2VRH48WBL9X" localSheetId="4" hidden="1">#REF!</definedName>
    <definedName name="BExQ4RZY671HZMTFB2VRH48WBL9X" localSheetId="6" hidden="1">#REF!</definedName>
    <definedName name="BExQ4RZY671HZMTFB2VRH48WBL9X" localSheetId="8" hidden="1">#REF!</definedName>
    <definedName name="BExQ4RZY671HZMTFB2VRH48WBL9X" localSheetId="9" hidden="1">#REF!</definedName>
    <definedName name="BExQ4RZY671HZMTFB2VRH48WBL9X" hidden="1">#REF!</definedName>
    <definedName name="BExQ6GJB7W5EWWBSYDF6AQROU6GD" localSheetId="4" hidden="1">#REF!</definedName>
    <definedName name="BExQ6GJB7W5EWWBSYDF6AQROU6GD" localSheetId="6" hidden="1">#REF!</definedName>
    <definedName name="BExQ6GJB7W5EWWBSYDF6AQROU6GD" localSheetId="8" hidden="1">#REF!</definedName>
    <definedName name="BExQ6GJB7W5EWWBSYDF6AQROU6GD" localSheetId="9" hidden="1">#REF!</definedName>
    <definedName name="BExQ6GJB7W5EWWBSYDF6AQROU6GD" hidden="1">#REF!</definedName>
    <definedName name="BExQ6XMBMTIC2NK4RDIRH5SVNVYH" localSheetId="4" hidden="1">#REF!</definedName>
    <definedName name="BExQ6XMBMTIC2NK4RDIRH5SVNVYH" localSheetId="6" hidden="1">#REF!</definedName>
    <definedName name="BExQ6XMBMTIC2NK4RDIRH5SVNVYH" localSheetId="8" hidden="1">#REF!</definedName>
    <definedName name="BExQ6XMBMTIC2NK4RDIRH5SVNVYH" localSheetId="9" hidden="1">#REF!</definedName>
    <definedName name="BExQ6XMBMTIC2NK4RDIRH5SVNVYH" hidden="1">#REF!</definedName>
    <definedName name="BExQ74NYXLZQUO3CANBMLZL8WF3V" localSheetId="4" hidden="1">#REF!</definedName>
    <definedName name="BExQ74NYXLZQUO3CANBMLZL8WF3V" localSheetId="6" hidden="1">#REF!</definedName>
    <definedName name="BExQ74NYXLZQUO3CANBMLZL8WF3V" localSheetId="8" hidden="1">#REF!</definedName>
    <definedName name="BExQ74NYXLZQUO3CANBMLZL8WF3V" localSheetId="9" hidden="1">#REF!</definedName>
    <definedName name="BExQ74NYXLZQUO3CANBMLZL8WF3V" hidden="1">#REF!</definedName>
    <definedName name="BExQ790C2BH1AQI3GE7DSWK07AHE" localSheetId="4" hidden="1">#REF!</definedName>
    <definedName name="BExQ790C2BH1AQI3GE7DSWK07AHE" localSheetId="6" hidden="1">#REF!</definedName>
    <definedName name="BExQ790C2BH1AQI3GE7DSWK07AHE" localSheetId="8" hidden="1">#REF!</definedName>
    <definedName name="BExQ790C2BH1AQI3GE7DSWK07AHE" localSheetId="9" hidden="1">#REF!</definedName>
    <definedName name="BExQ790C2BH1AQI3GE7DSWK07AHE" hidden="1">#REF!</definedName>
    <definedName name="BExQ7DNHLRF3N1XVTR6SM5XVU9T1" localSheetId="4" hidden="1">#REF!</definedName>
    <definedName name="BExQ7DNHLRF3N1XVTR6SM5XVU9T1" localSheetId="6" hidden="1">#REF!</definedName>
    <definedName name="BExQ7DNHLRF3N1XVTR6SM5XVU9T1" localSheetId="8" hidden="1">#REF!</definedName>
    <definedName name="BExQ7DNHLRF3N1XVTR6SM5XVU9T1" localSheetId="9" hidden="1">#REF!</definedName>
    <definedName name="BExQ7DNHLRF3N1XVTR6SM5XVU9T1" hidden="1">#REF!</definedName>
    <definedName name="BExQ7JSQNNBLPJBSZ6SEJ9AYURF7" localSheetId="4" hidden="1">#REF!</definedName>
    <definedName name="BExQ7JSQNNBLPJBSZ6SEJ9AYURF7" localSheetId="6" hidden="1">#REF!</definedName>
    <definedName name="BExQ7JSQNNBLPJBSZ6SEJ9AYURF7" localSheetId="8" hidden="1">#REF!</definedName>
    <definedName name="BExQ7JSQNNBLPJBSZ6SEJ9AYURF7" localSheetId="9" hidden="1">#REF!</definedName>
    <definedName name="BExQ7JSQNNBLPJBSZ6SEJ9AYURF7" hidden="1">#REF!</definedName>
    <definedName name="BExQ8KT70YSTLD3X9G38EK8MFV0A" localSheetId="4" hidden="1">#REF!</definedName>
    <definedName name="BExQ8KT70YSTLD3X9G38EK8MFV0A" localSheetId="6" hidden="1">#REF!</definedName>
    <definedName name="BExQ8KT70YSTLD3X9G38EK8MFV0A" localSheetId="8" hidden="1">#REF!</definedName>
    <definedName name="BExQ8KT70YSTLD3X9G38EK8MFV0A" localSheetId="9" hidden="1">#REF!</definedName>
    <definedName name="BExQ8KT70YSTLD3X9G38EK8MFV0A" hidden="1">#REF!</definedName>
    <definedName name="BExQ8MR7SQZT5JIGD4M1XJHNH5FE" localSheetId="4" hidden="1">#REF!</definedName>
    <definedName name="BExQ8MR7SQZT5JIGD4M1XJHNH5FE" localSheetId="6" hidden="1">#REF!</definedName>
    <definedName name="BExQ8MR7SQZT5JIGD4M1XJHNH5FE" localSheetId="8" hidden="1">#REF!</definedName>
    <definedName name="BExQ8MR7SQZT5JIGD4M1XJHNH5FE" localSheetId="9" hidden="1">#REF!</definedName>
    <definedName name="BExQ8MR7SQZT5JIGD4M1XJHNH5FE" hidden="1">#REF!</definedName>
    <definedName name="BExQ8R3QVXR982D9US79KKBDX1WM" localSheetId="4" hidden="1">#REF!</definedName>
    <definedName name="BExQ8R3QVXR982D9US79KKBDX1WM" localSheetId="6" hidden="1">#REF!</definedName>
    <definedName name="BExQ8R3QVXR982D9US79KKBDX1WM" localSheetId="8" hidden="1">#REF!</definedName>
    <definedName name="BExQ8R3QVXR982D9US79KKBDX1WM" localSheetId="9" hidden="1">#REF!</definedName>
    <definedName name="BExQ8R3QVXR982D9US79KKBDX1WM" hidden="1">#REF!</definedName>
    <definedName name="BExQ8U957Z95TE2BQ63LP8L014HQ" localSheetId="4" hidden="1">#REF!</definedName>
    <definedName name="BExQ8U957Z95TE2BQ63LP8L014HQ" localSheetId="6" hidden="1">#REF!</definedName>
    <definedName name="BExQ8U957Z95TE2BQ63LP8L014HQ" localSheetId="8" hidden="1">#REF!</definedName>
    <definedName name="BExQ8U957Z95TE2BQ63LP8L014HQ" localSheetId="9" hidden="1">#REF!</definedName>
    <definedName name="BExQ8U957Z95TE2BQ63LP8L014HQ" hidden="1">#REF!</definedName>
    <definedName name="BExQ92N464TLXCAL9E8Z3IOXFG72" localSheetId="4" hidden="1">#REF!</definedName>
    <definedName name="BExQ92N464TLXCAL9E8Z3IOXFG72" localSheetId="6" hidden="1">#REF!</definedName>
    <definedName name="BExQ92N464TLXCAL9E8Z3IOXFG72" localSheetId="8" hidden="1">#REF!</definedName>
    <definedName name="BExQ92N464TLXCAL9E8Z3IOXFG72" localSheetId="9" hidden="1">#REF!</definedName>
    <definedName name="BExQ92N464TLXCAL9E8Z3IOXFG72" hidden="1">#REF!</definedName>
    <definedName name="BExQAY8264LAKB160A7T7I442VOH" localSheetId="4" hidden="1">#REF!</definedName>
    <definedName name="BExQAY8264LAKB160A7T7I442VOH" localSheetId="6" hidden="1">#REF!</definedName>
    <definedName name="BExQAY8264LAKB160A7T7I442VOH" localSheetId="8" hidden="1">#REF!</definedName>
    <definedName name="BExQAY8264LAKB160A7T7I442VOH" localSheetId="9" hidden="1">#REF!</definedName>
    <definedName name="BExQAY8264LAKB160A7T7I442VOH" hidden="1">#REF!</definedName>
    <definedName name="BExQCTT1B36CK87X7USH46JVJLWW" localSheetId="4" hidden="1">#REF!</definedName>
    <definedName name="BExQCTT1B36CK87X7USH46JVJLWW" localSheetId="6" hidden="1">#REF!</definedName>
    <definedName name="BExQCTT1B36CK87X7USH46JVJLWW" localSheetId="8" hidden="1">#REF!</definedName>
    <definedName name="BExQCTT1B36CK87X7USH46JVJLWW" localSheetId="9" hidden="1">#REF!</definedName>
    <definedName name="BExQCTT1B36CK87X7USH46JVJLWW" hidden="1">#REF!</definedName>
    <definedName name="BExQD6UARQV7EONK1PL53JP3E9VE" localSheetId="4" hidden="1">#REF!</definedName>
    <definedName name="BExQD6UARQV7EONK1PL53JP3E9VE" localSheetId="6" hidden="1">#REF!</definedName>
    <definedName name="BExQD6UARQV7EONK1PL53JP3E9VE" localSheetId="8" hidden="1">#REF!</definedName>
    <definedName name="BExQD6UARQV7EONK1PL53JP3E9VE" localSheetId="9" hidden="1">#REF!</definedName>
    <definedName name="BExQD6UARQV7EONK1PL53JP3E9VE" hidden="1">#REF!</definedName>
    <definedName name="BExQD8N24STRUED4E2IOIEV06P5F" localSheetId="4" hidden="1">#REF!</definedName>
    <definedName name="BExQD8N24STRUED4E2IOIEV06P5F" localSheetId="6" hidden="1">#REF!</definedName>
    <definedName name="BExQD8N24STRUED4E2IOIEV06P5F" localSheetId="8" hidden="1">#REF!</definedName>
    <definedName name="BExQD8N24STRUED4E2IOIEV06P5F" localSheetId="9" hidden="1">#REF!</definedName>
    <definedName name="BExQD8N24STRUED4E2IOIEV06P5F" hidden="1">#REF!</definedName>
    <definedName name="BExQDHBYKSZ6A1GOGZ35WSO4FYK7" localSheetId="4" hidden="1">#REF!</definedName>
    <definedName name="BExQDHBYKSZ6A1GOGZ35WSO4FYK7" localSheetId="6" hidden="1">#REF!</definedName>
    <definedName name="BExQDHBYKSZ6A1GOGZ35WSO4FYK7" localSheetId="8" hidden="1">#REF!</definedName>
    <definedName name="BExQDHBYKSZ6A1GOGZ35WSO4FYK7" localSheetId="9" hidden="1">#REF!</definedName>
    <definedName name="BExQDHBYKSZ6A1GOGZ35WSO4FYK7" hidden="1">#REF!</definedName>
    <definedName name="BExQE5GG0Y35WGT8EO5ZR0KMC32Z" localSheetId="4" hidden="1">#REF!</definedName>
    <definedName name="BExQE5GG0Y35WGT8EO5ZR0KMC32Z" localSheetId="6" hidden="1">#REF!</definedName>
    <definedName name="BExQE5GG0Y35WGT8EO5ZR0KMC32Z" localSheetId="8" hidden="1">#REF!</definedName>
    <definedName name="BExQE5GG0Y35WGT8EO5ZR0KMC32Z" localSheetId="9" hidden="1">#REF!</definedName>
    <definedName name="BExQE5GG0Y35WGT8EO5ZR0KMC32Z" hidden="1">#REF!</definedName>
    <definedName name="BExQFD2EQXJ5VOCFZGLZZDCP8GWC" localSheetId="4" hidden="1">#REF!</definedName>
    <definedName name="BExQFD2EQXJ5VOCFZGLZZDCP8GWC" localSheetId="6" hidden="1">#REF!</definedName>
    <definedName name="BExQFD2EQXJ5VOCFZGLZZDCP8GWC" localSheetId="8" hidden="1">#REF!</definedName>
    <definedName name="BExQFD2EQXJ5VOCFZGLZZDCP8GWC" localSheetId="9" hidden="1">#REF!</definedName>
    <definedName name="BExQFD2EQXJ5VOCFZGLZZDCP8GWC" hidden="1">#REF!</definedName>
    <definedName name="BExQGFFBTVHCTHCNBJMYHRS969Z1" localSheetId="4" hidden="1">#REF!</definedName>
    <definedName name="BExQGFFBTVHCTHCNBJMYHRS969Z1" localSheetId="6" hidden="1">#REF!</definedName>
    <definedName name="BExQGFFBTVHCTHCNBJMYHRS969Z1" localSheetId="8" hidden="1">#REF!</definedName>
    <definedName name="BExQGFFBTVHCTHCNBJMYHRS969Z1" localSheetId="9" hidden="1">#REF!</definedName>
    <definedName name="BExQGFFBTVHCTHCNBJMYHRS969Z1" hidden="1">#REF!</definedName>
    <definedName name="BExQGH81OIPP1BI62II9PUU8RKFE" localSheetId="4" hidden="1">#REF!</definedName>
    <definedName name="BExQGH81OIPP1BI62II9PUU8RKFE" localSheetId="6" hidden="1">#REF!</definedName>
    <definedName name="BExQGH81OIPP1BI62II9PUU8RKFE" localSheetId="8" hidden="1">#REF!</definedName>
    <definedName name="BExQGH81OIPP1BI62II9PUU8RKFE" localSheetId="9" hidden="1">#REF!</definedName>
    <definedName name="BExQGH81OIPP1BI62II9PUU8RKFE" hidden="1">#REF!</definedName>
    <definedName name="BExQGUPNB895EL6FFEKXD2MWG0VM" localSheetId="4" hidden="1">#REF!</definedName>
    <definedName name="BExQGUPNB895EL6FFEKXD2MWG0VM" localSheetId="6" hidden="1">#REF!</definedName>
    <definedName name="BExQGUPNB895EL6FFEKXD2MWG0VM" localSheetId="8" hidden="1">#REF!</definedName>
    <definedName name="BExQGUPNB895EL6FFEKXD2MWG0VM" localSheetId="9" hidden="1">#REF!</definedName>
    <definedName name="BExQGUPNB895EL6FFEKXD2MWG0VM" hidden="1">#REF!</definedName>
    <definedName name="BExQGZ7F0ZCNSQG1SIG24OSX85W1" localSheetId="4" hidden="1">#REF!</definedName>
    <definedName name="BExQGZ7F0ZCNSQG1SIG24OSX85W1" localSheetId="6" hidden="1">#REF!</definedName>
    <definedName name="BExQGZ7F0ZCNSQG1SIG24OSX85W1" localSheetId="8" hidden="1">#REF!</definedName>
    <definedName name="BExQGZ7F0ZCNSQG1SIG24OSX85W1" localSheetId="9" hidden="1">#REF!</definedName>
    <definedName name="BExQGZ7F0ZCNSQG1SIG24OSX85W1" hidden="1">#REF!</definedName>
    <definedName name="BExQH3JU6NURFG6UU4FQH2MEDNYX" localSheetId="4" hidden="1">#REF!</definedName>
    <definedName name="BExQH3JU6NURFG6UU4FQH2MEDNYX" localSheetId="6" hidden="1">#REF!</definedName>
    <definedName name="BExQH3JU6NURFG6UU4FQH2MEDNYX" localSheetId="8" hidden="1">#REF!</definedName>
    <definedName name="BExQH3JU6NURFG6UU4FQH2MEDNYX" localSheetId="9" hidden="1">#REF!</definedName>
    <definedName name="BExQH3JU6NURFG6UU4FQH2MEDNYX" hidden="1">#REF!</definedName>
    <definedName name="BExQHAG6EJWW0WND2W89BW14BDH1" localSheetId="4" hidden="1">#REF!</definedName>
    <definedName name="BExQHAG6EJWW0WND2W89BW14BDH1" localSheetId="6" hidden="1">#REF!</definedName>
    <definedName name="BExQHAG6EJWW0WND2W89BW14BDH1" localSheetId="8" hidden="1">#REF!</definedName>
    <definedName name="BExQHAG6EJWW0WND2W89BW14BDH1" localSheetId="9" hidden="1">#REF!</definedName>
    <definedName name="BExQHAG6EJWW0WND2W89BW14BDH1" hidden="1">#REF!</definedName>
    <definedName name="BExQIAPIILUQG21ZNNGHLAVQ1ADS" localSheetId="4" hidden="1">#REF!</definedName>
    <definedName name="BExQIAPIILUQG21ZNNGHLAVQ1ADS" localSheetId="6" hidden="1">#REF!</definedName>
    <definedName name="BExQIAPIILUQG21ZNNGHLAVQ1ADS" localSheetId="8" hidden="1">#REF!</definedName>
    <definedName name="BExQIAPIILUQG21ZNNGHLAVQ1ADS" localSheetId="9" hidden="1">#REF!</definedName>
    <definedName name="BExQIAPIILUQG21ZNNGHLAVQ1ADS" hidden="1">#REF!</definedName>
    <definedName name="BExQIDUXQ84W8BNWLCQ2XYG6GAUR" localSheetId="4" hidden="1">#REF!</definedName>
    <definedName name="BExQIDUXQ84W8BNWLCQ2XYG6GAUR" localSheetId="6" hidden="1">#REF!</definedName>
    <definedName name="BExQIDUXQ84W8BNWLCQ2XYG6GAUR" localSheetId="8" hidden="1">#REF!</definedName>
    <definedName name="BExQIDUXQ84W8BNWLCQ2XYG6GAUR" localSheetId="9" hidden="1">#REF!</definedName>
    <definedName name="BExQIDUXQ84W8BNWLCQ2XYG6GAUR" hidden="1">#REF!</definedName>
    <definedName name="BExQIQLDXN0EX6QE2UE4B7KC0MZY" localSheetId="4" hidden="1">#REF!</definedName>
    <definedName name="BExQIQLDXN0EX6QE2UE4B7KC0MZY" localSheetId="6" hidden="1">#REF!</definedName>
    <definedName name="BExQIQLDXN0EX6QE2UE4B7KC0MZY" localSheetId="8" hidden="1">#REF!</definedName>
    <definedName name="BExQIQLDXN0EX6QE2UE4B7KC0MZY" localSheetId="9" hidden="1">#REF!</definedName>
    <definedName name="BExQIQLDXN0EX6QE2UE4B7KC0MZY" hidden="1">#REF!</definedName>
    <definedName name="BExQJIBCNTR8XOZXF6WPYVSGAMJU" localSheetId="4" hidden="1">#REF!</definedName>
    <definedName name="BExQJIBCNTR8XOZXF6WPYVSGAMJU" localSheetId="6" hidden="1">#REF!</definedName>
    <definedName name="BExQJIBCNTR8XOZXF6WPYVSGAMJU" localSheetId="8" hidden="1">#REF!</definedName>
    <definedName name="BExQJIBCNTR8XOZXF6WPYVSGAMJU" localSheetId="9" hidden="1">#REF!</definedName>
    <definedName name="BExQJIBCNTR8XOZXF6WPYVSGAMJU" hidden="1">#REF!</definedName>
    <definedName name="BExQJUGERCHSD5QMDASWSQQZM2DE" localSheetId="4" hidden="1">#REF!</definedName>
    <definedName name="BExQJUGERCHSD5QMDASWSQQZM2DE" localSheetId="6" hidden="1">#REF!</definedName>
    <definedName name="BExQJUGERCHSD5QMDASWSQQZM2DE" localSheetId="8" hidden="1">#REF!</definedName>
    <definedName name="BExQJUGERCHSD5QMDASWSQQZM2DE" localSheetId="9" hidden="1">#REF!</definedName>
    <definedName name="BExQJUGERCHSD5QMDASWSQQZM2DE" hidden="1">#REF!</definedName>
    <definedName name="BExQKAHKQADOXZZE8EVRMRPT26YU" localSheetId="4" hidden="1">#REF!</definedName>
    <definedName name="BExQKAHKQADOXZZE8EVRMRPT26YU" localSheetId="6" hidden="1">#REF!</definedName>
    <definedName name="BExQKAHKQADOXZZE8EVRMRPT26YU" localSheetId="8" hidden="1">#REF!</definedName>
    <definedName name="BExQKAHKQADOXZZE8EVRMRPT26YU" localSheetId="9" hidden="1">#REF!</definedName>
    <definedName name="BExQKAHKQADOXZZE8EVRMRPT26YU" hidden="1">#REF!</definedName>
    <definedName name="BExQKP69C4U360AULI5TFLA3KKN9" localSheetId="4" hidden="1">#REF!</definedName>
    <definedName name="BExQKP69C4U360AULI5TFLA3KKN9" localSheetId="6" hidden="1">#REF!</definedName>
    <definedName name="BExQKP69C4U360AULI5TFLA3KKN9" localSheetId="8" hidden="1">#REF!</definedName>
    <definedName name="BExQKP69C4U360AULI5TFLA3KKN9" localSheetId="9" hidden="1">#REF!</definedName>
    <definedName name="BExQKP69C4U360AULI5TFLA3KKN9" hidden="1">#REF!</definedName>
    <definedName name="BExRZCBWH845ANL39X2OP40ZBXCR" localSheetId="4" hidden="1">#REF!</definedName>
    <definedName name="BExRZCBWH845ANL39X2OP40ZBXCR" localSheetId="6" hidden="1">#REF!</definedName>
    <definedName name="BExRZCBWH845ANL39X2OP40ZBXCR" localSheetId="8" hidden="1">#REF!</definedName>
    <definedName name="BExRZCBWH845ANL39X2OP40ZBXCR" localSheetId="9" hidden="1">#REF!</definedName>
    <definedName name="BExRZCBWH845ANL39X2OP40ZBXCR" hidden="1">#REF!</definedName>
    <definedName name="BExS0J6SZZGO7FQ7I1J55L9WALQ8" localSheetId="4" hidden="1">#REF!</definedName>
    <definedName name="BExS0J6SZZGO7FQ7I1J55L9WALQ8" localSheetId="6" hidden="1">#REF!</definedName>
    <definedName name="BExS0J6SZZGO7FQ7I1J55L9WALQ8" localSheetId="8" hidden="1">#REF!</definedName>
    <definedName name="BExS0J6SZZGO7FQ7I1J55L9WALQ8" localSheetId="9" hidden="1">#REF!</definedName>
    <definedName name="BExS0J6SZZGO7FQ7I1J55L9WALQ8" hidden="1">#REF!</definedName>
    <definedName name="BExS0SBTAN1GN4ZVYQPU39UZAH3Q" localSheetId="4" hidden="1">#REF!</definedName>
    <definedName name="BExS0SBTAN1GN4ZVYQPU39UZAH3Q" localSheetId="6" hidden="1">#REF!</definedName>
    <definedName name="BExS0SBTAN1GN4ZVYQPU39UZAH3Q" localSheetId="8" hidden="1">#REF!</definedName>
    <definedName name="BExS0SBTAN1GN4ZVYQPU39UZAH3Q" localSheetId="9" hidden="1">#REF!</definedName>
    <definedName name="BExS0SBTAN1GN4ZVYQPU39UZAH3Q" hidden="1">#REF!</definedName>
    <definedName name="BExS2EX4O4D0NVWU4LELOBITG7TL" localSheetId="4" hidden="1">#REF!</definedName>
    <definedName name="BExS2EX4O4D0NVWU4LELOBITG7TL" localSheetId="6" hidden="1">#REF!</definedName>
    <definedName name="BExS2EX4O4D0NVWU4LELOBITG7TL" localSheetId="8" hidden="1">#REF!</definedName>
    <definedName name="BExS2EX4O4D0NVWU4LELOBITG7TL" localSheetId="9" hidden="1">#REF!</definedName>
    <definedName name="BExS2EX4O4D0NVWU4LELOBITG7TL" hidden="1">#REF!</definedName>
    <definedName name="BExS2MUY8SGIRAGAEPUMVFPGV8HU" localSheetId="4" hidden="1">#REF!</definedName>
    <definedName name="BExS2MUY8SGIRAGAEPUMVFPGV8HU" localSheetId="6" hidden="1">#REF!</definedName>
    <definedName name="BExS2MUY8SGIRAGAEPUMVFPGV8HU" localSheetId="8" hidden="1">#REF!</definedName>
    <definedName name="BExS2MUY8SGIRAGAEPUMVFPGV8HU" localSheetId="9" hidden="1">#REF!</definedName>
    <definedName name="BExS2MUY8SGIRAGAEPUMVFPGV8HU" hidden="1">#REF!</definedName>
    <definedName name="BExS3GZENC7KK7RJIASVSANDDAPC" localSheetId="4" hidden="1">#REF!</definedName>
    <definedName name="BExS3GZENC7KK7RJIASVSANDDAPC" localSheetId="6" hidden="1">#REF!</definedName>
    <definedName name="BExS3GZENC7KK7RJIASVSANDDAPC" localSheetId="8" hidden="1">#REF!</definedName>
    <definedName name="BExS3GZENC7KK7RJIASVSANDDAPC" localSheetId="9" hidden="1">#REF!</definedName>
    <definedName name="BExS3GZENC7KK7RJIASVSANDDAPC" hidden="1">#REF!</definedName>
    <definedName name="BExS3WEZGV1VBIR0ZXF9VDLHMW2H" localSheetId="4" hidden="1">#REF!</definedName>
    <definedName name="BExS3WEZGV1VBIR0ZXF9VDLHMW2H" localSheetId="6" hidden="1">#REF!</definedName>
    <definedName name="BExS3WEZGV1VBIR0ZXF9VDLHMW2H" localSheetId="8" hidden="1">#REF!</definedName>
    <definedName name="BExS3WEZGV1VBIR0ZXF9VDLHMW2H" localSheetId="9" hidden="1">#REF!</definedName>
    <definedName name="BExS3WEZGV1VBIR0ZXF9VDLHMW2H" hidden="1">#REF!</definedName>
    <definedName name="BExS4KOY5FCCX97RNSY7618ZBNUL" localSheetId="4" hidden="1">#REF!</definedName>
    <definedName name="BExS4KOY5FCCX97RNSY7618ZBNUL" localSheetId="6" hidden="1">#REF!</definedName>
    <definedName name="BExS4KOY5FCCX97RNSY7618ZBNUL" localSheetId="8" hidden="1">#REF!</definedName>
    <definedName name="BExS4KOY5FCCX97RNSY7618ZBNUL" localSheetId="9" hidden="1">#REF!</definedName>
    <definedName name="BExS4KOY5FCCX97RNSY7618ZBNUL" hidden="1">#REF!</definedName>
    <definedName name="BExS4ZTQX0LOG1LAD638Y496KO1B" localSheetId="4" hidden="1">#REF!</definedName>
    <definedName name="BExS4ZTQX0LOG1LAD638Y496KO1B" localSheetId="6" hidden="1">#REF!</definedName>
    <definedName name="BExS4ZTQX0LOG1LAD638Y496KO1B" localSheetId="8" hidden="1">#REF!</definedName>
    <definedName name="BExS4ZTQX0LOG1LAD638Y496KO1B" localSheetId="9" hidden="1">#REF!</definedName>
    <definedName name="BExS4ZTQX0LOG1LAD638Y496KO1B" hidden="1">#REF!</definedName>
    <definedName name="BExS5WHSIB55RBF20FYQQ3SO60JN" localSheetId="4" hidden="1">#REF!</definedName>
    <definedName name="BExS5WHSIB55RBF20FYQQ3SO60JN" localSheetId="6" hidden="1">#REF!</definedName>
    <definedName name="BExS5WHSIB55RBF20FYQQ3SO60JN" localSheetId="8" hidden="1">#REF!</definedName>
    <definedName name="BExS5WHSIB55RBF20FYQQ3SO60JN" localSheetId="9" hidden="1">#REF!</definedName>
    <definedName name="BExS5WHSIB55RBF20FYQQ3SO60JN" hidden="1">#REF!</definedName>
    <definedName name="BExS6KGYZLS9FQT4W0NLOBTK313T" localSheetId="4" hidden="1">#REF!</definedName>
    <definedName name="BExS6KGYZLS9FQT4W0NLOBTK313T" localSheetId="6" hidden="1">#REF!</definedName>
    <definedName name="BExS6KGYZLS9FQT4W0NLOBTK313T" localSheetId="8" hidden="1">#REF!</definedName>
    <definedName name="BExS6KGYZLS9FQT4W0NLOBTK313T" localSheetId="9" hidden="1">#REF!</definedName>
    <definedName name="BExS6KGYZLS9FQT4W0NLOBTK313T" hidden="1">#REF!</definedName>
    <definedName name="BExS6LINHBOLU55W037ZQ7VBPOOJ" localSheetId="4" hidden="1">#REF!</definedName>
    <definedName name="BExS6LINHBOLU55W037ZQ7VBPOOJ" localSheetId="6" hidden="1">#REF!</definedName>
    <definedName name="BExS6LINHBOLU55W037ZQ7VBPOOJ" localSheetId="8" hidden="1">#REF!</definedName>
    <definedName name="BExS6LINHBOLU55W037ZQ7VBPOOJ" localSheetId="9" hidden="1">#REF!</definedName>
    <definedName name="BExS6LINHBOLU55W037ZQ7VBPOOJ" hidden="1">#REF!</definedName>
    <definedName name="BExS6NWZ52KIY45AKH93ADYIQ3XJ" localSheetId="4" hidden="1">#REF!</definedName>
    <definedName name="BExS6NWZ52KIY45AKH93ADYIQ3XJ" localSheetId="6" hidden="1">#REF!</definedName>
    <definedName name="BExS6NWZ52KIY45AKH93ADYIQ3XJ" localSheetId="8" hidden="1">#REF!</definedName>
    <definedName name="BExS6NWZ52KIY45AKH93ADYIQ3XJ" localSheetId="9" hidden="1">#REF!</definedName>
    <definedName name="BExS6NWZ52KIY45AKH93ADYIQ3XJ" hidden="1">#REF!</definedName>
    <definedName name="BExS6T5QDCL3O1NF9TSJEZ8ZCW46" localSheetId="4" hidden="1">#REF!</definedName>
    <definedName name="BExS6T5QDCL3O1NF9TSJEZ8ZCW46" localSheetId="6" hidden="1">#REF!</definedName>
    <definedName name="BExS6T5QDCL3O1NF9TSJEZ8ZCW46" localSheetId="8" hidden="1">#REF!</definedName>
    <definedName name="BExS6T5QDCL3O1NF9TSJEZ8ZCW46" localSheetId="9" hidden="1">#REF!</definedName>
    <definedName name="BExS6T5QDCL3O1NF9TSJEZ8ZCW46" hidden="1">#REF!</definedName>
    <definedName name="BExS6WGFSXIKJGPOF0W6S4DBIYX8" localSheetId="4" hidden="1">#REF!</definedName>
    <definedName name="BExS6WGFSXIKJGPOF0W6S4DBIYX8" localSheetId="6" hidden="1">#REF!</definedName>
    <definedName name="BExS6WGFSXIKJGPOF0W6S4DBIYX8" localSheetId="8" hidden="1">#REF!</definedName>
    <definedName name="BExS6WGFSXIKJGPOF0W6S4DBIYX8" localSheetId="9" hidden="1">#REF!</definedName>
    <definedName name="BExS6WGFSXIKJGPOF0W6S4DBIYX8" hidden="1">#REF!</definedName>
    <definedName name="BExS7V2OIS5E8X0GUVSOL3MKCHNX" localSheetId="4" hidden="1">#REF!</definedName>
    <definedName name="BExS7V2OIS5E8X0GUVSOL3MKCHNX" localSheetId="6" hidden="1">#REF!</definedName>
    <definedName name="BExS7V2OIS5E8X0GUVSOL3MKCHNX" localSheetId="8" hidden="1">#REF!</definedName>
    <definedName name="BExS7V2OIS5E8X0GUVSOL3MKCHNX" localSheetId="9" hidden="1">#REF!</definedName>
    <definedName name="BExS7V2OIS5E8X0GUVSOL3MKCHNX" hidden="1">#REF!</definedName>
    <definedName name="BExS7VIT0H4R3G8QCQYBGX7E7XNC" localSheetId="4" hidden="1">#REF!</definedName>
    <definedName name="BExS7VIT0H4R3G8QCQYBGX7E7XNC" localSheetId="6" hidden="1">#REF!</definedName>
    <definedName name="BExS7VIT0H4R3G8QCQYBGX7E7XNC" localSheetId="8" hidden="1">#REF!</definedName>
    <definedName name="BExS7VIT0H4R3G8QCQYBGX7E7XNC" localSheetId="9" hidden="1">#REF!</definedName>
    <definedName name="BExS7VIT0H4R3G8QCQYBGX7E7XNC" hidden="1">#REF!</definedName>
    <definedName name="BExS7ZKKFDXLLJ2AQMY0JPV1BIN9" localSheetId="4" hidden="1">#REF!</definedName>
    <definedName name="BExS7ZKKFDXLLJ2AQMY0JPV1BIN9" localSheetId="6" hidden="1">#REF!</definedName>
    <definedName name="BExS7ZKKFDXLLJ2AQMY0JPV1BIN9" localSheetId="8" hidden="1">#REF!</definedName>
    <definedName name="BExS7ZKKFDXLLJ2AQMY0JPV1BIN9" localSheetId="9" hidden="1">#REF!</definedName>
    <definedName name="BExS7ZKKFDXLLJ2AQMY0JPV1BIN9" hidden="1">#REF!</definedName>
    <definedName name="BExS8V6SHZAHZXOUI9FMZCJTO08S" localSheetId="4" hidden="1">#REF!</definedName>
    <definedName name="BExS8V6SHZAHZXOUI9FMZCJTO08S" localSheetId="6" hidden="1">#REF!</definedName>
    <definedName name="BExS8V6SHZAHZXOUI9FMZCJTO08S" localSheetId="8" hidden="1">#REF!</definedName>
    <definedName name="BExS8V6SHZAHZXOUI9FMZCJTO08S" localSheetId="9" hidden="1">#REF!</definedName>
    <definedName name="BExS8V6SHZAHZXOUI9FMZCJTO08S" hidden="1">#REF!</definedName>
    <definedName name="BExSAFOK2TIYG822VHWMR586WD5V" localSheetId="4" hidden="1">#REF!</definedName>
    <definedName name="BExSAFOK2TIYG822VHWMR586WD5V" localSheetId="6" hidden="1">#REF!</definedName>
    <definedName name="BExSAFOK2TIYG822VHWMR586WD5V" localSheetId="8" hidden="1">#REF!</definedName>
    <definedName name="BExSAFOK2TIYG822VHWMR586WD5V" localSheetId="9" hidden="1">#REF!</definedName>
    <definedName name="BExSAFOK2TIYG822VHWMR586WD5V" hidden="1">#REF!</definedName>
    <definedName name="BExSAH6H0LCMTFD8X1ORV47CNU5F" localSheetId="4" hidden="1">#REF!</definedName>
    <definedName name="BExSAH6H0LCMTFD8X1ORV47CNU5F" localSheetId="6" hidden="1">#REF!</definedName>
    <definedName name="BExSAH6H0LCMTFD8X1ORV47CNU5F" localSheetId="8" hidden="1">#REF!</definedName>
    <definedName name="BExSAH6H0LCMTFD8X1ORV47CNU5F" localSheetId="9" hidden="1">#REF!</definedName>
    <definedName name="BExSAH6H0LCMTFD8X1ORV47CNU5F" hidden="1">#REF!</definedName>
    <definedName name="BExSD76EEIXPREVP847YAISNNUAT" localSheetId="4" hidden="1">#REF!</definedName>
    <definedName name="BExSD76EEIXPREVP847YAISNNUAT" localSheetId="6" hidden="1">#REF!</definedName>
    <definedName name="BExSD76EEIXPREVP847YAISNNUAT" localSheetId="8" hidden="1">#REF!</definedName>
    <definedName name="BExSD76EEIXPREVP847YAISNNUAT" localSheetId="9" hidden="1">#REF!</definedName>
    <definedName name="BExSD76EEIXPREVP847YAISNNUAT" hidden="1">#REF!</definedName>
    <definedName name="BExSDQNVEC85619T3PACZH2L807Q" localSheetId="4" hidden="1">#REF!</definedName>
    <definedName name="BExSDQNVEC85619T3PACZH2L807Q" localSheetId="6" hidden="1">#REF!</definedName>
    <definedName name="BExSDQNVEC85619T3PACZH2L807Q" localSheetId="8" hidden="1">#REF!</definedName>
    <definedName name="BExSDQNVEC85619T3PACZH2L807Q" localSheetId="9" hidden="1">#REF!</definedName>
    <definedName name="BExSDQNVEC85619T3PACZH2L807Q" hidden="1">#REF!</definedName>
    <definedName name="BExSDUPFUXA4IIT7EKPDPVMCFP05" localSheetId="4" hidden="1">#REF!</definedName>
    <definedName name="BExSDUPFUXA4IIT7EKPDPVMCFP05" localSheetId="6" hidden="1">#REF!</definedName>
    <definedName name="BExSDUPFUXA4IIT7EKPDPVMCFP05" localSheetId="8" hidden="1">#REF!</definedName>
    <definedName name="BExSDUPFUXA4IIT7EKPDPVMCFP05" localSheetId="9" hidden="1">#REF!</definedName>
    <definedName name="BExSDUPFUXA4IIT7EKPDPVMCFP05" hidden="1">#REF!</definedName>
    <definedName name="BExSEB6VMS61LSEODZYJ3SGWTOFT" localSheetId="4" hidden="1">#REF!</definedName>
    <definedName name="BExSEB6VMS61LSEODZYJ3SGWTOFT" localSheetId="6" hidden="1">#REF!</definedName>
    <definedName name="BExSEB6VMS61LSEODZYJ3SGWTOFT" localSheetId="8" hidden="1">#REF!</definedName>
    <definedName name="BExSEB6VMS61LSEODZYJ3SGWTOFT" localSheetId="9" hidden="1">#REF!</definedName>
    <definedName name="BExSEB6VMS61LSEODZYJ3SGWTOFT" hidden="1">#REF!</definedName>
    <definedName name="BExSEFU1V6UDNBRQEBBPKE8RJP0B" localSheetId="4" hidden="1">#REF!</definedName>
    <definedName name="BExSEFU1V6UDNBRQEBBPKE8RJP0B" localSheetId="6" hidden="1">#REF!</definedName>
    <definedName name="BExSEFU1V6UDNBRQEBBPKE8RJP0B" localSheetId="8" hidden="1">#REF!</definedName>
    <definedName name="BExSEFU1V6UDNBRQEBBPKE8RJP0B" localSheetId="9" hidden="1">#REF!</definedName>
    <definedName name="BExSEFU1V6UDNBRQEBBPKE8RJP0B" hidden="1">#REF!</definedName>
    <definedName name="BExSEMQ6OR32434N9R75XRTJOMVT" localSheetId="4" hidden="1">#REF!</definedName>
    <definedName name="BExSEMQ6OR32434N9R75XRTJOMVT" localSheetId="6" hidden="1">#REF!</definedName>
    <definedName name="BExSEMQ6OR32434N9R75XRTJOMVT" localSheetId="8" hidden="1">#REF!</definedName>
    <definedName name="BExSEMQ6OR32434N9R75XRTJOMVT" localSheetId="9" hidden="1">#REF!</definedName>
    <definedName name="BExSEMQ6OR32434N9R75XRTJOMVT" hidden="1">#REF!</definedName>
    <definedName name="BExSESF79XYQTP54FMK4QLT1FFBB" localSheetId="4" hidden="1">#REF!</definedName>
    <definedName name="BExSESF79XYQTP54FMK4QLT1FFBB" localSheetId="6" hidden="1">#REF!</definedName>
    <definedName name="BExSESF79XYQTP54FMK4QLT1FFBB" localSheetId="8" hidden="1">#REF!</definedName>
    <definedName name="BExSESF79XYQTP54FMK4QLT1FFBB" localSheetId="9" hidden="1">#REF!</definedName>
    <definedName name="BExSESF79XYQTP54FMK4QLT1FFBB" hidden="1">#REF!</definedName>
    <definedName name="BExSF9SZWRZTMN1L09UIMX6RZZC0" localSheetId="4" hidden="1">#REF!</definedName>
    <definedName name="BExSF9SZWRZTMN1L09UIMX6RZZC0" localSheetId="6" hidden="1">#REF!</definedName>
    <definedName name="BExSF9SZWRZTMN1L09UIMX6RZZC0" localSheetId="8" hidden="1">#REF!</definedName>
    <definedName name="BExSF9SZWRZTMN1L09UIMX6RZZC0" localSheetId="9" hidden="1">#REF!</definedName>
    <definedName name="BExSF9SZWRZTMN1L09UIMX6RZZC0" hidden="1">#REF!</definedName>
    <definedName name="BExSFG3K1S0WSGZ9SS1NY5HZY44H" localSheetId="4" hidden="1">#REF!</definedName>
    <definedName name="BExSFG3K1S0WSGZ9SS1NY5HZY44H" localSheetId="6" hidden="1">#REF!</definedName>
    <definedName name="BExSFG3K1S0WSGZ9SS1NY5HZY44H" localSheetId="8" hidden="1">#REF!</definedName>
    <definedName name="BExSFG3K1S0WSGZ9SS1NY5HZY44H" localSheetId="9" hidden="1">#REF!</definedName>
    <definedName name="BExSFG3K1S0WSGZ9SS1NY5HZY44H" hidden="1">#REF!</definedName>
    <definedName name="BExSFVZG37O3XRXDJY22QX8XONWU" localSheetId="4" hidden="1">#REF!</definedName>
    <definedName name="BExSFVZG37O3XRXDJY22QX8XONWU" localSheetId="6" hidden="1">#REF!</definedName>
    <definedName name="BExSFVZG37O3XRXDJY22QX8XONWU" localSheetId="8" hidden="1">#REF!</definedName>
    <definedName name="BExSFVZG37O3XRXDJY22QX8XONWU" localSheetId="9" hidden="1">#REF!</definedName>
    <definedName name="BExSFVZG37O3XRXDJY22QX8XONWU" hidden="1">#REF!</definedName>
    <definedName name="BExSG06H9VAOQ9E3LBTCO8000PFC" localSheetId="4" hidden="1">#REF!</definedName>
    <definedName name="BExSG06H9VAOQ9E3LBTCO8000PFC" localSheetId="6" hidden="1">#REF!</definedName>
    <definedName name="BExSG06H9VAOQ9E3LBTCO8000PFC" localSheetId="8" hidden="1">#REF!</definedName>
    <definedName name="BExSG06H9VAOQ9E3LBTCO8000PFC" localSheetId="9" hidden="1">#REF!</definedName>
    <definedName name="BExSG06H9VAOQ9E3LBTCO8000PFC" hidden="1">#REF!</definedName>
    <definedName name="BExSG0BT3NJMCMQ20PWGS4AANYJM" localSheetId="4" hidden="1">#REF!</definedName>
    <definedName name="BExSG0BT3NJMCMQ20PWGS4AANYJM" localSheetId="6" hidden="1">#REF!</definedName>
    <definedName name="BExSG0BT3NJMCMQ20PWGS4AANYJM" localSheetId="8" hidden="1">#REF!</definedName>
    <definedName name="BExSG0BT3NJMCMQ20PWGS4AANYJM" localSheetId="9" hidden="1">#REF!</definedName>
    <definedName name="BExSG0BT3NJMCMQ20PWGS4AANYJM" hidden="1">#REF!</definedName>
    <definedName name="BExSG1TQ8W9KQN16Y8G0MX6EW0J3" localSheetId="4" hidden="1">#REF!</definedName>
    <definedName name="BExSG1TQ8W9KQN16Y8G0MX6EW0J3" localSheetId="6" hidden="1">#REF!</definedName>
    <definedName name="BExSG1TQ8W9KQN16Y8G0MX6EW0J3" localSheetId="8" hidden="1">#REF!</definedName>
    <definedName name="BExSG1TQ8W9KQN16Y8G0MX6EW0J3" localSheetId="9" hidden="1">#REF!</definedName>
    <definedName name="BExSG1TQ8W9KQN16Y8G0MX6EW0J3" hidden="1">#REF!</definedName>
    <definedName name="BExSG24K44AE94SFJVRWOKJVS7NF" localSheetId="4" hidden="1">#REF!</definedName>
    <definedName name="BExSG24K44AE94SFJVRWOKJVS7NF" localSheetId="6" hidden="1">#REF!</definedName>
    <definedName name="BExSG24K44AE94SFJVRWOKJVS7NF" localSheetId="8" hidden="1">#REF!</definedName>
    <definedName name="BExSG24K44AE94SFJVRWOKJVS7NF" localSheetId="9" hidden="1">#REF!</definedName>
    <definedName name="BExSG24K44AE94SFJVRWOKJVS7NF" hidden="1">#REF!</definedName>
    <definedName name="BExSGEPPVVZK7RM39PZYRXABF9IU" localSheetId="4" hidden="1">#REF!</definedName>
    <definedName name="BExSGEPPVVZK7RM39PZYRXABF9IU" localSheetId="6" hidden="1">#REF!</definedName>
    <definedName name="BExSGEPPVVZK7RM39PZYRXABF9IU" localSheetId="8" hidden="1">#REF!</definedName>
    <definedName name="BExSGEPPVVZK7RM39PZYRXABF9IU" localSheetId="9" hidden="1">#REF!</definedName>
    <definedName name="BExSGEPPVVZK7RM39PZYRXABF9IU" hidden="1">#REF!</definedName>
    <definedName name="BExTU6JXQKAYQ3GE6TC4EGZF0WNF" localSheetId="4" hidden="1">#REF!</definedName>
    <definedName name="BExTU6JXQKAYQ3GE6TC4EGZF0WNF" localSheetId="6" hidden="1">#REF!</definedName>
    <definedName name="BExTU6JXQKAYQ3GE6TC4EGZF0WNF" localSheetId="8" hidden="1">#REF!</definedName>
    <definedName name="BExTU6JXQKAYQ3GE6TC4EGZF0WNF" localSheetId="9" hidden="1">#REF!</definedName>
    <definedName name="BExTU6JXQKAYQ3GE6TC4EGZF0WNF" hidden="1">#REF!</definedName>
    <definedName name="BExTUFUF8KLWYUHO8INNV4H7QA39" localSheetId="4" hidden="1">#REF!</definedName>
    <definedName name="BExTUFUF8KLWYUHO8INNV4H7QA39" localSheetId="6" hidden="1">#REF!</definedName>
    <definedName name="BExTUFUF8KLWYUHO8INNV4H7QA39" localSheetId="8" hidden="1">#REF!</definedName>
    <definedName name="BExTUFUF8KLWYUHO8INNV4H7QA39" localSheetId="9" hidden="1">#REF!</definedName>
    <definedName name="BExTUFUF8KLWYUHO8INNV4H7QA39" hidden="1">#REF!</definedName>
    <definedName name="BExTWGZ29D07WEQIQ4L4MB81ICGL" localSheetId="4" hidden="1">#REF!</definedName>
    <definedName name="BExTWGZ29D07WEQIQ4L4MB81ICGL" localSheetId="6" hidden="1">#REF!</definedName>
    <definedName name="BExTWGZ29D07WEQIQ4L4MB81ICGL" localSheetId="8" hidden="1">#REF!</definedName>
    <definedName name="BExTWGZ29D07WEQIQ4L4MB81ICGL" localSheetId="9" hidden="1">#REF!</definedName>
    <definedName name="BExTWGZ29D07WEQIQ4L4MB81ICGL" hidden="1">#REF!</definedName>
    <definedName name="BExTX05GEEAB3IJLRMYYNAVZKQ2U" localSheetId="4" hidden="1">#REF!</definedName>
    <definedName name="BExTX05GEEAB3IJLRMYYNAVZKQ2U" localSheetId="6" hidden="1">#REF!</definedName>
    <definedName name="BExTX05GEEAB3IJLRMYYNAVZKQ2U" localSheetId="8" hidden="1">#REF!</definedName>
    <definedName name="BExTX05GEEAB3IJLRMYYNAVZKQ2U" localSheetId="9" hidden="1">#REF!</definedName>
    <definedName name="BExTX05GEEAB3IJLRMYYNAVZKQ2U" hidden="1">#REF!</definedName>
    <definedName name="BExTX9QP8Y2ITSJYSDEKHPU22EL3" localSheetId="4" hidden="1">#REF!</definedName>
    <definedName name="BExTX9QP8Y2ITSJYSDEKHPU22EL3" localSheetId="6" hidden="1">#REF!</definedName>
    <definedName name="BExTX9QP8Y2ITSJYSDEKHPU22EL3" localSheetId="8" hidden="1">#REF!</definedName>
    <definedName name="BExTX9QP8Y2ITSJYSDEKHPU22EL3" localSheetId="9" hidden="1">#REF!</definedName>
    <definedName name="BExTX9QP8Y2ITSJYSDEKHPU22EL3" hidden="1">#REF!</definedName>
    <definedName name="BExTXCLA4HJ6QG8T69KQUMWHCJRY" localSheetId="4" hidden="1">#REF!</definedName>
    <definedName name="BExTXCLA4HJ6QG8T69KQUMWHCJRY" localSheetId="6" hidden="1">#REF!</definedName>
    <definedName name="BExTXCLA4HJ6QG8T69KQUMWHCJRY" localSheetId="8" hidden="1">#REF!</definedName>
    <definedName name="BExTXCLA4HJ6QG8T69KQUMWHCJRY" localSheetId="9" hidden="1">#REF!</definedName>
    <definedName name="BExTXCLA4HJ6QG8T69KQUMWHCJRY" hidden="1">#REF!</definedName>
    <definedName name="BExTXIFKUFTU5ZBSK174UZNZZX13" localSheetId="4" hidden="1">#REF!</definedName>
    <definedName name="BExTXIFKUFTU5ZBSK174UZNZZX13" localSheetId="6" hidden="1">#REF!</definedName>
    <definedName name="BExTXIFKUFTU5ZBSK174UZNZZX13" localSheetId="8" hidden="1">#REF!</definedName>
    <definedName name="BExTXIFKUFTU5ZBSK174UZNZZX13" localSheetId="9" hidden="1">#REF!</definedName>
    <definedName name="BExTXIFKUFTU5ZBSK174UZNZZX13" hidden="1">#REF!</definedName>
    <definedName name="BExTXT816AAG6JUWZAM8XZQYDDR7" localSheetId="4" hidden="1">#REF!</definedName>
    <definedName name="BExTXT816AAG6JUWZAM8XZQYDDR7" localSheetId="6" hidden="1">#REF!</definedName>
    <definedName name="BExTXT816AAG6JUWZAM8XZQYDDR7" localSheetId="8" hidden="1">#REF!</definedName>
    <definedName name="BExTXT816AAG6JUWZAM8XZQYDDR7" localSheetId="9" hidden="1">#REF!</definedName>
    <definedName name="BExTXT816AAG6JUWZAM8XZQYDDR7" hidden="1">#REF!</definedName>
    <definedName name="BExTYAGCVSL8GF3VEAXKD0SXZ799" localSheetId="4" hidden="1">#REF!</definedName>
    <definedName name="BExTYAGCVSL8GF3VEAXKD0SXZ799" localSheetId="6" hidden="1">#REF!</definedName>
    <definedName name="BExTYAGCVSL8GF3VEAXKD0SXZ799" localSheetId="8" hidden="1">#REF!</definedName>
    <definedName name="BExTYAGCVSL8GF3VEAXKD0SXZ799" localSheetId="9" hidden="1">#REF!</definedName>
    <definedName name="BExTYAGCVSL8GF3VEAXKD0SXZ799" hidden="1">#REF!</definedName>
    <definedName name="BExTYCPDMTTXTDWFNGV6L13H2X2Y" localSheetId="4" hidden="1">#REF!</definedName>
    <definedName name="BExTYCPDMTTXTDWFNGV6L13H2X2Y" localSheetId="6" hidden="1">#REF!</definedName>
    <definedName name="BExTYCPDMTTXTDWFNGV6L13H2X2Y" localSheetId="8" hidden="1">#REF!</definedName>
    <definedName name="BExTYCPDMTTXTDWFNGV6L13H2X2Y" localSheetId="9" hidden="1">#REF!</definedName>
    <definedName name="BExTYCPDMTTXTDWFNGV6L13H2X2Y" hidden="1">#REF!</definedName>
    <definedName name="BExTYGAUQWF2TA4FHHKKZHHX7SDG" localSheetId="4" hidden="1">#REF!</definedName>
    <definedName name="BExTYGAUQWF2TA4FHHKKZHHX7SDG" localSheetId="6" hidden="1">#REF!</definedName>
    <definedName name="BExTYGAUQWF2TA4FHHKKZHHX7SDG" localSheetId="8" hidden="1">#REF!</definedName>
    <definedName name="BExTYGAUQWF2TA4FHHKKZHHX7SDG" localSheetId="9" hidden="1">#REF!</definedName>
    <definedName name="BExTYGAUQWF2TA4FHHKKZHHX7SDG" hidden="1">#REF!</definedName>
    <definedName name="BExTZTAW6ZXW5ZLY6OWJNKNO5V1R" localSheetId="4" hidden="1">#REF!</definedName>
    <definedName name="BExTZTAW6ZXW5ZLY6OWJNKNO5V1R" localSheetId="6" hidden="1">#REF!</definedName>
    <definedName name="BExTZTAW6ZXW5ZLY6OWJNKNO5V1R" localSheetId="8" hidden="1">#REF!</definedName>
    <definedName name="BExTZTAW6ZXW5ZLY6OWJNKNO5V1R" localSheetId="9" hidden="1">#REF!</definedName>
    <definedName name="BExTZTAW6ZXW5ZLY6OWJNKNO5V1R" hidden="1">#REF!</definedName>
    <definedName name="BExU1VS1LDAR26AI71BUMYCUCE57" localSheetId="4" hidden="1">#REF!</definedName>
    <definedName name="BExU1VS1LDAR26AI71BUMYCUCE57" localSheetId="6" hidden="1">#REF!</definedName>
    <definedName name="BExU1VS1LDAR26AI71BUMYCUCE57" localSheetId="8" hidden="1">#REF!</definedName>
    <definedName name="BExU1VS1LDAR26AI71BUMYCUCE57" localSheetId="9" hidden="1">#REF!</definedName>
    <definedName name="BExU1VS1LDAR26AI71BUMYCUCE57" hidden="1">#REF!</definedName>
    <definedName name="BExU2LJR43TAEXT56A0P2GXEVONX" localSheetId="4" hidden="1">#REF!</definedName>
    <definedName name="BExU2LJR43TAEXT56A0P2GXEVONX" localSheetId="6" hidden="1">#REF!</definedName>
    <definedName name="BExU2LJR43TAEXT56A0P2GXEVONX" localSheetId="8" hidden="1">#REF!</definedName>
    <definedName name="BExU2LJR43TAEXT56A0P2GXEVONX" localSheetId="9" hidden="1">#REF!</definedName>
    <definedName name="BExU2LJR43TAEXT56A0P2GXEVONX" hidden="1">#REF!</definedName>
    <definedName name="BExU3WGEHI8PPCNBF5FZSEBUY0CQ" localSheetId="4" hidden="1">#REF!</definedName>
    <definedName name="BExU3WGEHI8PPCNBF5FZSEBUY0CQ" localSheetId="6" hidden="1">#REF!</definedName>
    <definedName name="BExU3WGEHI8PPCNBF5FZSEBUY0CQ" localSheetId="8" hidden="1">#REF!</definedName>
    <definedName name="BExU3WGEHI8PPCNBF5FZSEBUY0CQ" localSheetId="9" hidden="1">#REF!</definedName>
    <definedName name="BExU3WGEHI8PPCNBF5FZSEBUY0CQ" hidden="1">#REF!</definedName>
    <definedName name="BExU4258QCLH6BLGWF4V3BFJ2THW" localSheetId="4" hidden="1">#REF!</definedName>
    <definedName name="BExU4258QCLH6BLGWF4V3BFJ2THW" localSheetId="6" hidden="1">#REF!</definedName>
    <definedName name="BExU4258QCLH6BLGWF4V3BFJ2THW" localSheetId="8" hidden="1">#REF!</definedName>
    <definedName name="BExU4258QCLH6BLGWF4V3BFJ2THW" localSheetId="9" hidden="1">#REF!</definedName>
    <definedName name="BExU4258QCLH6BLGWF4V3BFJ2THW" hidden="1">#REF!</definedName>
    <definedName name="BExU4LXD8ECENLPX3NHH61PCFA1U" localSheetId="4" hidden="1">#REF!</definedName>
    <definedName name="BExU4LXD8ECENLPX3NHH61PCFA1U" localSheetId="6" hidden="1">#REF!</definedName>
    <definedName name="BExU4LXD8ECENLPX3NHH61PCFA1U" localSheetId="8" hidden="1">#REF!</definedName>
    <definedName name="BExU4LXD8ECENLPX3NHH61PCFA1U" localSheetId="9" hidden="1">#REF!</definedName>
    <definedName name="BExU4LXD8ECENLPX3NHH61PCFA1U" hidden="1">#REF!</definedName>
    <definedName name="BExU4ORYJIINFSCVZ7GEIVUG4LZO" localSheetId="4" hidden="1">#REF!</definedName>
    <definedName name="BExU4ORYJIINFSCVZ7GEIVUG4LZO" localSheetId="6" hidden="1">#REF!</definedName>
    <definedName name="BExU4ORYJIINFSCVZ7GEIVUG4LZO" localSheetId="8" hidden="1">#REF!</definedName>
    <definedName name="BExU4ORYJIINFSCVZ7GEIVUG4LZO" localSheetId="9" hidden="1">#REF!</definedName>
    <definedName name="BExU4ORYJIINFSCVZ7GEIVUG4LZO" hidden="1">#REF!</definedName>
    <definedName name="BExU56GE733Q99870IAO5T6VRJ3U" localSheetId="4" hidden="1">#REF!</definedName>
    <definedName name="BExU56GE733Q99870IAO5T6VRJ3U" localSheetId="6" hidden="1">#REF!</definedName>
    <definedName name="BExU56GE733Q99870IAO5T6VRJ3U" localSheetId="8" hidden="1">#REF!</definedName>
    <definedName name="BExU56GE733Q99870IAO5T6VRJ3U" localSheetId="9" hidden="1">#REF!</definedName>
    <definedName name="BExU56GE733Q99870IAO5T6VRJ3U" hidden="1">#REF!</definedName>
    <definedName name="BExU57CR9YFB97E4CD42X6GO1G7X" localSheetId="4" hidden="1">#REF!</definedName>
    <definedName name="BExU57CR9YFB97E4CD42X6GO1G7X" localSheetId="6" hidden="1">#REF!</definedName>
    <definedName name="BExU57CR9YFB97E4CD42X6GO1G7X" localSheetId="8" hidden="1">#REF!</definedName>
    <definedName name="BExU57CR9YFB97E4CD42X6GO1G7X" localSheetId="9" hidden="1">#REF!</definedName>
    <definedName name="BExU57CR9YFB97E4CD42X6GO1G7X" hidden="1">#REF!</definedName>
    <definedName name="BExU5PXPPX0MYJK6YDGRYMXV4WFY" localSheetId="4" hidden="1">#REF!</definedName>
    <definedName name="BExU5PXPPX0MYJK6YDGRYMXV4WFY" localSheetId="6" hidden="1">#REF!</definedName>
    <definedName name="BExU5PXPPX0MYJK6YDGRYMXV4WFY" localSheetId="8" hidden="1">#REF!</definedName>
    <definedName name="BExU5PXPPX0MYJK6YDGRYMXV4WFY" localSheetId="9" hidden="1">#REF!</definedName>
    <definedName name="BExU5PXPPX0MYJK6YDGRYMXV4WFY" hidden="1">#REF!</definedName>
    <definedName name="BExU5Y6C8Y7V5FXMBN9QIR3HFQHZ" localSheetId="4" hidden="1">#REF!</definedName>
    <definedName name="BExU5Y6C8Y7V5FXMBN9QIR3HFQHZ" localSheetId="6" hidden="1">#REF!</definedName>
    <definedName name="BExU5Y6C8Y7V5FXMBN9QIR3HFQHZ" localSheetId="8" hidden="1">#REF!</definedName>
    <definedName name="BExU5Y6C8Y7V5FXMBN9QIR3HFQHZ" localSheetId="9" hidden="1">#REF!</definedName>
    <definedName name="BExU5Y6C8Y7V5FXMBN9QIR3HFQHZ" hidden="1">#REF!</definedName>
    <definedName name="BExU6RP6ZXZABGII9W59J3VOBE7K" localSheetId="4" hidden="1">#REF!</definedName>
    <definedName name="BExU6RP6ZXZABGII9W59J3VOBE7K" localSheetId="6" hidden="1">#REF!</definedName>
    <definedName name="BExU6RP6ZXZABGII9W59J3VOBE7K" localSheetId="8" hidden="1">#REF!</definedName>
    <definedName name="BExU6RP6ZXZABGII9W59J3VOBE7K" localSheetId="9" hidden="1">#REF!</definedName>
    <definedName name="BExU6RP6ZXZABGII9W59J3VOBE7K" hidden="1">#REF!</definedName>
    <definedName name="BExU6V57WPY8KZ9ZZPBI1TM14IN0" localSheetId="4" hidden="1">#REF!</definedName>
    <definedName name="BExU6V57WPY8KZ9ZZPBI1TM14IN0" localSheetId="6" hidden="1">#REF!</definedName>
    <definedName name="BExU6V57WPY8KZ9ZZPBI1TM14IN0" localSheetId="8" hidden="1">#REF!</definedName>
    <definedName name="BExU6V57WPY8KZ9ZZPBI1TM14IN0" localSheetId="9" hidden="1">#REF!</definedName>
    <definedName name="BExU6V57WPY8KZ9ZZPBI1TM14IN0" hidden="1">#REF!</definedName>
    <definedName name="BExU7DVMWKC0KBZRWZQ90KPFMWCA" localSheetId="4" hidden="1">#REF!</definedName>
    <definedName name="BExU7DVMWKC0KBZRWZQ90KPFMWCA" localSheetId="6" hidden="1">#REF!</definedName>
    <definedName name="BExU7DVMWKC0KBZRWZQ90KPFMWCA" localSheetId="8" hidden="1">#REF!</definedName>
    <definedName name="BExU7DVMWKC0KBZRWZQ90KPFMWCA" localSheetId="9" hidden="1">#REF!</definedName>
    <definedName name="BExU7DVMWKC0KBZRWZQ90KPFMWCA" hidden="1">#REF!</definedName>
    <definedName name="BExU7ITLCVNF7O85MC6RIY381ZZ8" localSheetId="4" hidden="1">#REF!</definedName>
    <definedName name="BExU7ITLCVNF7O85MC6RIY381ZZ8" localSheetId="6" hidden="1">#REF!</definedName>
    <definedName name="BExU7ITLCVNF7O85MC6RIY381ZZ8" localSheetId="8" hidden="1">#REF!</definedName>
    <definedName name="BExU7ITLCVNF7O85MC6RIY381ZZ8" localSheetId="9" hidden="1">#REF!</definedName>
    <definedName name="BExU7ITLCVNF7O85MC6RIY381ZZ8" hidden="1">#REF!</definedName>
    <definedName name="BExU7V3YF15FF8H4UEOZMXW9377H" localSheetId="4" hidden="1">#REF!</definedName>
    <definedName name="BExU7V3YF15FF8H4UEOZMXW9377H" localSheetId="6" hidden="1">#REF!</definedName>
    <definedName name="BExU7V3YF15FF8H4UEOZMXW9377H" localSheetId="8" hidden="1">#REF!</definedName>
    <definedName name="BExU7V3YF15FF8H4UEOZMXW9377H" localSheetId="9" hidden="1">#REF!</definedName>
    <definedName name="BExU7V3YF15FF8H4UEOZMXW9377H" hidden="1">#REF!</definedName>
    <definedName name="BExU7XI9HFWYLAFPFZ9U13W98ZSM" localSheetId="4" hidden="1">#REF!</definedName>
    <definedName name="BExU7XI9HFWYLAFPFZ9U13W98ZSM" localSheetId="6" hidden="1">#REF!</definedName>
    <definedName name="BExU7XI9HFWYLAFPFZ9U13W98ZSM" localSheetId="8" hidden="1">#REF!</definedName>
    <definedName name="BExU7XI9HFWYLAFPFZ9U13W98ZSM" localSheetId="9" hidden="1">#REF!</definedName>
    <definedName name="BExU7XI9HFWYLAFPFZ9U13W98ZSM" hidden="1">#REF!</definedName>
    <definedName name="BExU8AE989X75ZMJTT5ZHVUWU5T7" localSheetId="4" hidden="1">#REF!</definedName>
    <definedName name="BExU8AE989X75ZMJTT5ZHVUWU5T7" localSheetId="6" hidden="1">#REF!</definedName>
    <definedName name="BExU8AE989X75ZMJTT5ZHVUWU5T7" localSheetId="8" hidden="1">#REF!</definedName>
    <definedName name="BExU8AE989X75ZMJTT5ZHVUWU5T7" localSheetId="9" hidden="1">#REF!</definedName>
    <definedName name="BExU8AE989X75ZMJTT5ZHVUWU5T7" hidden="1">#REF!</definedName>
    <definedName name="BExU93WX7RR9BUOBAAEK17XJR03A" localSheetId="4" hidden="1">#REF!</definedName>
    <definedName name="BExU93WX7RR9BUOBAAEK17XJR03A" localSheetId="6" hidden="1">#REF!</definedName>
    <definedName name="BExU93WX7RR9BUOBAAEK17XJR03A" localSheetId="8" hidden="1">#REF!</definedName>
    <definedName name="BExU93WX7RR9BUOBAAEK17XJR03A" localSheetId="9" hidden="1">#REF!</definedName>
    <definedName name="BExU93WX7RR9BUOBAAEK17XJR03A" hidden="1">#REF!</definedName>
    <definedName name="BExU9EPE144JMR6HJUUYJAWH7MRS" localSheetId="4" hidden="1">#REF!</definedName>
    <definedName name="BExU9EPE144JMR6HJUUYJAWH7MRS" localSheetId="6" hidden="1">#REF!</definedName>
    <definedName name="BExU9EPE144JMR6HJUUYJAWH7MRS" localSheetId="8" hidden="1">#REF!</definedName>
    <definedName name="BExU9EPE144JMR6HJUUYJAWH7MRS" localSheetId="9" hidden="1">#REF!</definedName>
    <definedName name="BExU9EPE144JMR6HJUUYJAWH7MRS" hidden="1">#REF!</definedName>
    <definedName name="BExUAH2F27DNQPB7AYYL7IGZDUTK" localSheetId="4" hidden="1">#REF!</definedName>
    <definedName name="BExUAH2F27DNQPB7AYYL7IGZDUTK" localSheetId="6" hidden="1">#REF!</definedName>
    <definedName name="BExUAH2F27DNQPB7AYYL7IGZDUTK" localSheetId="8" hidden="1">#REF!</definedName>
    <definedName name="BExUAH2F27DNQPB7AYYL7IGZDUTK" localSheetId="9" hidden="1">#REF!</definedName>
    <definedName name="BExUAH2F27DNQPB7AYYL7IGZDUTK" hidden="1">#REF!</definedName>
    <definedName name="BExUANICHOWKNCRA13B75XTBQYNY" localSheetId="4" hidden="1">#REF!</definedName>
    <definedName name="BExUANICHOWKNCRA13B75XTBQYNY" localSheetId="6" hidden="1">#REF!</definedName>
    <definedName name="BExUANICHOWKNCRA13B75XTBQYNY" localSheetId="8" hidden="1">#REF!</definedName>
    <definedName name="BExUANICHOWKNCRA13B75XTBQYNY" localSheetId="9" hidden="1">#REF!</definedName>
    <definedName name="BExUANICHOWKNCRA13B75XTBQYNY" hidden="1">#REF!</definedName>
    <definedName name="BExUAO9EHG4YZH1ZF3WKK3PQ216V" localSheetId="4" hidden="1">#REF!</definedName>
    <definedName name="BExUAO9EHG4YZH1ZF3WKK3PQ216V" localSheetId="6" hidden="1">#REF!</definedName>
    <definedName name="BExUAO9EHG4YZH1ZF3WKK3PQ216V" localSheetId="8" hidden="1">#REF!</definedName>
    <definedName name="BExUAO9EHG4YZH1ZF3WKK3PQ216V" localSheetId="9" hidden="1">#REF!</definedName>
    <definedName name="BExUAO9EHG4YZH1ZF3WKK3PQ216V" hidden="1">#REF!</definedName>
    <definedName name="BExUCHLDUKWB3TIUB5WSHU6VN85J" localSheetId="4" hidden="1">#REF!</definedName>
    <definedName name="BExUCHLDUKWB3TIUB5WSHU6VN85J" localSheetId="6" hidden="1">#REF!</definedName>
    <definedName name="BExUCHLDUKWB3TIUB5WSHU6VN85J" localSheetId="8" hidden="1">#REF!</definedName>
    <definedName name="BExUCHLDUKWB3TIUB5WSHU6VN85J" localSheetId="9" hidden="1">#REF!</definedName>
    <definedName name="BExUCHLDUKWB3TIUB5WSHU6VN85J" hidden="1">#REF!</definedName>
    <definedName name="BExUDIWLGDUX856P0X08LZS9MFGT" localSheetId="4" hidden="1">#REF!</definedName>
    <definedName name="BExUDIWLGDUX856P0X08LZS9MFGT" localSheetId="6" hidden="1">#REF!</definedName>
    <definedName name="BExUDIWLGDUX856P0X08LZS9MFGT" localSheetId="8" hidden="1">#REF!</definedName>
    <definedName name="BExUDIWLGDUX856P0X08LZS9MFGT" localSheetId="9" hidden="1">#REF!</definedName>
    <definedName name="BExUDIWLGDUX856P0X08LZS9MFGT" hidden="1">#REF!</definedName>
    <definedName name="BExVS4PRCFN03HBW7C7ITVMFK2EE" localSheetId="4" hidden="1">#REF!</definedName>
    <definedName name="BExVS4PRCFN03HBW7C7ITVMFK2EE" localSheetId="6" hidden="1">#REF!</definedName>
    <definedName name="BExVS4PRCFN03HBW7C7ITVMFK2EE" localSheetId="8" hidden="1">#REF!</definedName>
    <definedName name="BExVS4PRCFN03HBW7C7ITVMFK2EE" localSheetId="9" hidden="1">#REF!</definedName>
    <definedName name="BExVS4PRCFN03HBW7C7ITVMFK2EE" hidden="1">#REF!</definedName>
    <definedName name="BExVSTAJAO5YD0UDI8DGTNA1BMQS" localSheetId="4" hidden="1">#REF!</definedName>
    <definedName name="BExVSTAJAO5YD0UDI8DGTNA1BMQS" localSheetId="6" hidden="1">#REF!</definedName>
    <definedName name="BExVSTAJAO5YD0UDI8DGTNA1BMQS" localSheetId="8" hidden="1">#REF!</definedName>
    <definedName name="BExVSTAJAO5YD0UDI8DGTNA1BMQS" localSheetId="9" hidden="1">#REF!</definedName>
    <definedName name="BExVSTAJAO5YD0UDI8DGTNA1BMQS" hidden="1">#REF!</definedName>
    <definedName name="BExVV2CVN3L85PC847ONJDGY85JV" localSheetId="4" hidden="1">#REF!</definedName>
    <definedName name="BExVV2CVN3L85PC847ONJDGY85JV" localSheetId="6" hidden="1">#REF!</definedName>
    <definedName name="BExVV2CVN3L85PC847ONJDGY85JV" localSheetId="8" hidden="1">#REF!</definedName>
    <definedName name="BExVV2CVN3L85PC847ONJDGY85JV" localSheetId="9" hidden="1">#REF!</definedName>
    <definedName name="BExVV2CVN3L85PC847ONJDGY85JV" hidden="1">#REF!</definedName>
    <definedName name="BExVVALOIWP9L757C93T1V0VPQBR" localSheetId="4" hidden="1">#REF!</definedName>
    <definedName name="BExVVALOIWP9L757C93T1V0VPQBR" localSheetId="6" hidden="1">#REF!</definedName>
    <definedName name="BExVVALOIWP9L757C93T1V0VPQBR" localSheetId="8" hidden="1">#REF!</definedName>
    <definedName name="BExVVALOIWP9L757C93T1V0VPQBR" localSheetId="9" hidden="1">#REF!</definedName>
    <definedName name="BExVVALOIWP9L757C93T1V0VPQBR" hidden="1">#REF!</definedName>
    <definedName name="BExVW8BESBJNS6JZPDENWWYQF9MP" localSheetId="4" hidden="1">#REF!</definedName>
    <definedName name="BExVW8BESBJNS6JZPDENWWYQF9MP" localSheetId="6" hidden="1">#REF!</definedName>
    <definedName name="BExVW8BESBJNS6JZPDENWWYQF9MP" localSheetId="8" hidden="1">#REF!</definedName>
    <definedName name="BExVW8BESBJNS6JZPDENWWYQF9MP" localSheetId="9" hidden="1">#REF!</definedName>
    <definedName name="BExVW8BESBJNS6JZPDENWWYQF9MP" hidden="1">#REF!</definedName>
    <definedName name="BExVWBWWYDFK6D9GC1NI2DU15E9R" localSheetId="4" hidden="1">#REF!</definedName>
    <definedName name="BExVWBWWYDFK6D9GC1NI2DU15E9R" localSheetId="6" hidden="1">#REF!</definedName>
    <definedName name="BExVWBWWYDFK6D9GC1NI2DU15E9R" localSheetId="8" hidden="1">#REF!</definedName>
    <definedName name="BExVWBWWYDFK6D9GC1NI2DU15E9R" localSheetId="9" hidden="1">#REF!</definedName>
    <definedName name="BExVWBWWYDFK6D9GC1NI2DU15E9R" hidden="1">#REF!</definedName>
    <definedName name="BExVX5KXPKU8YV3QEC7GA9TEC0OL" localSheetId="4" hidden="1">#REF!</definedName>
    <definedName name="BExVX5KXPKU8YV3QEC7GA9TEC0OL" localSheetId="6" hidden="1">#REF!</definedName>
    <definedName name="BExVX5KXPKU8YV3QEC7GA9TEC0OL" localSheetId="8" hidden="1">#REF!</definedName>
    <definedName name="BExVX5KXPKU8YV3QEC7GA9TEC0OL" localSheetId="9" hidden="1">#REF!</definedName>
    <definedName name="BExVX5KXPKU8YV3QEC7GA9TEC0OL" hidden="1">#REF!</definedName>
    <definedName name="BExVXEQ2UT9CTTMWKU6JGVM421IJ" localSheetId="4" hidden="1">#REF!</definedName>
    <definedName name="BExVXEQ2UT9CTTMWKU6JGVM421IJ" localSheetId="6" hidden="1">#REF!</definedName>
    <definedName name="BExVXEQ2UT9CTTMWKU6JGVM421IJ" localSheetId="8" hidden="1">#REF!</definedName>
    <definedName name="BExVXEQ2UT9CTTMWKU6JGVM421IJ" localSheetId="9" hidden="1">#REF!</definedName>
    <definedName name="BExVXEQ2UT9CTTMWKU6JGVM421IJ" hidden="1">#REF!</definedName>
    <definedName name="BExVZ2D19Y8L8Z2QEY6G8YZ1UNPN" localSheetId="4" hidden="1">#REF!</definedName>
    <definedName name="BExVZ2D19Y8L8Z2QEY6G8YZ1UNPN" localSheetId="6" hidden="1">#REF!</definedName>
    <definedName name="BExVZ2D19Y8L8Z2QEY6G8YZ1UNPN" localSheetId="8" hidden="1">#REF!</definedName>
    <definedName name="BExVZ2D19Y8L8Z2QEY6G8YZ1UNPN" localSheetId="9" hidden="1">#REF!</definedName>
    <definedName name="BExVZ2D19Y8L8Z2QEY6G8YZ1UNPN" hidden="1">#REF!</definedName>
    <definedName name="BExVZSL81FC6XPO1KTAHS17TFR76" localSheetId="4" hidden="1">#REF!</definedName>
    <definedName name="BExVZSL81FC6XPO1KTAHS17TFR76" localSheetId="6" hidden="1">#REF!</definedName>
    <definedName name="BExVZSL81FC6XPO1KTAHS17TFR76" localSheetId="8" hidden="1">#REF!</definedName>
    <definedName name="BExVZSL81FC6XPO1KTAHS17TFR76" localSheetId="9" hidden="1">#REF!</definedName>
    <definedName name="BExVZSL81FC6XPO1KTAHS17TFR76" hidden="1">#REF!</definedName>
    <definedName name="BExVZUJ9W1IF98X307L2WXY2XKHX" localSheetId="4" hidden="1">#REF!</definedName>
    <definedName name="BExVZUJ9W1IF98X307L2WXY2XKHX" localSheetId="6" hidden="1">#REF!</definedName>
    <definedName name="BExVZUJ9W1IF98X307L2WXY2XKHX" localSheetId="8" hidden="1">#REF!</definedName>
    <definedName name="BExVZUJ9W1IF98X307L2WXY2XKHX" localSheetId="9" hidden="1">#REF!</definedName>
    <definedName name="BExVZUJ9W1IF98X307L2WXY2XKHX" hidden="1">#REF!</definedName>
    <definedName name="BExW09O4J9RAAD3YF6DWCFF5IOZT" localSheetId="4" hidden="1">#REF!</definedName>
    <definedName name="BExW09O4J9RAAD3YF6DWCFF5IOZT" localSheetId="6" hidden="1">#REF!</definedName>
    <definedName name="BExW09O4J9RAAD3YF6DWCFF5IOZT" localSheetId="8" hidden="1">#REF!</definedName>
    <definedName name="BExW09O4J9RAAD3YF6DWCFF5IOZT" localSheetId="9" hidden="1">#REF!</definedName>
    <definedName name="BExW09O4J9RAAD3YF6DWCFF5IOZT" hidden="1">#REF!</definedName>
    <definedName name="BExW0APY1BXLPKJOP66V52PKCOVH" localSheetId="4" hidden="1">#REF!</definedName>
    <definedName name="BExW0APY1BXLPKJOP66V52PKCOVH" localSheetId="6" hidden="1">#REF!</definedName>
    <definedName name="BExW0APY1BXLPKJOP66V52PKCOVH" localSheetId="8" hidden="1">#REF!</definedName>
    <definedName name="BExW0APY1BXLPKJOP66V52PKCOVH" localSheetId="9" hidden="1">#REF!</definedName>
    <definedName name="BExW0APY1BXLPKJOP66V52PKCOVH" hidden="1">#REF!</definedName>
    <definedName name="BExW0QWLP4FIGIMLAC9DDRC7W9PM" localSheetId="4" hidden="1">#REF!</definedName>
    <definedName name="BExW0QWLP4FIGIMLAC9DDRC7W9PM" localSheetId="6" hidden="1">#REF!</definedName>
    <definedName name="BExW0QWLP4FIGIMLAC9DDRC7W9PM" localSheetId="8" hidden="1">#REF!</definedName>
    <definedName name="BExW0QWLP4FIGIMLAC9DDRC7W9PM" localSheetId="9" hidden="1">#REF!</definedName>
    <definedName name="BExW0QWLP4FIGIMLAC9DDRC7W9PM" hidden="1">#REF!</definedName>
    <definedName name="BExW11E71F2U11CG4VTV58HY1DEY" localSheetId="4" hidden="1">#REF!</definedName>
    <definedName name="BExW11E71F2U11CG4VTV58HY1DEY" localSheetId="6" hidden="1">#REF!</definedName>
    <definedName name="BExW11E71F2U11CG4VTV58HY1DEY" localSheetId="8" hidden="1">#REF!</definedName>
    <definedName name="BExW11E71F2U11CG4VTV58HY1DEY" localSheetId="9" hidden="1">#REF!</definedName>
    <definedName name="BExW11E71F2U11CG4VTV58HY1DEY" hidden="1">#REF!</definedName>
    <definedName name="BExW1BFK7WIL33UMKNIU4GFDMRYM" localSheetId="4" hidden="1">#REF!</definedName>
    <definedName name="BExW1BFK7WIL33UMKNIU4GFDMRYM" localSheetId="6" hidden="1">#REF!</definedName>
    <definedName name="BExW1BFK7WIL33UMKNIU4GFDMRYM" localSheetId="8" hidden="1">#REF!</definedName>
    <definedName name="BExW1BFK7WIL33UMKNIU4GFDMRYM" localSheetId="9" hidden="1">#REF!</definedName>
    <definedName name="BExW1BFK7WIL33UMKNIU4GFDMRYM" hidden="1">#REF!</definedName>
    <definedName name="BExW1KF9X5J9ECST263GQKB339AM" localSheetId="4" hidden="1">#REF!</definedName>
    <definedName name="BExW1KF9X5J9ECST263GQKB339AM" localSheetId="6" hidden="1">#REF!</definedName>
    <definedName name="BExW1KF9X5J9ECST263GQKB339AM" localSheetId="8" hidden="1">#REF!</definedName>
    <definedName name="BExW1KF9X5J9ECST263GQKB339AM" localSheetId="9" hidden="1">#REF!</definedName>
    <definedName name="BExW1KF9X5J9ECST263GQKB339AM" hidden="1">#REF!</definedName>
    <definedName name="BExW1KKQOPVPSRZ4DS3HHQPUZGI2" localSheetId="4" hidden="1">#REF!</definedName>
    <definedName name="BExW1KKQOPVPSRZ4DS3HHQPUZGI2" localSheetId="6" hidden="1">#REF!</definedName>
    <definedName name="BExW1KKQOPVPSRZ4DS3HHQPUZGI2" localSheetId="8" hidden="1">#REF!</definedName>
    <definedName name="BExW1KKQOPVPSRZ4DS3HHQPUZGI2" localSheetId="9" hidden="1">#REF!</definedName>
    <definedName name="BExW1KKQOPVPSRZ4DS3HHQPUZGI2" hidden="1">#REF!</definedName>
    <definedName name="BExW3T1JRD86PAE9KULWXSEI3T9R" localSheetId="4" hidden="1">#REF!</definedName>
    <definedName name="BExW3T1JRD86PAE9KULWXSEI3T9R" localSheetId="6" hidden="1">#REF!</definedName>
    <definedName name="BExW3T1JRD86PAE9KULWXSEI3T9R" localSheetId="8" hidden="1">#REF!</definedName>
    <definedName name="BExW3T1JRD86PAE9KULWXSEI3T9R" localSheetId="9" hidden="1">#REF!</definedName>
    <definedName name="BExW3T1JRD86PAE9KULWXSEI3T9R" hidden="1">#REF!</definedName>
    <definedName name="BExW51P6AJ6P9YAPNK5VUAQRR0W7" localSheetId="4" hidden="1">#REF!</definedName>
    <definedName name="BExW51P6AJ6P9YAPNK5VUAQRR0W7" localSheetId="6" hidden="1">#REF!</definedName>
    <definedName name="BExW51P6AJ6P9YAPNK5VUAQRR0W7" localSheetId="8" hidden="1">#REF!</definedName>
    <definedName name="BExW51P6AJ6P9YAPNK5VUAQRR0W7" localSheetId="9" hidden="1">#REF!</definedName>
    <definedName name="BExW51P6AJ6P9YAPNK5VUAQRR0W7" hidden="1">#REF!</definedName>
    <definedName name="BExW5BL897I14RQB9XHBOQ072RTG" localSheetId="4" hidden="1">#REF!</definedName>
    <definedName name="BExW5BL897I14RQB9XHBOQ072RTG" localSheetId="6" hidden="1">#REF!</definedName>
    <definedName name="BExW5BL897I14RQB9XHBOQ072RTG" localSheetId="8" hidden="1">#REF!</definedName>
    <definedName name="BExW5BL897I14RQB9XHBOQ072RTG" localSheetId="9" hidden="1">#REF!</definedName>
    <definedName name="BExW5BL897I14RQB9XHBOQ072RTG" hidden="1">#REF!</definedName>
    <definedName name="BExW5IMQW174QKTDUEC8TEF10W9G" localSheetId="4" hidden="1">#REF!</definedName>
    <definedName name="BExW5IMQW174QKTDUEC8TEF10W9G" localSheetId="6" hidden="1">#REF!</definedName>
    <definedName name="BExW5IMQW174QKTDUEC8TEF10W9G" localSheetId="8" hidden="1">#REF!</definedName>
    <definedName name="BExW5IMQW174QKTDUEC8TEF10W9G" localSheetId="9" hidden="1">#REF!</definedName>
    <definedName name="BExW5IMQW174QKTDUEC8TEF10W9G" hidden="1">#REF!</definedName>
    <definedName name="BExW5ZEY1I0A4EPX991DPLS83GZF" localSheetId="4" hidden="1">#REF!</definedName>
    <definedName name="BExW5ZEY1I0A4EPX991DPLS83GZF" localSheetId="6" hidden="1">#REF!</definedName>
    <definedName name="BExW5ZEY1I0A4EPX991DPLS83GZF" localSheetId="8" hidden="1">#REF!</definedName>
    <definedName name="BExW5ZEY1I0A4EPX991DPLS83GZF" localSheetId="9" hidden="1">#REF!</definedName>
    <definedName name="BExW5ZEY1I0A4EPX991DPLS83GZF" hidden="1">#REF!</definedName>
    <definedName name="BExW67IAAFSNL8V76US7EWLUO4TP" localSheetId="4" hidden="1">#REF!</definedName>
    <definedName name="BExW67IAAFSNL8V76US7EWLUO4TP" localSheetId="6" hidden="1">#REF!</definedName>
    <definedName name="BExW67IAAFSNL8V76US7EWLUO4TP" localSheetId="8" hidden="1">#REF!</definedName>
    <definedName name="BExW67IAAFSNL8V76US7EWLUO4TP" localSheetId="9" hidden="1">#REF!</definedName>
    <definedName name="BExW67IAAFSNL8V76US7EWLUO4TP" hidden="1">#REF!</definedName>
    <definedName name="BExW6SSC6H5Y6MNN448XHFZY2TPR" localSheetId="4" hidden="1">#REF!</definedName>
    <definedName name="BExW6SSC6H5Y6MNN448XHFZY2TPR" localSheetId="6" hidden="1">#REF!</definedName>
    <definedName name="BExW6SSC6H5Y6MNN448XHFZY2TPR" localSheetId="8" hidden="1">#REF!</definedName>
    <definedName name="BExW6SSC6H5Y6MNN448XHFZY2TPR" localSheetId="9" hidden="1">#REF!</definedName>
    <definedName name="BExW6SSC6H5Y6MNN448XHFZY2TPR" hidden="1">#REF!</definedName>
    <definedName name="BExW6YBU075L8BXQ7XLQTKZRZ96S" localSheetId="4" hidden="1">#REF!</definedName>
    <definedName name="BExW6YBU075L8BXQ7XLQTKZRZ96S" localSheetId="6" hidden="1">#REF!</definedName>
    <definedName name="BExW6YBU075L8BXQ7XLQTKZRZ96S" localSheetId="8" hidden="1">#REF!</definedName>
    <definedName name="BExW6YBU075L8BXQ7XLQTKZRZ96S" localSheetId="9" hidden="1">#REF!</definedName>
    <definedName name="BExW6YBU075L8BXQ7XLQTKZRZ96S" hidden="1">#REF!</definedName>
    <definedName name="BExW75ITNZ5DI63WKZILZI3W8JHO" localSheetId="4" hidden="1">#REF!</definedName>
    <definedName name="BExW75ITNZ5DI63WKZILZI3W8JHO" localSheetId="6" hidden="1">#REF!</definedName>
    <definedName name="BExW75ITNZ5DI63WKZILZI3W8JHO" localSheetId="8" hidden="1">#REF!</definedName>
    <definedName name="BExW75ITNZ5DI63WKZILZI3W8JHO" localSheetId="9" hidden="1">#REF!</definedName>
    <definedName name="BExW75ITNZ5DI63WKZILZI3W8JHO" hidden="1">#REF!</definedName>
    <definedName name="BExW7BIKX67S89UO0L61RJFZN3L3" localSheetId="4" hidden="1">#REF!</definedName>
    <definedName name="BExW7BIKX67S89UO0L61RJFZN3L3" localSheetId="6" hidden="1">#REF!</definedName>
    <definedName name="BExW7BIKX67S89UO0L61RJFZN3L3" localSheetId="8" hidden="1">#REF!</definedName>
    <definedName name="BExW7BIKX67S89UO0L61RJFZN3L3" localSheetId="9" hidden="1">#REF!</definedName>
    <definedName name="BExW7BIKX67S89UO0L61RJFZN3L3" hidden="1">#REF!</definedName>
    <definedName name="BExW7YLF813WAWF9483LUW3LD5WD" localSheetId="4" hidden="1">#REF!</definedName>
    <definedName name="BExW7YLF813WAWF9483LUW3LD5WD" localSheetId="6" hidden="1">#REF!</definedName>
    <definedName name="BExW7YLF813WAWF9483LUW3LD5WD" localSheetId="8" hidden="1">#REF!</definedName>
    <definedName name="BExW7YLF813WAWF9483LUW3LD5WD" localSheetId="9" hidden="1">#REF!</definedName>
    <definedName name="BExW7YLF813WAWF9483LUW3LD5WD" hidden="1">#REF!</definedName>
    <definedName name="BExW87FM4YHPQLKR9V5ZKIEKTYO3" localSheetId="4" hidden="1">#REF!</definedName>
    <definedName name="BExW87FM4YHPQLKR9V5ZKIEKTYO3" localSheetId="6" hidden="1">#REF!</definedName>
    <definedName name="BExW87FM4YHPQLKR9V5ZKIEKTYO3" localSheetId="8" hidden="1">#REF!</definedName>
    <definedName name="BExW87FM4YHPQLKR9V5ZKIEKTYO3" localSheetId="9" hidden="1">#REF!</definedName>
    <definedName name="BExW87FM4YHPQLKR9V5ZKIEKTYO3" hidden="1">#REF!</definedName>
    <definedName name="BExW8DQ885NGCK3T8VE6VO9FLUF3" localSheetId="4" hidden="1">#REF!</definedName>
    <definedName name="BExW8DQ885NGCK3T8VE6VO9FLUF3" localSheetId="6" hidden="1">#REF!</definedName>
    <definedName name="BExW8DQ885NGCK3T8VE6VO9FLUF3" localSheetId="8" hidden="1">#REF!</definedName>
    <definedName name="BExW8DQ885NGCK3T8VE6VO9FLUF3" localSheetId="9" hidden="1">#REF!</definedName>
    <definedName name="BExW8DQ885NGCK3T8VE6VO9FLUF3" hidden="1">#REF!</definedName>
    <definedName name="BExW8KMCLPSG6Y2I93ELHQ783O0X" localSheetId="4" hidden="1">#REF!</definedName>
    <definedName name="BExW8KMCLPSG6Y2I93ELHQ783O0X" localSheetId="6" hidden="1">#REF!</definedName>
    <definedName name="BExW8KMCLPSG6Y2I93ELHQ783O0X" localSheetId="8" hidden="1">#REF!</definedName>
    <definedName name="BExW8KMCLPSG6Y2I93ELHQ783O0X" localSheetId="9" hidden="1">#REF!</definedName>
    <definedName name="BExW8KMCLPSG6Y2I93ELHQ783O0X" hidden="1">#REF!</definedName>
    <definedName name="BExW9205ZFN3UQUAN39HVFE9DLQS" localSheetId="4" hidden="1">#REF!</definedName>
    <definedName name="BExW9205ZFN3UQUAN39HVFE9DLQS" localSheetId="6" hidden="1">#REF!</definedName>
    <definedName name="BExW9205ZFN3UQUAN39HVFE9DLQS" localSheetId="8" hidden="1">#REF!</definedName>
    <definedName name="BExW9205ZFN3UQUAN39HVFE9DLQS" localSheetId="9" hidden="1">#REF!</definedName>
    <definedName name="BExW9205ZFN3UQUAN39HVFE9DLQS" hidden="1">#REF!</definedName>
    <definedName name="BExW92R7S5EQNCNHYRDSQZL8T99A" localSheetId="4" hidden="1">#REF!</definedName>
    <definedName name="BExW92R7S5EQNCNHYRDSQZL8T99A" localSheetId="6" hidden="1">#REF!</definedName>
    <definedName name="BExW92R7S5EQNCNHYRDSQZL8T99A" localSheetId="8" hidden="1">#REF!</definedName>
    <definedName name="BExW92R7S5EQNCNHYRDSQZL8T99A" localSheetId="9" hidden="1">#REF!</definedName>
    <definedName name="BExW92R7S5EQNCNHYRDSQZL8T99A" hidden="1">#REF!</definedName>
    <definedName name="BExXLLSA6USZ3AIIO7KNYEVF4ON3" localSheetId="4" hidden="1">#REF!</definedName>
    <definedName name="BExXLLSA6USZ3AIIO7KNYEVF4ON3" localSheetId="6" hidden="1">#REF!</definedName>
    <definedName name="BExXLLSA6USZ3AIIO7KNYEVF4ON3" localSheetId="8" hidden="1">#REF!</definedName>
    <definedName name="BExXLLSA6USZ3AIIO7KNYEVF4ON3" localSheetId="9" hidden="1">#REF!</definedName>
    <definedName name="BExXLLSA6USZ3AIIO7KNYEVF4ON3" hidden="1">#REF!</definedName>
    <definedName name="BExXLY2OP2JEN5KL34N8DMUACGKQ" localSheetId="4" hidden="1">#REF!</definedName>
    <definedName name="BExXLY2OP2JEN5KL34N8DMUACGKQ" localSheetId="6" hidden="1">#REF!</definedName>
    <definedName name="BExXLY2OP2JEN5KL34N8DMUACGKQ" localSheetId="8" hidden="1">#REF!</definedName>
    <definedName name="BExXLY2OP2JEN5KL34N8DMUACGKQ" localSheetId="9" hidden="1">#REF!</definedName>
    <definedName name="BExXLY2OP2JEN5KL34N8DMUACGKQ" hidden="1">#REF!</definedName>
    <definedName name="BExXM72CL8R7FQ1NJWOT8Y85KILR" localSheetId="4" hidden="1">#REF!</definedName>
    <definedName name="BExXM72CL8R7FQ1NJWOT8Y85KILR" localSheetId="6" hidden="1">#REF!</definedName>
    <definedName name="BExXM72CL8R7FQ1NJWOT8Y85KILR" localSheetId="8" hidden="1">#REF!</definedName>
    <definedName name="BExXM72CL8R7FQ1NJWOT8Y85KILR" localSheetId="9" hidden="1">#REF!</definedName>
    <definedName name="BExXM72CL8R7FQ1NJWOT8Y85KILR" hidden="1">#REF!</definedName>
    <definedName name="BExXN7BVXFS1FHIW6HGH0GQSHW4Z" localSheetId="4" hidden="1">#REF!</definedName>
    <definedName name="BExXN7BVXFS1FHIW6HGH0GQSHW4Z" localSheetId="6" hidden="1">#REF!</definedName>
    <definedName name="BExXN7BVXFS1FHIW6HGH0GQSHW4Z" localSheetId="8" hidden="1">#REF!</definedName>
    <definedName name="BExXN7BVXFS1FHIW6HGH0GQSHW4Z" localSheetId="9" hidden="1">#REF!</definedName>
    <definedName name="BExXN7BVXFS1FHIW6HGH0GQSHW4Z" hidden="1">#REF!</definedName>
    <definedName name="BExXO2ST1M1NJZR6NHT03PSVLFHB" localSheetId="4" hidden="1">#REF!</definedName>
    <definedName name="BExXO2ST1M1NJZR6NHT03PSVLFHB" localSheetId="6" hidden="1">#REF!</definedName>
    <definedName name="BExXO2ST1M1NJZR6NHT03PSVLFHB" localSheetId="8" hidden="1">#REF!</definedName>
    <definedName name="BExXO2ST1M1NJZR6NHT03PSVLFHB" localSheetId="9" hidden="1">#REF!</definedName>
    <definedName name="BExXO2ST1M1NJZR6NHT03PSVLFHB" hidden="1">#REF!</definedName>
    <definedName name="BExXOYKCY7BVODTI76PUXVYWRYSJ" localSheetId="4" hidden="1">#REF!</definedName>
    <definedName name="BExXOYKCY7BVODTI76PUXVYWRYSJ" localSheetId="6" hidden="1">#REF!</definedName>
    <definedName name="BExXOYKCY7BVODTI76PUXVYWRYSJ" localSheetId="8" hidden="1">#REF!</definedName>
    <definedName name="BExXOYKCY7BVODTI76PUXVYWRYSJ" localSheetId="9" hidden="1">#REF!</definedName>
    <definedName name="BExXOYKCY7BVODTI76PUXVYWRYSJ" hidden="1">#REF!</definedName>
    <definedName name="BExXP6NOBZMQS9C2IRODXUMJ3ZD3" localSheetId="4" hidden="1">#REF!</definedName>
    <definedName name="BExXP6NOBZMQS9C2IRODXUMJ3ZD3" localSheetId="6" hidden="1">#REF!</definedName>
    <definedName name="BExXP6NOBZMQS9C2IRODXUMJ3ZD3" localSheetId="8" hidden="1">#REF!</definedName>
    <definedName name="BExXP6NOBZMQS9C2IRODXUMJ3ZD3" localSheetId="9" hidden="1">#REF!</definedName>
    <definedName name="BExXP6NOBZMQS9C2IRODXUMJ3ZD3" hidden="1">#REF!</definedName>
    <definedName name="BExXPB08M2BU05VY2D78UWLG472G" localSheetId="4" hidden="1">#REF!</definedName>
    <definedName name="BExXPB08M2BU05VY2D78UWLG472G" localSheetId="6" hidden="1">#REF!</definedName>
    <definedName name="BExXPB08M2BU05VY2D78UWLG472G" localSheetId="8" hidden="1">#REF!</definedName>
    <definedName name="BExXPB08M2BU05VY2D78UWLG472G" localSheetId="9" hidden="1">#REF!</definedName>
    <definedName name="BExXPB08M2BU05VY2D78UWLG472G" hidden="1">#REF!</definedName>
    <definedName name="BExXPMZT57RB72LWBR9SECJ2HB0Z" localSheetId="4" hidden="1">#REF!</definedName>
    <definedName name="BExXPMZT57RB72LWBR9SECJ2HB0Z" localSheetId="6" hidden="1">#REF!</definedName>
    <definedName name="BExXPMZT57RB72LWBR9SECJ2HB0Z" localSheetId="8" hidden="1">#REF!</definedName>
    <definedName name="BExXPMZT57RB72LWBR9SECJ2HB0Z" localSheetId="9" hidden="1">#REF!</definedName>
    <definedName name="BExXPMZT57RB72LWBR9SECJ2HB0Z" hidden="1">#REF!</definedName>
    <definedName name="BExXQ1OCSURTBPM72PHLRMKZGXG4" localSheetId="4" hidden="1">#REF!</definedName>
    <definedName name="BExXQ1OCSURTBPM72PHLRMKZGXG4" localSheetId="6" hidden="1">#REF!</definedName>
    <definedName name="BExXQ1OCSURTBPM72PHLRMKZGXG4" localSheetId="8" hidden="1">#REF!</definedName>
    <definedName name="BExXQ1OCSURTBPM72PHLRMKZGXG4" localSheetId="9" hidden="1">#REF!</definedName>
    <definedName name="BExXQ1OCSURTBPM72PHLRMKZGXG4" hidden="1">#REF!</definedName>
    <definedName name="BExXR9FN5SN4TOD4RKHO0EU7YF70" localSheetId="4" hidden="1">#REF!</definedName>
    <definedName name="BExXR9FN5SN4TOD4RKHO0EU7YF70" localSheetId="6" hidden="1">#REF!</definedName>
    <definedName name="BExXR9FN5SN4TOD4RKHO0EU7YF70" localSheetId="8" hidden="1">#REF!</definedName>
    <definedName name="BExXR9FN5SN4TOD4RKHO0EU7YF70" localSheetId="9" hidden="1">#REF!</definedName>
    <definedName name="BExXR9FN5SN4TOD4RKHO0EU7YF70" hidden="1">#REF!</definedName>
    <definedName name="BExXS702E0IBIGZXF8DIEZ7F7KZC" localSheetId="4" hidden="1">#REF!</definedName>
    <definedName name="BExXS702E0IBIGZXF8DIEZ7F7KZC" localSheetId="6" hidden="1">#REF!</definedName>
    <definedName name="BExXS702E0IBIGZXF8DIEZ7F7KZC" localSheetId="8" hidden="1">#REF!</definedName>
    <definedName name="BExXS702E0IBIGZXF8DIEZ7F7KZC" localSheetId="9" hidden="1">#REF!</definedName>
    <definedName name="BExXS702E0IBIGZXF8DIEZ7F7KZC" hidden="1">#REF!</definedName>
    <definedName name="BExXSMABI8GJ37RV5VUQVNZY8FZ4" localSheetId="4" hidden="1">#REF!</definedName>
    <definedName name="BExXSMABI8GJ37RV5VUQVNZY8FZ4" localSheetId="6" hidden="1">#REF!</definedName>
    <definedName name="BExXSMABI8GJ37RV5VUQVNZY8FZ4" localSheetId="8" hidden="1">#REF!</definedName>
    <definedName name="BExXSMABI8GJ37RV5VUQVNZY8FZ4" localSheetId="9" hidden="1">#REF!</definedName>
    <definedName name="BExXSMABI8GJ37RV5VUQVNZY8FZ4" hidden="1">#REF!</definedName>
    <definedName name="BExXTMEE15NVTSJ4VB5K4KMW3K2B" localSheetId="4" hidden="1">#REF!</definedName>
    <definedName name="BExXTMEE15NVTSJ4VB5K4KMW3K2B" localSheetId="6" hidden="1">#REF!</definedName>
    <definedName name="BExXTMEE15NVTSJ4VB5K4KMW3K2B" localSheetId="8" hidden="1">#REF!</definedName>
    <definedName name="BExXTMEE15NVTSJ4VB5K4KMW3K2B" localSheetId="9" hidden="1">#REF!</definedName>
    <definedName name="BExXTMEE15NVTSJ4VB5K4KMW3K2B" hidden="1">#REF!</definedName>
    <definedName name="BExXTVU7PBR2MQO42001D7PJ7ILD" localSheetId="4" hidden="1">#REF!</definedName>
    <definedName name="BExXTVU7PBR2MQO42001D7PJ7ILD" localSheetId="6" hidden="1">#REF!</definedName>
    <definedName name="BExXTVU7PBR2MQO42001D7PJ7ILD" localSheetId="8" hidden="1">#REF!</definedName>
    <definedName name="BExXTVU7PBR2MQO42001D7PJ7ILD" localSheetId="9" hidden="1">#REF!</definedName>
    <definedName name="BExXTVU7PBR2MQO42001D7PJ7ILD" hidden="1">#REF!</definedName>
    <definedName name="BExXU42U8KNFI89N6QVH6VGDL9L0" localSheetId="4" hidden="1">#REF!</definedName>
    <definedName name="BExXU42U8KNFI89N6QVH6VGDL9L0" localSheetId="6" hidden="1">#REF!</definedName>
    <definedName name="BExXU42U8KNFI89N6QVH6VGDL9L0" localSheetId="8" hidden="1">#REF!</definedName>
    <definedName name="BExXU42U8KNFI89N6QVH6VGDL9L0" localSheetId="9" hidden="1">#REF!</definedName>
    <definedName name="BExXU42U8KNFI89N6QVH6VGDL9L0" hidden="1">#REF!</definedName>
    <definedName name="BExXU7IZP1Q5VBS3VPIALV1S97X6" localSheetId="4" hidden="1">#REF!</definedName>
    <definedName name="BExXU7IZP1Q5VBS3VPIALV1S97X6" localSheetId="6" hidden="1">#REF!</definedName>
    <definedName name="BExXU7IZP1Q5VBS3VPIALV1S97X6" localSheetId="8" hidden="1">#REF!</definedName>
    <definedName name="BExXU7IZP1Q5VBS3VPIALV1S97X6" localSheetId="9" hidden="1">#REF!</definedName>
    <definedName name="BExXU7IZP1Q5VBS3VPIALV1S97X6" hidden="1">#REF!</definedName>
    <definedName name="BExXVUF2KEKRA4UJST16YLQXCBYA" localSheetId="4" hidden="1">#REF!</definedName>
    <definedName name="BExXVUF2KEKRA4UJST16YLQXCBYA" localSheetId="6" hidden="1">#REF!</definedName>
    <definedName name="BExXVUF2KEKRA4UJST16YLQXCBYA" localSheetId="8" hidden="1">#REF!</definedName>
    <definedName name="BExXVUF2KEKRA4UJST16YLQXCBYA" localSheetId="9" hidden="1">#REF!</definedName>
    <definedName name="BExXVUF2KEKRA4UJST16YLQXCBYA" hidden="1">#REF!</definedName>
    <definedName name="BExXXCO0XVEH537RVAI61G7HHNVL" localSheetId="4" hidden="1">#REF!</definedName>
    <definedName name="BExXXCO0XVEH537RVAI61G7HHNVL" localSheetId="6" hidden="1">#REF!</definedName>
    <definedName name="BExXXCO0XVEH537RVAI61G7HHNVL" localSheetId="8" hidden="1">#REF!</definedName>
    <definedName name="BExXXCO0XVEH537RVAI61G7HHNVL" localSheetId="9" hidden="1">#REF!</definedName>
    <definedName name="BExXXCO0XVEH537RVAI61G7HHNVL" hidden="1">#REF!</definedName>
    <definedName name="BExXXTLJQXOHESVJW2MIKXI49ON2" localSheetId="4" hidden="1">#REF!</definedName>
    <definedName name="BExXXTLJQXOHESVJW2MIKXI49ON2" localSheetId="6" hidden="1">#REF!</definedName>
    <definedName name="BExXXTLJQXOHESVJW2MIKXI49ON2" localSheetId="8" hidden="1">#REF!</definedName>
    <definedName name="BExXXTLJQXOHESVJW2MIKXI49ON2" localSheetId="9" hidden="1">#REF!</definedName>
    <definedName name="BExXXTLJQXOHESVJW2MIKXI49ON2" hidden="1">#REF!</definedName>
    <definedName name="BExXXYOZC1JMZNFGZA37WKQ73S8A" localSheetId="4" hidden="1">#REF!</definedName>
    <definedName name="BExXXYOZC1JMZNFGZA37WKQ73S8A" localSheetId="6" hidden="1">#REF!</definedName>
    <definedName name="BExXXYOZC1JMZNFGZA37WKQ73S8A" localSheetId="8" hidden="1">#REF!</definedName>
    <definedName name="BExXXYOZC1JMZNFGZA37WKQ73S8A" localSheetId="9" hidden="1">#REF!</definedName>
    <definedName name="BExXXYOZC1JMZNFGZA37WKQ73S8A" hidden="1">#REF!</definedName>
    <definedName name="BExXY6MRTVNIT02GP1ZPL6STPKDU" localSheetId="4" hidden="1">#REF!</definedName>
    <definedName name="BExXY6MRTVNIT02GP1ZPL6STPKDU" localSheetId="6" hidden="1">#REF!</definedName>
    <definedName name="BExXY6MRTVNIT02GP1ZPL6STPKDU" localSheetId="8" hidden="1">#REF!</definedName>
    <definedName name="BExXY6MRTVNIT02GP1ZPL6STPKDU" localSheetId="9" hidden="1">#REF!</definedName>
    <definedName name="BExXY6MRTVNIT02GP1ZPL6STPKDU" hidden="1">#REF!</definedName>
    <definedName name="BExXYDZ7MTGGJY4LPLZOCBBNXFKJ" localSheetId="4" hidden="1">#REF!</definedName>
    <definedName name="BExXYDZ7MTGGJY4LPLZOCBBNXFKJ" localSheetId="6" hidden="1">#REF!</definedName>
    <definedName name="BExXYDZ7MTGGJY4LPLZOCBBNXFKJ" localSheetId="8" hidden="1">#REF!</definedName>
    <definedName name="BExXYDZ7MTGGJY4LPLZOCBBNXFKJ" localSheetId="9" hidden="1">#REF!</definedName>
    <definedName name="BExXYDZ7MTGGJY4LPLZOCBBNXFKJ" hidden="1">#REF!</definedName>
    <definedName name="BExXYNV4H3L61BWC3TNCP316JVHK" localSheetId="4" hidden="1">#REF!</definedName>
    <definedName name="BExXYNV4H3L61BWC3TNCP316JVHK" localSheetId="6" hidden="1">#REF!</definedName>
    <definedName name="BExXYNV4H3L61BWC3TNCP316JVHK" localSheetId="8" hidden="1">#REF!</definedName>
    <definedName name="BExXYNV4H3L61BWC3TNCP316JVHK" localSheetId="9" hidden="1">#REF!</definedName>
    <definedName name="BExXYNV4H3L61BWC3TNCP316JVHK" hidden="1">#REF!</definedName>
    <definedName name="BExXZ956WZC4MOGKBJ7SQUAFYTIJ" localSheetId="4" hidden="1">#REF!</definedName>
    <definedName name="BExXZ956WZC4MOGKBJ7SQUAFYTIJ" localSheetId="6" hidden="1">#REF!</definedName>
    <definedName name="BExXZ956WZC4MOGKBJ7SQUAFYTIJ" localSheetId="8" hidden="1">#REF!</definedName>
    <definedName name="BExXZ956WZC4MOGKBJ7SQUAFYTIJ" localSheetId="9" hidden="1">#REF!</definedName>
    <definedName name="BExXZ956WZC4MOGKBJ7SQUAFYTIJ" hidden="1">#REF!</definedName>
    <definedName name="BExXZKTZFOX6R80ZZKDRW7431KBS" localSheetId="4" hidden="1">#REF!</definedName>
    <definedName name="BExXZKTZFOX6R80ZZKDRW7431KBS" localSheetId="6" hidden="1">#REF!</definedName>
    <definedName name="BExXZKTZFOX6R80ZZKDRW7431KBS" localSheetId="8" hidden="1">#REF!</definedName>
    <definedName name="BExXZKTZFOX6R80ZZKDRW7431KBS" localSheetId="9" hidden="1">#REF!</definedName>
    <definedName name="BExXZKTZFOX6R80ZZKDRW7431KBS" hidden="1">#REF!</definedName>
    <definedName name="BExXZLQBATKSEM8INPD4WLCB8JNQ" localSheetId="4" hidden="1">#REF!</definedName>
    <definedName name="BExXZLQBATKSEM8INPD4WLCB8JNQ" localSheetId="6" hidden="1">#REF!</definedName>
    <definedName name="BExXZLQBATKSEM8INPD4WLCB8JNQ" localSheetId="8" hidden="1">#REF!</definedName>
    <definedName name="BExXZLQBATKSEM8INPD4WLCB8JNQ" localSheetId="9" hidden="1">#REF!</definedName>
    <definedName name="BExXZLQBATKSEM8INPD4WLCB8JNQ" hidden="1">#REF!</definedName>
    <definedName name="BExY09K146J3P2G2JV6P0NVYAAD8" localSheetId="4" hidden="1">#REF!</definedName>
    <definedName name="BExY09K146J3P2G2JV6P0NVYAAD8" localSheetId="6" hidden="1">#REF!</definedName>
    <definedName name="BExY09K146J3P2G2JV6P0NVYAAD8" localSheetId="8" hidden="1">#REF!</definedName>
    <definedName name="BExY09K146J3P2G2JV6P0NVYAAD8" localSheetId="9" hidden="1">#REF!</definedName>
    <definedName name="BExY09K146J3P2G2JV6P0NVYAAD8" hidden="1">#REF!</definedName>
    <definedName name="BExY0L3IM4JB0WJRJHC6D7MOWHJ4" localSheetId="4" hidden="1">#REF!</definedName>
    <definedName name="BExY0L3IM4JB0WJRJHC6D7MOWHJ4" localSheetId="6" hidden="1">#REF!</definedName>
    <definedName name="BExY0L3IM4JB0WJRJHC6D7MOWHJ4" localSheetId="8" hidden="1">#REF!</definedName>
    <definedName name="BExY0L3IM4JB0WJRJHC6D7MOWHJ4" localSheetId="9" hidden="1">#REF!</definedName>
    <definedName name="BExY0L3IM4JB0WJRJHC6D7MOWHJ4" hidden="1">#REF!</definedName>
    <definedName name="BExY1P3VK2NJAFXLFIJ9B4BJFGKY" localSheetId="4" hidden="1">#REF!</definedName>
    <definedName name="BExY1P3VK2NJAFXLFIJ9B4BJFGKY" localSheetId="6" hidden="1">#REF!</definedName>
    <definedName name="BExY1P3VK2NJAFXLFIJ9B4BJFGKY" localSheetId="8" hidden="1">#REF!</definedName>
    <definedName name="BExY1P3VK2NJAFXLFIJ9B4BJFGKY" localSheetId="9" hidden="1">#REF!</definedName>
    <definedName name="BExY1P3VK2NJAFXLFIJ9B4BJFGKY" hidden="1">#REF!</definedName>
    <definedName name="BExY1UY6HHT0HNAZ06HMSHG9QQD5" localSheetId="4" hidden="1">#REF!</definedName>
    <definedName name="BExY1UY6HHT0HNAZ06HMSHG9QQD5" localSheetId="6" hidden="1">#REF!</definedName>
    <definedName name="BExY1UY6HHT0HNAZ06HMSHG9QQD5" localSheetId="8" hidden="1">#REF!</definedName>
    <definedName name="BExY1UY6HHT0HNAZ06HMSHG9QQD5" localSheetId="9" hidden="1">#REF!</definedName>
    <definedName name="BExY1UY6HHT0HNAZ06HMSHG9QQD5" hidden="1">#REF!</definedName>
    <definedName name="BExY25FTBRV8HF1KMUBGP9HTFJ81" localSheetId="4" hidden="1">#REF!</definedName>
    <definedName name="BExY25FTBRV8HF1KMUBGP9HTFJ81" localSheetId="6" hidden="1">#REF!</definedName>
    <definedName name="BExY25FTBRV8HF1KMUBGP9HTFJ81" localSheetId="8" hidden="1">#REF!</definedName>
    <definedName name="BExY25FTBRV8HF1KMUBGP9HTFJ81" localSheetId="9" hidden="1">#REF!</definedName>
    <definedName name="BExY25FTBRV8HF1KMUBGP9HTFJ81" hidden="1">#REF!</definedName>
    <definedName name="BExY3G6Z1TFRTPEHBHFPMM70YM5D" localSheetId="4" hidden="1">#REF!</definedName>
    <definedName name="BExY3G6Z1TFRTPEHBHFPMM70YM5D" localSheetId="6" hidden="1">#REF!</definedName>
    <definedName name="BExY3G6Z1TFRTPEHBHFPMM70YM5D" localSheetId="8" hidden="1">#REF!</definedName>
    <definedName name="BExY3G6Z1TFRTPEHBHFPMM70YM5D" localSheetId="9" hidden="1">#REF!</definedName>
    <definedName name="BExY3G6Z1TFRTPEHBHFPMM70YM5D" hidden="1">#REF!</definedName>
    <definedName name="BExY5BMIQSN2QBUN9MZB7JF0LPML" localSheetId="4" hidden="1">#REF!</definedName>
    <definedName name="BExY5BMIQSN2QBUN9MZB7JF0LPML" localSheetId="6" hidden="1">#REF!</definedName>
    <definedName name="BExY5BMIQSN2QBUN9MZB7JF0LPML" localSheetId="8" hidden="1">#REF!</definedName>
    <definedName name="BExY5BMIQSN2QBUN9MZB7JF0LPML" localSheetId="9" hidden="1">#REF!</definedName>
    <definedName name="BExY5BMIQSN2QBUN9MZB7JF0LPML" hidden="1">#REF!</definedName>
    <definedName name="BExY5P41NZSUFVG0A27RUQGYV8T4" localSheetId="4" hidden="1">#REF!</definedName>
    <definedName name="BExY5P41NZSUFVG0A27RUQGYV8T4" localSheetId="6" hidden="1">#REF!</definedName>
    <definedName name="BExY5P41NZSUFVG0A27RUQGYV8T4" localSheetId="8" hidden="1">#REF!</definedName>
    <definedName name="BExY5P41NZSUFVG0A27RUQGYV8T4" localSheetId="9" hidden="1">#REF!</definedName>
    <definedName name="BExY5P41NZSUFVG0A27RUQGYV8T4" hidden="1">#REF!</definedName>
    <definedName name="BExY5SPHVMT8FADU1PNRUGVHS0YK" localSheetId="4" hidden="1">#REF!</definedName>
    <definedName name="BExY5SPHVMT8FADU1PNRUGVHS0YK" localSheetId="6" hidden="1">#REF!</definedName>
    <definedName name="BExY5SPHVMT8FADU1PNRUGVHS0YK" localSheetId="8" hidden="1">#REF!</definedName>
    <definedName name="BExY5SPHVMT8FADU1PNRUGVHS0YK" localSheetId="9" hidden="1">#REF!</definedName>
    <definedName name="BExY5SPHVMT8FADU1PNRUGVHS0YK" hidden="1">#REF!</definedName>
    <definedName name="BExY5ZLN3HO9VE3PT9921ZC5YQQM" localSheetId="4" hidden="1">#REF!</definedName>
    <definedName name="BExY5ZLN3HO9VE3PT9921ZC5YQQM" localSheetId="6" hidden="1">#REF!</definedName>
    <definedName name="BExY5ZLN3HO9VE3PT9921ZC5YQQM" localSheetId="8" hidden="1">#REF!</definedName>
    <definedName name="BExY5ZLN3HO9VE3PT9921ZC5YQQM" localSheetId="9" hidden="1">#REF!</definedName>
    <definedName name="BExY5ZLN3HO9VE3PT9921ZC5YQQM" hidden="1">#REF!</definedName>
    <definedName name="BExZIMOHRENM0L34D8B0QX59LVM3" localSheetId="4" hidden="1">#REF!</definedName>
    <definedName name="BExZIMOHRENM0L34D8B0QX59LVM3" localSheetId="6" hidden="1">#REF!</definedName>
    <definedName name="BExZIMOHRENM0L34D8B0QX59LVM3" localSheetId="8" hidden="1">#REF!</definedName>
    <definedName name="BExZIMOHRENM0L34D8B0QX59LVM3" localSheetId="9" hidden="1">#REF!</definedName>
    <definedName name="BExZIMOHRENM0L34D8B0QX59LVM3" hidden="1">#REF!</definedName>
    <definedName name="BExZJ12E4HPZK60ZSI9PKP9M2L0J" localSheetId="4" hidden="1">#REF!</definedName>
    <definedName name="BExZJ12E4HPZK60ZSI9PKP9M2L0J" localSheetId="6" hidden="1">#REF!</definedName>
    <definedName name="BExZJ12E4HPZK60ZSI9PKP9M2L0J" localSheetId="8" hidden="1">#REF!</definedName>
    <definedName name="BExZJ12E4HPZK60ZSI9PKP9M2L0J" localSheetId="9" hidden="1">#REF!</definedName>
    <definedName name="BExZJ12E4HPZK60ZSI9PKP9M2L0J" hidden="1">#REF!</definedName>
    <definedName name="BExZJ1D7F8D1CTX4DI6AF8UYIH0P" localSheetId="4" hidden="1">#REF!</definedName>
    <definedName name="BExZJ1D7F8D1CTX4DI6AF8UYIH0P" localSheetId="6" hidden="1">#REF!</definedName>
    <definedName name="BExZJ1D7F8D1CTX4DI6AF8UYIH0P" localSheetId="8" hidden="1">#REF!</definedName>
    <definedName name="BExZJ1D7F8D1CTX4DI6AF8UYIH0P" localSheetId="9" hidden="1">#REF!</definedName>
    <definedName name="BExZJ1D7F8D1CTX4DI6AF8UYIH0P" hidden="1">#REF!</definedName>
    <definedName name="BExZJRFWF2ZL8M42MRA77RIOI6DZ" localSheetId="4" hidden="1">#REF!</definedName>
    <definedName name="BExZJRFWF2ZL8M42MRA77RIOI6DZ" localSheetId="6" hidden="1">#REF!</definedName>
    <definedName name="BExZJRFWF2ZL8M42MRA77RIOI6DZ" localSheetId="8" hidden="1">#REF!</definedName>
    <definedName name="BExZJRFWF2ZL8M42MRA77RIOI6DZ" localSheetId="9" hidden="1">#REF!</definedName>
    <definedName name="BExZJRFWF2ZL8M42MRA77RIOI6DZ" hidden="1">#REF!</definedName>
    <definedName name="BExZK1S2ZXLOL1BS33FS1FOS9LGX" localSheetId="4" hidden="1">#REF!</definedName>
    <definedName name="BExZK1S2ZXLOL1BS33FS1FOS9LGX" localSheetId="6" hidden="1">#REF!</definedName>
    <definedName name="BExZK1S2ZXLOL1BS33FS1FOS9LGX" localSheetId="8" hidden="1">#REF!</definedName>
    <definedName name="BExZK1S2ZXLOL1BS33FS1FOS9LGX" localSheetId="9" hidden="1">#REF!</definedName>
    <definedName name="BExZK1S2ZXLOL1BS33FS1FOS9LGX" hidden="1">#REF!</definedName>
    <definedName name="BExZKYLEKFSGZQF5N95V888VB2IL" localSheetId="4" hidden="1">#REF!</definedName>
    <definedName name="BExZKYLEKFSGZQF5N95V888VB2IL" localSheetId="6" hidden="1">#REF!</definedName>
    <definedName name="BExZKYLEKFSGZQF5N95V888VB2IL" localSheetId="8" hidden="1">#REF!</definedName>
    <definedName name="BExZKYLEKFSGZQF5N95V888VB2IL" localSheetId="9" hidden="1">#REF!</definedName>
    <definedName name="BExZKYLEKFSGZQF5N95V888VB2IL" hidden="1">#REF!</definedName>
    <definedName name="BExZMSZ9KFZ7KTIH7NOO2T4VKJWL" localSheetId="4" hidden="1">#REF!</definedName>
    <definedName name="BExZMSZ9KFZ7KTIH7NOO2T4VKJWL" localSheetId="6" hidden="1">#REF!</definedName>
    <definedName name="BExZMSZ9KFZ7KTIH7NOO2T4VKJWL" localSheetId="8" hidden="1">#REF!</definedName>
    <definedName name="BExZMSZ9KFZ7KTIH7NOO2T4VKJWL" localSheetId="9" hidden="1">#REF!</definedName>
    <definedName name="BExZMSZ9KFZ7KTIH7NOO2T4VKJWL" hidden="1">#REF!</definedName>
    <definedName name="BExZNI5L9J1UZ25JG3Q3R6W72RSQ" localSheetId="4" hidden="1">#REF!</definedName>
    <definedName name="BExZNI5L9J1UZ25JG3Q3R6W72RSQ" localSheetId="6" hidden="1">#REF!</definedName>
    <definedName name="BExZNI5L9J1UZ25JG3Q3R6W72RSQ" localSheetId="8" hidden="1">#REF!</definedName>
    <definedName name="BExZNI5L9J1UZ25JG3Q3R6W72RSQ" localSheetId="9" hidden="1">#REF!</definedName>
    <definedName name="BExZNI5L9J1UZ25JG3Q3R6W72RSQ" hidden="1">#REF!</definedName>
    <definedName name="BExZNM1V4A854WNYSP5I5TFJN0DA" localSheetId="4" hidden="1">#REF!</definedName>
    <definedName name="BExZNM1V4A854WNYSP5I5TFJN0DA" localSheetId="6" hidden="1">#REF!</definedName>
    <definedName name="BExZNM1V4A854WNYSP5I5TFJN0DA" localSheetId="8" hidden="1">#REF!</definedName>
    <definedName name="BExZNM1V4A854WNYSP5I5TFJN0DA" localSheetId="9" hidden="1">#REF!</definedName>
    <definedName name="BExZNM1V4A854WNYSP5I5TFJN0DA" hidden="1">#REF!</definedName>
    <definedName name="BExZOL9IYATMIQ07A0DW2OT88Z5Y" localSheetId="4" hidden="1">#REF!</definedName>
    <definedName name="BExZOL9IYATMIQ07A0DW2OT88Z5Y" localSheetId="6" hidden="1">#REF!</definedName>
    <definedName name="BExZOL9IYATMIQ07A0DW2OT88Z5Y" localSheetId="8" hidden="1">#REF!</definedName>
    <definedName name="BExZOL9IYATMIQ07A0DW2OT88Z5Y" localSheetId="9" hidden="1">#REF!</definedName>
    <definedName name="BExZOL9IYATMIQ07A0DW2OT88Z5Y" hidden="1">#REF!</definedName>
    <definedName name="BExZQKQSQTJMC8N3WQPK7K9JMVM9" localSheetId="4" hidden="1">#REF!</definedName>
    <definedName name="BExZQKQSQTJMC8N3WQPK7K9JMVM9" localSheetId="6" hidden="1">#REF!</definedName>
    <definedName name="BExZQKQSQTJMC8N3WQPK7K9JMVM9" localSheetId="8" hidden="1">#REF!</definedName>
    <definedName name="BExZQKQSQTJMC8N3WQPK7K9JMVM9" localSheetId="9" hidden="1">#REF!</definedName>
    <definedName name="BExZQKQSQTJMC8N3WQPK7K9JMVM9" hidden="1">#REF!</definedName>
    <definedName name="BExZQUHDUIND79715RTYA9HQHU3T" localSheetId="4" hidden="1">#REF!</definedName>
    <definedName name="BExZQUHDUIND79715RTYA9HQHU3T" localSheetId="6" hidden="1">#REF!</definedName>
    <definedName name="BExZQUHDUIND79715RTYA9HQHU3T" localSheetId="8" hidden="1">#REF!</definedName>
    <definedName name="BExZQUHDUIND79715RTYA9HQHU3T" localSheetId="9" hidden="1">#REF!</definedName>
    <definedName name="BExZQUHDUIND79715RTYA9HQHU3T" hidden="1">#REF!</definedName>
    <definedName name="BExZT15LXJ1AKQELGALM6SZDPHZY" localSheetId="4" hidden="1">#REF!</definedName>
    <definedName name="BExZT15LXJ1AKQELGALM6SZDPHZY" localSheetId="6" hidden="1">#REF!</definedName>
    <definedName name="BExZT15LXJ1AKQELGALM6SZDPHZY" localSheetId="8" hidden="1">#REF!</definedName>
    <definedName name="BExZT15LXJ1AKQELGALM6SZDPHZY" localSheetId="9" hidden="1">#REF!</definedName>
    <definedName name="BExZT15LXJ1AKQELGALM6SZDPHZY" hidden="1">#REF!</definedName>
    <definedName name="BExZT9ZXQ3NW0I7OFTN2RUH6C8K7" localSheetId="4" hidden="1">#REF!</definedName>
    <definedName name="BExZT9ZXQ3NW0I7OFTN2RUH6C8K7" localSheetId="6" hidden="1">#REF!</definedName>
    <definedName name="BExZT9ZXQ3NW0I7OFTN2RUH6C8K7" localSheetId="8" hidden="1">#REF!</definedName>
    <definedName name="BExZT9ZXQ3NW0I7OFTN2RUH6C8K7" localSheetId="9" hidden="1">#REF!</definedName>
    <definedName name="BExZT9ZXQ3NW0I7OFTN2RUH6C8K7" hidden="1">#REF!</definedName>
    <definedName name="BExZTIJE7RU5COT9T5LOD5825P3Y" localSheetId="4" hidden="1">#REF!</definedName>
    <definedName name="BExZTIJE7RU5COT9T5LOD5825P3Y" localSheetId="6" hidden="1">#REF!</definedName>
    <definedName name="BExZTIJE7RU5COT9T5LOD5825P3Y" localSheetId="8" hidden="1">#REF!</definedName>
    <definedName name="BExZTIJE7RU5COT9T5LOD5825P3Y" localSheetId="9" hidden="1">#REF!</definedName>
    <definedName name="BExZTIJE7RU5COT9T5LOD5825P3Y" hidden="1">#REF!</definedName>
    <definedName name="BExZTXYYVBMRH5FL43NN1AHCVVF0" localSheetId="4" hidden="1">#REF!</definedName>
    <definedName name="BExZTXYYVBMRH5FL43NN1AHCVVF0" localSheetId="6" hidden="1">#REF!</definedName>
    <definedName name="BExZTXYYVBMRH5FL43NN1AHCVVF0" localSheetId="8" hidden="1">#REF!</definedName>
    <definedName name="BExZTXYYVBMRH5FL43NN1AHCVVF0" localSheetId="9" hidden="1">#REF!</definedName>
    <definedName name="BExZTXYYVBMRH5FL43NN1AHCVVF0" hidden="1">#REF!</definedName>
    <definedName name="BExZUA408LIXEUM99A3JXQ7KS6KT" localSheetId="4" hidden="1">#REF!</definedName>
    <definedName name="BExZUA408LIXEUM99A3JXQ7KS6KT" localSheetId="6" hidden="1">#REF!</definedName>
    <definedName name="BExZUA408LIXEUM99A3JXQ7KS6KT" localSheetId="8" hidden="1">#REF!</definedName>
    <definedName name="BExZUA408LIXEUM99A3JXQ7KS6KT" localSheetId="9" hidden="1">#REF!</definedName>
    <definedName name="BExZUA408LIXEUM99A3JXQ7KS6KT" hidden="1">#REF!</definedName>
    <definedName name="BExZV42Z79A728T2BR31YPEWRVL5" localSheetId="4" hidden="1">#REF!</definedName>
    <definedName name="BExZV42Z79A728T2BR31YPEWRVL5" localSheetId="6" hidden="1">#REF!</definedName>
    <definedName name="BExZV42Z79A728T2BR31YPEWRVL5" localSheetId="8" hidden="1">#REF!</definedName>
    <definedName name="BExZV42Z79A728T2BR31YPEWRVL5" localSheetId="9" hidden="1">#REF!</definedName>
    <definedName name="BExZV42Z79A728T2BR31YPEWRVL5" hidden="1">#REF!</definedName>
    <definedName name="BExZVHV6Q5Y0RNAXP1SPUA3SWSGC" localSheetId="4" hidden="1">#REF!</definedName>
    <definedName name="BExZVHV6Q5Y0RNAXP1SPUA3SWSGC" localSheetId="6" hidden="1">#REF!</definedName>
    <definedName name="BExZVHV6Q5Y0RNAXP1SPUA3SWSGC" localSheetId="8" hidden="1">#REF!</definedName>
    <definedName name="BExZVHV6Q5Y0RNAXP1SPUA3SWSGC" localSheetId="9" hidden="1">#REF!</definedName>
    <definedName name="BExZVHV6Q5Y0RNAXP1SPUA3SWSGC" hidden="1">#REF!</definedName>
    <definedName name="BExZVIM7BS35R7E1XZR8RM47YZUN" localSheetId="4" hidden="1">#REF!</definedName>
    <definedName name="BExZVIM7BS35R7E1XZR8RM47YZUN" localSheetId="6" hidden="1">#REF!</definedName>
    <definedName name="BExZVIM7BS35R7E1XZR8RM47YZUN" localSheetId="8" hidden="1">#REF!</definedName>
    <definedName name="BExZVIM7BS35R7E1XZR8RM47YZUN" localSheetId="9" hidden="1">#REF!</definedName>
    <definedName name="BExZVIM7BS35R7E1XZR8RM47YZUN" hidden="1">#REF!</definedName>
    <definedName name="BExZWTYU7DZ5AQAEICUXOU7FTSED" localSheetId="4" hidden="1">#REF!</definedName>
    <definedName name="BExZWTYU7DZ5AQAEICUXOU7FTSED" localSheetId="6" hidden="1">#REF!</definedName>
    <definedName name="BExZWTYU7DZ5AQAEICUXOU7FTSED" localSheetId="8" hidden="1">#REF!</definedName>
    <definedName name="BExZWTYU7DZ5AQAEICUXOU7FTSED" localSheetId="9" hidden="1">#REF!</definedName>
    <definedName name="BExZWTYU7DZ5AQAEICUXOU7FTSED" hidden="1">#REF!</definedName>
    <definedName name="BExZXL8NZNZYMN1WO1QERUPPRL3X" localSheetId="4" hidden="1">#REF!</definedName>
    <definedName name="BExZXL8NZNZYMN1WO1QERUPPRL3X" localSheetId="6" hidden="1">#REF!</definedName>
    <definedName name="BExZXL8NZNZYMN1WO1QERUPPRL3X" localSheetId="8" hidden="1">#REF!</definedName>
    <definedName name="BExZXL8NZNZYMN1WO1QERUPPRL3X" localSheetId="9" hidden="1">#REF!</definedName>
    <definedName name="BExZXL8NZNZYMN1WO1QERUPPRL3X" hidden="1">#REF!</definedName>
    <definedName name="BExZXW6FFWNL2O9C9J5JGYHTF3LG" localSheetId="4" hidden="1">#REF!</definedName>
    <definedName name="BExZXW6FFWNL2O9C9J5JGYHTF3LG" localSheetId="6" hidden="1">#REF!</definedName>
    <definedName name="BExZXW6FFWNL2O9C9J5JGYHTF3LG" localSheetId="8" hidden="1">#REF!</definedName>
    <definedName name="BExZXW6FFWNL2O9C9J5JGYHTF3LG" localSheetId="9" hidden="1">#REF!</definedName>
    <definedName name="BExZXW6FFWNL2O9C9J5JGYHTF3LG" hidden="1">#REF!</definedName>
    <definedName name="BExZY4F76BKZMLBBGWYFYHDLFBHP" localSheetId="4" hidden="1">#REF!</definedName>
    <definedName name="BExZY4F76BKZMLBBGWYFYHDLFBHP" localSheetId="6" hidden="1">#REF!</definedName>
    <definedName name="BExZY4F76BKZMLBBGWYFYHDLFBHP" localSheetId="8" hidden="1">#REF!</definedName>
    <definedName name="BExZY4F76BKZMLBBGWYFYHDLFBHP" localSheetId="9" hidden="1">#REF!</definedName>
    <definedName name="BExZY4F76BKZMLBBGWYFYHDLFBHP" hidden="1">#REF!</definedName>
    <definedName name="BExZZ7TXZN8UHK6PE79VEME4X7GW" localSheetId="4" hidden="1">#REF!</definedName>
    <definedName name="BExZZ7TXZN8UHK6PE79VEME4X7GW" localSheetId="6" hidden="1">#REF!</definedName>
    <definedName name="BExZZ7TXZN8UHK6PE79VEME4X7GW" localSheetId="8" hidden="1">#REF!</definedName>
    <definedName name="BExZZ7TXZN8UHK6PE79VEME4X7GW" localSheetId="9" hidden="1">#REF!</definedName>
    <definedName name="BExZZ7TXZN8UHK6PE79VEME4X7GW" hidden="1">#REF!</definedName>
    <definedName name="BExZZQV186JWW9588BHCBF560H3S" localSheetId="4" hidden="1">#REF!</definedName>
    <definedName name="BExZZQV186JWW9588BHCBF560H3S" localSheetId="6" hidden="1">#REF!</definedName>
    <definedName name="BExZZQV186JWW9588BHCBF560H3S" localSheetId="8" hidden="1">#REF!</definedName>
    <definedName name="BExZZQV186JWW9588BHCBF560H3S" localSheetId="9" hidden="1">#REF!</definedName>
    <definedName name="BExZZQV186JWW9588BHCBF560H3S" hidden="1">#REF!</definedName>
    <definedName name="ExAnteData" localSheetId="7">'[2]Load Impacts (ExPost &amp; ExAnte)'!$C$30:$N$44</definedName>
    <definedName name="ExAnteData">'Load Impacts (ExPost &amp; ExAnte)'!$C$30:$N$44</definedName>
    <definedName name="ExAnteMo" localSheetId="7">'[2]Load Impacts (ExPost &amp; ExAnte)'!$C$29:$N$29</definedName>
    <definedName name="ExAnteMo">'Load Impacts (ExPost &amp; ExAnte)'!$C$29:$N$29</definedName>
    <definedName name="ExAnteProg" localSheetId="7">'[2]Load Impacts (ExPost &amp; ExAnte)'!$B$30:$B$44</definedName>
    <definedName name="ExAnteProg">'Load Impacts (ExPost &amp; ExAnte)'!$B$30:$B$44</definedName>
    <definedName name="ExPostData" localSheetId="7">'[2]Load Impacts (ExPost &amp; ExAnte)'!$C$7:$N$21</definedName>
    <definedName name="ExPostData">'Load Impacts (ExPost &amp; ExAnte)'!$C$7:$N$21</definedName>
    <definedName name="ExPostMo" localSheetId="7">'[2]Load Impacts (ExPost &amp; ExAnte)'!$C$6:$N$6</definedName>
    <definedName name="ExPostMo">'Load Impacts (ExPost &amp; ExAnte)'!$C$6:$N$6</definedName>
    <definedName name="ExPostProg" localSheetId="7">'[2]Load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'2015 TA-TI Distribution'!$B$1:$Z$64</definedName>
    <definedName name="_xlnm.Print_Area" localSheetId="5">'2015-2016 DRP Expenditures'!$B$1:$T$89</definedName>
    <definedName name="_xlnm.Print_Area" localSheetId="13">'Aliso Canyon Expenditures'!$A$1:$Q$32</definedName>
    <definedName name="_xlnm.Print_Area" localSheetId="12">'Aliso Canyon Program MW'!$C$1:$U$76</definedName>
    <definedName name="_xlnm.Print_Area" localSheetId="6">'DRP Carryover Expenditures '!$B$1:$Q$89</definedName>
    <definedName name="_xlnm.Print_Area" localSheetId="11">'Event Summary'!$A$1:$J$50</definedName>
    <definedName name="_xlnm.Print_Area" localSheetId="10">'Fund Shift Log'!$B$1:$F$29</definedName>
    <definedName name="_xlnm.Print_Area" localSheetId="7">Incentives!$A$1:$P$30</definedName>
    <definedName name="_xlnm.Print_Area" localSheetId="1">'Load Impacts (ExPost &amp; ExAnte)'!$B$1:$P$50</definedName>
    <definedName name="_xlnm.Print_Area" localSheetId="8">'Marketing-Monthly'!$B$1:$R$113</definedName>
    <definedName name="_xlnm.Print_Area" localSheetId="9">'Marketing-Quarterly'!$B$1:$R$113</definedName>
    <definedName name="_xlnm.Print_Area" localSheetId="0">'Program MW ExPost &amp; ExAnte'!$B$1:$U$64</definedName>
    <definedName name="_xlnm.Print_Titles" localSheetId="5">'2015-2016 DRP Expenditures'!$5:$7</definedName>
    <definedName name="_xlnm.Print_Titles" localSheetId="6">'DRP Carryover Expenditures '!$5:$7</definedName>
    <definedName name="_xlnm.Print_Titles" localSheetId="11">'Event Summary'!$1:$3</definedName>
    <definedName name="_xlnm.Print_Titles" localSheetId="10">'Fund Shift Log'!$18:$18</definedName>
    <definedName name="_xlnm.Print_Titles" localSheetId="8">'Marketing-Monthly'!$4:$5</definedName>
    <definedName name="_xlnm.Print_Titles" localSheetId="9">'Marketing-Quarterly'!$4:$5</definedName>
    <definedName name="SAPBEXhrIndnt" hidden="1">"Wide"</definedName>
    <definedName name="SAPsysID" hidden="1">"708C5W7SBKP804JT78WJ0JNKI"</definedName>
    <definedName name="SAPwbID" hidden="1">"ARS"</definedName>
    <definedName name="Z_E8B3D8CC_BCDF_4785_836B_2A5CFEB31B52_.wvu.PrintArea" localSheetId="6" hidden="1">'DRP Carryover Expenditures '!$B$5:$R$89</definedName>
    <definedName name="Z_E8B3D8CC_BCDF_4785_836B_2A5CFEB31B52_.wvu.PrintArea" localSheetId="7" hidden="1">Incentives!$B$3:$O$33</definedName>
    <definedName name="Z_E8B3D8CC_BCDF_4785_836B_2A5CFEB31B52_.wvu.Rows" localSheetId="7" hidden="1">Incentives!#REF!</definedName>
  </definedNames>
  <calcPr calcId="152511"/>
</workbook>
</file>

<file path=xl/calcChain.xml><?xml version="1.0" encoding="utf-8"?>
<calcChain xmlns="http://schemas.openxmlformats.org/spreadsheetml/2006/main">
  <c r="S66" i="38" l="1"/>
  <c r="P66" i="38"/>
  <c r="M66" i="38"/>
  <c r="J66" i="38"/>
  <c r="G66" i="38"/>
  <c r="D66" i="38"/>
  <c r="S64" i="38" l="1"/>
  <c r="P64" i="38"/>
  <c r="M64" i="38"/>
  <c r="J64" i="38"/>
  <c r="G64" i="38"/>
  <c r="D64" i="38"/>
  <c r="U62" i="38"/>
  <c r="T62" i="38"/>
  <c r="R62" i="38"/>
  <c r="Q62" i="38"/>
  <c r="O62" i="38"/>
  <c r="N62" i="38"/>
  <c r="L62" i="38"/>
  <c r="K62" i="38"/>
  <c r="I62" i="38"/>
  <c r="H62" i="38"/>
  <c r="F62" i="38"/>
  <c r="E62" i="38"/>
  <c r="U61" i="38"/>
  <c r="T61" i="38"/>
  <c r="R61" i="38"/>
  <c r="Q61" i="38"/>
  <c r="O61" i="38"/>
  <c r="N61" i="38"/>
  <c r="L61" i="38"/>
  <c r="K61" i="38"/>
  <c r="I61" i="38"/>
  <c r="H61" i="38"/>
  <c r="F61" i="38"/>
  <c r="E61" i="38"/>
  <c r="U60" i="38"/>
  <c r="U64" i="38" s="1"/>
  <c r="T60" i="38"/>
  <c r="T64" i="38" s="1"/>
  <c r="R60" i="38"/>
  <c r="R64" i="38" s="1"/>
  <c r="Q60" i="38"/>
  <c r="Q64" i="38" s="1"/>
  <c r="O60" i="38"/>
  <c r="O64" i="38" s="1"/>
  <c r="N60" i="38"/>
  <c r="L60" i="38"/>
  <c r="L64" i="38" s="1"/>
  <c r="K60" i="38"/>
  <c r="K64" i="38" s="1"/>
  <c r="I60" i="38"/>
  <c r="I64" i="38" s="1"/>
  <c r="H60" i="38"/>
  <c r="H64" i="38" s="1"/>
  <c r="F60" i="38"/>
  <c r="F64" i="38" s="1"/>
  <c r="E60" i="38"/>
  <c r="E64" i="38" s="1"/>
  <c r="S58" i="38"/>
  <c r="P58" i="38"/>
  <c r="M58" i="38"/>
  <c r="J58" i="38"/>
  <c r="G58" i="38"/>
  <c r="G65" i="38" s="1"/>
  <c r="D58" i="38"/>
  <c r="U57" i="38"/>
  <c r="T57" i="38"/>
  <c r="R57" i="38"/>
  <c r="Q57" i="38"/>
  <c r="O57" i="38"/>
  <c r="N57" i="38"/>
  <c r="L57" i="38"/>
  <c r="K57" i="38"/>
  <c r="I57" i="38"/>
  <c r="H57" i="38"/>
  <c r="F57" i="38"/>
  <c r="E57" i="38"/>
  <c r="U56" i="38"/>
  <c r="T56" i="38"/>
  <c r="R56" i="38"/>
  <c r="Q56" i="38"/>
  <c r="O56" i="38"/>
  <c r="N56" i="38"/>
  <c r="L56" i="38"/>
  <c r="K56" i="38"/>
  <c r="I56" i="38"/>
  <c r="H56" i="38"/>
  <c r="F56" i="38"/>
  <c r="E56" i="38"/>
  <c r="U55" i="38"/>
  <c r="U58" i="38" s="1"/>
  <c r="T55" i="38"/>
  <c r="T58" i="38" s="1"/>
  <c r="R55" i="38"/>
  <c r="R58" i="38" s="1"/>
  <c r="Q55" i="38"/>
  <c r="Q58" i="38" s="1"/>
  <c r="O55" i="38"/>
  <c r="O58" i="38" s="1"/>
  <c r="N55" i="38"/>
  <c r="N58" i="38" s="1"/>
  <c r="L55" i="38"/>
  <c r="L58" i="38" s="1"/>
  <c r="K55" i="38"/>
  <c r="K58" i="38" s="1"/>
  <c r="I55" i="38"/>
  <c r="I58" i="38" s="1"/>
  <c r="H55" i="38"/>
  <c r="H58" i="38" s="1"/>
  <c r="F55" i="38"/>
  <c r="F58" i="38" s="1"/>
  <c r="E55" i="38"/>
  <c r="E58" i="38" s="1"/>
  <c r="S32" i="38"/>
  <c r="P32" i="38"/>
  <c r="M32" i="38"/>
  <c r="J32" i="38"/>
  <c r="G32" i="38"/>
  <c r="D32" i="38"/>
  <c r="U30" i="38"/>
  <c r="T30" i="38"/>
  <c r="R30" i="38"/>
  <c r="Q30" i="38"/>
  <c r="O30" i="38"/>
  <c r="N30" i="38"/>
  <c r="L30" i="38"/>
  <c r="K30" i="38"/>
  <c r="I30" i="38"/>
  <c r="H30" i="38"/>
  <c r="F30" i="38"/>
  <c r="E30" i="38"/>
  <c r="U29" i="38"/>
  <c r="T29" i="38"/>
  <c r="R29" i="38"/>
  <c r="Q29" i="38"/>
  <c r="O29" i="38"/>
  <c r="N29" i="38"/>
  <c r="L29" i="38"/>
  <c r="K29" i="38"/>
  <c r="I29" i="38"/>
  <c r="H29" i="38"/>
  <c r="F29" i="38"/>
  <c r="E29" i="38"/>
  <c r="U28" i="38"/>
  <c r="U32" i="38" s="1"/>
  <c r="T28" i="38"/>
  <c r="R28" i="38"/>
  <c r="R32" i="38" s="1"/>
  <c r="Q28" i="38"/>
  <c r="O28" i="38"/>
  <c r="N28" i="38"/>
  <c r="N32" i="38" s="1"/>
  <c r="L28" i="38"/>
  <c r="K28" i="38"/>
  <c r="K32" i="38" s="1"/>
  <c r="I28" i="38"/>
  <c r="I32" i="38" s="1"/>
  <c r="H28" i="38"/>
  <c r="H32" i="38" s="1"/>
  <c r="F28" i="38"/>
  <c r="F32" i="38" s="1"/>
  <c r="E28" i="38"/>
  <c r="E32" i="38" s="1"/>
  <c r="S26" i="38"/>
  <c r="S33" i="38" s="1"/>
  <c r="P26" i="38"/>
  <c r="M26" i="38"/>
  <c r="J26" i="38"/>
  <c r="G26" i="38"/>
  <c r="D26" i="38"/>
  <c r="U25" i="38"/>
  <c r="T25" i="38"/>
  <c r="R25" i="38"/>
  <c r="Q25" i="38"/>
  <c r="O25" i="38"/>
  <c r="N25" i="38"/>
  <c r="L25" i="38"/>
  <c r="K25" i="38"/>
  <c r="I25" i="38"/>
  <c r="H25" i="38"/>
  <c r="F25" i="38"/>
  <c r="E25" i="38"/>
  <c r="U24" i="38"/>
  <c r="T24" i="38"/>
  <c r="R24" i="38"/>
  <c r="Q24" i="38"/>
  <c r="O24" i="38"/>
  <c r="N24" i="38"/>
  <c r="L24" i="38"/>
  <c r="K24" i="38"/>
  <c r="I24" i="38"/>
  <c r="H24" i="38"/>
  <c r="F24" i="38"/>
  <c r="E24" i="38"/>
  <c r="U23" i="38"/>
  <c r="U26" i="38" s="1"/>
  <c r="T23" i="38"/>
  <c r="T26" i="38" s="1"/>
  <c r="R23" i="38"/>
  <c r="R26" i="38" s="1"/>
  <c r="Q23" i="38"/>
  <c r="Q26" i="38" s="1"/>
  <c r="O23" i="38"/>
  <c r="O26" i="38" s="1"/>
  <c r="N23" i="38"/>
  <c r="N26" i="38" s="1"/>
  <c r="L23" i="38"/>
  <c r="L26" i="38" s="1"/>
  <c r="K23" i="38"/>
  <c r="K26" i="38" s="1"/>
  <c r="I23" i="38"/>
  <c r="H23" i="38"/>
  <c r="H26" i="38" s="1"/>
  <c r="F23" i="38"/>
  <c r="F26" i="38" s="1"/>
  <c r="E23" i="38"/>
  <c r="E26" i="38" s="1"/>
  <c r="N64" i="38" l="1"/>
  <c r="I65" i="38"/>
  <c r="I66" i="38" s="1"/>
  <c r="U65" i="38"/>
  <c r="U66" i="38" s="1"/>
  <c r="S65" i="38"/>
  <c r="D65" i="38"/>
  <c r="H65" i="38"/>
  <c r="H66" i="38" s="1"/>
  <c r="T65" i="38"/>
  <c r="T66" i="38" s="1"/>
  <c r="M65" i="38"/>
  <c r="O65" i="38"/>
  <c r="O66" i="38" s="1"/>
  <c r="P65" i="38"/>
  <c r="L65" i="38"/>
  <c r="L66" i="38" s="1"/>
  <c r="K65" i="38"/>
  <c r="K66" i="38" s="1"/>
  <c r="J65" i="38"/>
  <c r="Q65" i="38"/>
  <c r="Q66" i="38" s="1"/>
  <c r="F65" i="38"/>
  <c r="F66" i="38" s="1"/>
  <c r="R65" i="38"/>
  <c r="R66" i="38" s="1"/>
  <c r="E65" i="38"/>
  <c r="E66" i="38" s="1"/>
  <c r="N65" i="38"/>
  <c r="N66" i="38" s="1"/>
  <c r="T32" i="38"/>
  <c r="Q32" i="38"/>
  <c r="Q33" i="38" s="1"/>
  <c r="O32" i="38"/>
  <c r="O33" i="38" s="1"/>
  <c r="L32" i="38"/>
  <c r="L33" i="38" s="1"/>
  <c r="J33" i="38"/>
  <c r="T33" i="38"/>
  <c r="H33" i="38"/>
  <c r="I26" i="38"/>
  <c r="I33" i="38" s="1"/>
  <c r="P33" i="38"/>
  <c r="G33" i="38"/>
  <c r="K33" i="38"/>
  <c r="D33" i="38"/>
  <c r="F33" i="38"/>
  <c r="R33" i="38"/>
  <c r="N33" i="38"/>
  <c r="M33" i="38"/>
  <c r="U33" i="38"/>
  <c r="E33" i="38"/>
  <c r="Q21" i="1"/>
  <c r="N21" i="1"/>
  <c r="H105" i="27" l="1"/>
  <c r="H106" i="27"/>
  <c r="H107" i="27"/>
  <c r="H108" i="27"/>
  <c r="H96" i="27"/>
  <c r="H97" i="27"/>
  <c r="H98" i="27"/>
  <c r="H99" i="27"/>
  <c r="F27" i="39" l="1"/>
  <c r="O25" i="39"/>
  <c r="N25" i="39"/>
  <c r="M25" i="39"/>
  <c r="L25" i="39"/>
  <c r="K25" i="39"/>
  <c r="J25" i="39"/>
  <c r="I25" i="39"/>
  <c r="H25" i="39"/>
  <c r="G25" i="39"/>
  <c r="F25" i="39"/>
  <c r="E25" i="39"/>
  <c r="D25" i="39"/>
  <c r="C25" i="39"/>
  <c r="P24" i="39"/>
  <c r="Q24" i="39" s="1"/>
  <c r="P23" i="39"/>
  <c r="Q23" i="39" s="1"/>
  <c r="P22" i="39"/>
  <c r="Q22" i="39" s="1"/>
  <c r="P21" i="39"/>
  <c r="Q21" i="39" s="1"/>
  <c r="P20" i="39"/>
  <c r="Q20" i="39" s="1"/>
  <c r="P19" i="39"/>
  <c r="P25" i="39" s="1"/>
  <c r="O16" i="39"/>
  <c r="N16" i="39"/>
  <c r="M16" i="39"/>
  <c r="L16" i="39"/>
  <c r="K16" i="39"/>
  <c r="J16" i="39"/>
  <c r="I16" i="39"/>
  <c r="H16" i="39"/>
  <c r="G16" i="39"/>
  <c r="F16" i="39"/>
  <c r="E16" i="39"/>
  <c r="D16" i="39"/>
  <c r="Q15" i="39"/>
  <c r="P15" i="39"/>
  <c r="P14" i="39"/>
  <c r="Q14" i="39" s="1"/>
  <c r="P13" i="39"/>
  <c r="Q13" i="39" s="1"/>
  <c r="Q16" i="39" s="1"/>
  <c r="O10" i="39"/>
  <c r="N10" i="39"/>
  <c r="N27" i="39" s="1"/>
  <c r="M10" i="39"/>
  <c r="L10" i="39"/>
  <c r="K10" i="39"/>
  <c r="J10" i="39"/>
  <c r="I10" i="39"/>
  <c r="H10" i="39"/>
  <c r="G10" i="39"/>
  <c r="F10" i="39"/>
  <c r="E10" i="39"/>
  <c r="D10" i="39"/>
  <c r="P9" i="39"/>
  <c r="Q9" i="39" s="1"/>
  <c r="P8" i="39"/>
  <c r="Q8" i="39" s="1"/>
  <c r="R15" i="38"/>
  <c r="Q15" i="38"/>
  <c r="R14" i="38"/>
  <c r="Q14" i="38"/>
  <c r="R13" i="38"/>
  <c r="Q13" i="38"/>
  <c r="R10" i="38"/>
  <c r="Q10" i="38"/>
  <c r="R9" i="38"/>
  <c r="Q9" i="38"/>
  <c r="R8" i="38"/>
  <c r="Q8" i="38"/>
  <c r="O15" i="38"/>
  <c r="N15" i="38"/>
  <c r="O14" i="38"/>
  <c r="N14" i="38"/>
  <c r="O13" i="38"/>
  <c r="N13" i="38"/>
  <c r="O10" i="38"/>
  <c r="N10" i="38"/>
  <c r="O9" i="38"/>
  <c r="N9" i="38"/>
  <c r="O8" i="38"/>
  <c r="N8" i="38"/>
  <c r="L15" i="38"/>
  <c r="K15" i="38"/>
  <c r="L14" i="38"/>
  <c r="K14" i="38"/>
  <c r="L13" i="38"/>
  <c r="K13" i="38"/>
  <c r="L10" i="38"/>
  <c r="K10" i="38"/>
  <c r="L9" i="38"/>
  <c r="K9" i="38"/>
  <c r="L8" i="38"/>
  <c r="K8" i="38"/>
  <c r="I10" i="38"/>
  <c r="H10" i="38"/>
  <c r="I9" i="38"/>
  <c r="H9" i="38"/>
  <c r="I8" i="38"/>
  <c r="H8" i="38"/>
  <c r="I15" i="38"/>
  <c r="H15" i="38"/>
  <c r="I14" i="38"/>
  <c r="H14" i="38"/>
  <c r="I13" i="38"/>
  <c r="H13" i="38"/>
  <c r="F15" i="38"/>
  <c r="E15" i="38"/>
  <c r="F14" i="38"/>
  <c r="E14" i="38"/>
  <c r="F13" i="38"/>
  <c r="E13" i="38"/>
  <c r="F10" i="38"/>
  <c r="E10" i="38"/>
  <c r="F9" i="38"/>
  <c r="E9" i="38"/>
  <c r="F8" i="38"/>
  <c r="E8" i="38"/>
  <c r="R47" i="38"/>
  <c r="Q47" i="38"/>
  <c r="R46" i="38"/>
  <c r="Q46" i="38"/>
  <c r="R45" i="38"/>
  <c r="Q45" i="38"/>
  <c r="U47" i="38"/>
  <c r="T47" i="38"/>
  <c r="U46" i="38"/>
  <c r="T46" i="38"/>
  <c r="U45" i="38"/>
  <c r="T45" i="38"/>
  <c r="U42" i="38"/>
  <c r="T42" i="38"/>
  <c r="U41" i="38"/>
  <c r="T41" i="38"/>
  <c r="U40" i="38"/>
  <c r="T40" i="38"/>
  <c r="R42" i="38"/>
  <c r="Q42" i="38"/>
  <c r="R41" i="38"/>
  <c r="Q41" i="38"/>
  <c r="R40" i="38"/>
  <c r="Q40" i="38"/>
  <c r="O47" i="38"/>
  <c r="N47" i="38"/>
  <c r="O46" i="38"/>
  <c r="N46" i="38"/>
  <c r="O45" i="38"/>
  <c r="N45" i="38"/>
  <c r="O42" i="38"/>
  <c r="N42" i="38"/>
  <c r="O41" i="38"/>
  <c r="N41" i="38"/>
  <c r="O40" i="38"/>
  <c r="N40" i="38"/>
  <c r="L47" i="38"/>
  <c r="K47" i="38"/>
  <c r="L46" i="38"/>
  <c r="K46" i="38"/>
  <c r="L45" i="38"/>
  <c r="K45" i="38"/>
  <c r="L42" i="38"/>
  <c r="K42" i="38"/>
  <c r="L41" i="38"/>
  <c r="K41" i="38"/>
  <c r="L40" i="38"/>
  <c r="K40" i="38"/>
  <c r="I47" i="38"/>
  <c r="H47" i="38"/>
  <c r="I46" i="38"/>
  <c r="H46" i="38"/>
  <c r="I45" i="38"/>
  <c r="H45" i="38"/>
  <c r="I42" i="38"/>
  <c r="H42" i="38"/>
  <c r="I41" i="38"/>
  <c r="H41" i="38"/>
  <c r="I40" i="38"/>
  <c r="H40" i="38"/>
  <c r="F47" i="38"/>
  <c r="E47" i="38"/>
  <c r="F46" i="38"/>
  <c r="E46" i="38"/>
  <c r="F45" i="38"/>
  <c r="E45" i="38"/>
  <c r="F42" i="38"/>
  <c r="E42" i="38"/>
  <c r="F41" i="38"/>
  <c r="E41" i="38"/>
  <c r="F40" i="38"/>
  <c r="E40" i="38"/>
  <c r="U15" i="38"/>
  <c r="U14" i="38"/>
  <c r="U13" i="38"/>
  <c r="T15" i="38"/>
  <c r="T14" i="38"/>
  <c r="T13" i="38"/>
  <c r="U9" i="38"/>
  <c r="U10" i="38"/>
  <c r="U8" i="38"/>
  <c r="T9" i="38"/>
  <c r="T10" i="38"/>
  <c r="T8" i="38"/>
  <c r="S49" i="38"/>
  <c r="P49" i="38"/>
  <c r="M49" i="38"/>
  <c r="J49" i="38"/>
  <c r="G49" i="38"/>
  <c r="D49" i="38"/>
  <c r="S43" i="38"/>
  <c r="P43" i="38"/>
  <c r="M43" i="38"/>
  <c r="J43" i="38"/>
  <c r="G43" i="38"/>
  <c r="D43" i="38"/>
  <c r="S17" i="38"/>
  <c r="P17" i="38"/>
  <c r="M17" i="38"/>
  <c r="J17" i="38"/>
  <c r="G17" i="38"/>
  <c r="D17" i="38"/>
  <c r="S11" i="38"/>
  <c r="P11" i="38"/>
  <c r="M11" i="38"/>
  <c r="J11" i="38"/>
  <c r="G11" i="38"/>
  <c r="D11" i="38"/>
  <c r="O11" i="38" l="1"/>
  <c r="L17" i="38"/>
  <c r="N43" i="38"/>
  <c r="H49" i="38"/>
  <c r="O49" i="38"/>
  <c r="U11" i="38"/>
  <c r="E43" i="38"/>
  <c r="K43" i="38"/>
  <c r="T43" i="38"/>
  <c r="E11" i="38"/>
  <c r="H11" i="38"/>
  <c r="K17" i="38"/>
  <c r="F49" i="38"/>
  <c r="I43" i="38"/>
  <c r="L43" i="38"/>
  <c r="F11" i="38"/>
  <c r="F17" i="38"/>
  <c r="L11" i="38"/>
  <c r="L18" i="38" s="1"/>
  <c r="L34" i="38" s="1"/>
  <c r="F43" i="38"/>
  <c r="L49" i="38"/>
  <c r="R43" i="38"/>
  <c r="O17" i="38"/>
  <c r="J50" i="38"/>
  <c r="G18" i="38"/>
  <c r="G34" i="38" s="1"/>
  <c r="I49" i="38"/>
  <c r="O43" i="38"/>
  <c r="T17" i="38"/>
  <c r="H43" i="38"/>
  <c r="H50" i="38" s="1"/>
  <c r="N49" i="38"/>
  <c r="Q49" i="38"/>
  <c r="N11" i="38"/>
  <c r="N17" i="38"/>
  <c r="J27" i="39"/>
  <c r="G27" i="39"/>
  <c r="K27" i="39"/>
  <c r="O27" i="39"/>
  <c r="Q10" i="39"/>
  <c r="D27" i="39"/>
  <c r="H27" i="39"/>
  <c r="L27" i="39"/>
  <c r="E27" i="39"/>
  <c r="I27" i="39"/>
  <c r="M27" i="39"/>
  <c r="Q19" i="39"/>
  <c r="Q25" i="39" s="1"/>
  <c r="Q27" i="39" s="1"/>
  <c r="T49" i="38"/>
  <c r="T50" i="38" s="1"/>
  <c r="D50" i="38"/>
  <c r="P50" i="38"/>
  <c r="U43" i="38"/>
  <c r="U49" i="38"/>
  <c r="R49" i="38"/>
  <c r="T11" i="38"/>
  <c r="E49" i="38"/>
  <c r="K49" i="38"/>
  <c r="Q43" i="38"/>
  <c r="Q50" i="38" s="1"/>
  <c r="E17" i="38"/>
  <c r="H17" i="38"/>
  <c r="K11" i="38"/>
  <c r="Q11" i="38"/>
  <c r="Q17" i="38"/>
  <c r="J18" i="38"/>
  <c r="J34" i="38" s="1"/>
  <c r="U17" i="38"/>
  <c r="I17" i="38"/>
  <c r="I11" i="38"/>
  <c r="R11" i="38"/>
  <c r="R17" i="38"/>
  <c r="P10" i="39"/>
  <c r="P16" i="39"/>
  <c r="P27" i="39" s="1"/>
  <c r="S50" i="38"/>
  <c r="P18" i="38"/>
  <c r="P34" i="38" s="1"/>
  <c r="G50" i="38"/>
  <c r="M18" i="38"/>
  <c r="M34" i="38" s="1"/>
  <c r="D18" i="38"/>
  <c r="D34" i="38" s="1"/>
  <c r="S18" i="38"/>
  <c r="S34" i="38" s="1"/>
  <c r="M50" i="38"/>
  <c r="G105" i="27"/>
  <c r="G106" i="27"/>
  <c r="G107" i="27"/>
  <c r="G108" i="27"/>
  <c r="G96" i="27"/>
  <c r="G97" i="27"/>
  <c r="G98" i="27"/>
  <c r="G99" i="27"/>
  <c r="E18" i="38" l="1"/>
  <c r="E34" i="38" s="1"/>
  <c r="L50" i="38"/>
  <c r="K50" i="38"/>
  <c r="F18" i="38"/>
  <c r="F34" i="38" s="1"/>
  <c r="O18" i="38"/>
  <c r="O34" i="38" s="1"/>
  <c r="N50" i="38"/>
  <c r="F50" i="38"/>
  <c r="E50" i="38"/>
  <c r="H18" i="38"/>
  <c r="H34" i="38" s="1"/>
  <c r="N18" i="38"/>
  <c r="N34" i="38" s="1"/>
  <c r="U18" i="38"/>
  <c r="U34" i="38" s="1"/>
  <c r="K18" i="38"/>
  <c r="K34" i="38" s="1"/>
  <c r="I50" i="38"/>
  <c r="O50" i="38"/>
  <c r="U50" i="38"/>
  <c r="T18" i="38"/>
  <c r="T34" i="38" s="1"/>
  <c r="R50" i="38"/>
  <c r="I18" i="38"/>
  <c r="I34" i="38" s="1"/>
  <c r="R18" i="38"/>
  <c r="R34" i="38" s="1"/>
  <c r="Q18" i="38"/>
  <c r="Q34" i="38" s="1"/>
  <c r="E105" i="37"/>
  <c r="F105" i="37"/>
  <c r="E106" i="37"/>
  <c r="F106" i="37"/>
  <c r="E107" i="37"/>
  <c r="F107" i="37"/>
  <c r="E108" i="37"/>
  <c r="F108" i="37"/>
  <c r="E96" i="37"/>
  <c r="F96" i="37"/>
  <c r="E97" i="37"/>
  <c r="F97" i="37"/>
  <c r="E98" i="37"/>
  <c r="F98" i="37"/>
  <c r="E99" i="37"/>
  <c r="F99" i="37"/>
  <c r="E101" i="37"/>
  <c r="F101" i="37"/>
  <c r="F105" i="27"/>
  <c r="F106" i="27"/>
  <c r="F107" i="27"/>
  <c r="F108" i="27"/>
  <c r="F96" i="27"/>
  <c r="F97" i="27"/>
  <c r="F98" i="27"/>
  <c r="F99" i="27"/>
  <c r="F101" i="27"/>
  <c r="C25" i="6" l="1"/>
  <c r="S65" i="5" l="1"/>
  <c r="S67" i="5"/>
  <c r="E105" i="27" l="1"/>
  <c r="E106" i="27"/>
  <c r="E107" i="27"/>
  <c r="E108" i="27"/>
  <c r="E96" i="27"/>
  <c r="E97" i="27"/>
  <c r="E98" i="27"/>
  <c r="E99" i="27"/>
  <c r="E101" i="27"/>
  <c r="E26" i="5" l="1"/>
  <c r="F26" i="5"/>
  <c r="G26" i="5"/>
  <c r="H26" i="5"/>
  <c r="I26" i="5"/>
  <c r="J26" i="5"/>
  <c r="K26" i="5"/>
  <c r="L26" i="5"/>
  <c r="M26" i="5"/>
  <c r="N26" i="5"/>
  <c r="O26" i="5"/>
  <c r="D26" i="5"/>
  <c r="S25" i="5" l="1"/>
  <c r="S24" i="5"/>
  <c r="O109" i="37" l="1"/>
  <c r="N109" i="37"/>
  <c r="M109" i="37"/>
  <c r="L109" i="37"/>
  <c r="K109" i="37"/>
  <c r="J109" i="37"/>
  <c r="I109" i="37"/>
  <c r="H109" i="37"/>
  <c r="G109" i="37"/>
  <c r="F109" i="37"/>
  <c r="E109" i="37"/>
  <c r="P108" i="37"/>
  <c r="Q108" i="37" s="1"/>
  <c r="D108" i="37"/>
  <c r="D107" i="37"/>
  <c r="P107" i="37" s="1"/>
  <c r="Q107" i="37" s="1"/>
  <c r="D106" i="37"/>
  <c r="P106" i="37" s="1"/>
  <c r="Q106" i="37" s="1"/>
  <c r="D105" i="37"/>
  <c r="P105" i="37" s="1"/>
  <c r="Q105" i="37" s="1"/>
  <c r="O102" i="37"/>
  <c r="N102" i="37"/>
  <c r="M102" i="37"/>
  <c r="L102" i="37"/>
  <c r="K102" i="37"/>
  <c r="J102" i="37"/>
  <c r="I102" i="37"/>
  <c r="H102" i="37"/>
  <c r="G102" i="37"/>
  <c r="F102" i="37"/>
  <c r="E102" i="37"/>
  <c r="D99" i="37"/>
  <c r="D98" i="37"/>
  <c r="D97" i="37"/>
  <c r="D96" i="37"/>
  <c r="O93" i="37"/>
  <c r="N93" i="37"/>
  <c r="M93" i="37"/>
  <c r="L93" i="37"/>
  <c r="K93" i="37"/>
  <c r="J93" i="37"/>
  <c r="I93" i="37"/>
  <c r="H93" i="37"/>
  <c r="G93" i="37"/>
  <c r="E93" i="37"/>
  <c r="P91" i="37"/>
  <c r="Q91" i="37" s="1"/>
  <c r="P90" i="37"/>
  <c r="Q90" i="37" s="1"/>
  <c r="P89" i="37"/>
  <c r="Q89" i="37" s="1"/>
  <c r="P88" i="37"/>
  <c r="Q88" i="37" s="1"/>
  <c r="P87" i="37"/>
  <c r="Q87" i="37" s="1"/>
  <c r="R86" i="37"/>
  <c r="Q84" i="37"/>
  <c r="P84" i="37"/>
  <c r="Q83" i="37"/>
  <c r="P83" i="37"/>
  <c r="Q82" i="37"/>
  <c r="P82" i="37"/>
  <c r="Q81" i="37"/>
  <c r="P81" i="37"/>
  <c r="Q80" i="37"/>
  <c r="P80" i="37"/>
  <c r="R79" i="37"/>
  <c r="P77" i="37"/>
  <c r="Q77" i="37" s="1"/>
  <c r="Q76" i="37"/>
  <c r="P76" i="37"/>
  <c r="P75" i="37"/>
  <c r="Q75" i="37" s="1"/>
  <c r="Q74" i="37"/>
  <c r="P74" i="37"/>
  <c r="P97" i="37" s="1"/>
  <c r="Q97" i="37" s="1"/>
  <c r="P73" i="37"/>
  <c r="Q73" i="37" s="1"/>
  <c r="R72" i="37"/>
  <c r="R69" i="37"/>
  <c r="R93" i="37" s="1"/>
  <c r="R109" i="37" s="1"/>
  <c r="O69" i="37"/>
  <c r="N69" i="37"/>
  <c r="M69" i="37"/>
  <c r="L69" i="37"/>
  <c r="K69" i="37"/>
  <c r="J69" i="37"/>
  <c r="I69" i="37"/>
  <c r="H69" i="37"/>
  <c r="G69" i="37"/>
  <c r="F69" i="37"/>
  <c r="F93" i="37" s="1"/>
  <c r="E69" i="37"/>
  <c r="D69" i="37"/>
  <c r="D93" i="37" s="1"/>
  <c r="P67" i="37"/>
  <c r="Q67" i="37" s="1"/>
  <c r="P66" i="37"/>
  <c r="Q66" i="37" s="1"/>
  <c r="R63" i="37"/>
  <c r="Q63" i="37"/>
  <c r="P63" i="37"/>
  <c r="Q60" i="37"/>
  <c r="P60" i="37"/>
  <c r="Q59" i="37"/>
  <c r="P59" i="37"/>
  <c r="Q58" i="37"/>
  <c r="P58" i="37"/>
  <c r="Q57" i="37"/>
  <c r="P57" i="37"/>
  <c r="P56" i="37"/>
  <c r="Q56" i="37" s="1"/>
  <c r="P55" i="37"/>
  <c r="Q55" i="37" s="1"/>
  <c r="P54" i="37"/>
  <c r="Q54" i="37" s="1"/>
  <c r="P53" i="37"/>
  <c r="Q53" i="37" s="1"/>
  <c r="P52" i="37"/>
  <c r="Q52" i="37" s="1"/>
  <c r="P51" i="37"/>
  <c r="Q51" i="37" s="1"/>
  <c r="P50" i="37"/>
  <c r="Q50" i="37" s="1"/>
  <c r="P46" i="37"/>
  <c r="Q46" i="37" s="1"/>
  <c r="P45" i="37"/>
  <c r="Q45" i="37" s="1"/>
  <c r="R44" i="37"/>
  <c r="Q44" i="37"/>
  <c r="P44" i="37"/>
  <c r="Q41" i="37"/>
  <c r="P41" i="37"/>
  <c r="Q40" i="37"/>
  <c r="P40" i="37"/>
  <c r="Q37" i="37"/>
  <c r="P37" i="37"/>
  <c r="Q36" i="37"/>
  <c r="P36" i="37"/>
  <c r="Q33" i="37"/>
  <c r="P33" i="37"/>
  <c r="Q32" i="37"/>
  <c r="P32" i="37"/>
  <c r="Q29" i="37"/>
  <c r="P29" i="37"/>
  <c r="Q26" i="37"/>
  <c r="P26" i="37"/>
  <c r="Q25" i="37"/>
  <c r="P25" i="37"/>
  <c r="R24" i="37"/>
  <c r="P24" i="37"/>
  <c r="Q24" i="37" s="1"/>
  <c r="P23" i="37"/>
  <c r="Q23" i="37" s="1"/>
  <c r="P20" i="37"/>
  <c r="Q20" i="37" s="1"/>
  <c r="P19" i="37"/>
  <c r="Q19" i="37" s="1"/>
  <c r="P18" i="37"/>
  <c r="Q18" i="37" s="1"/>
  <c r="P17" i="37"/>
  <c r="Q17" i="37" s="1"/>
  <c r="P16" i="37"/>
  <c r="Q16" i="37" s="1"/>
  <c r="R12" i="37"/>
  <c r="O9" i="37"/>
  <c r="N9" i="37"/>
  <c r="M9" i="37"/>
  <c r="L9" i="37"/>
  <c r="K9" i="37"/>
  <c r="J9" i="37"/>
  <c r="I9" i="37"/>
  <c r="H9" i="37"/>
  <c r="G9" i="37"/>
  <c r="F9" i="37"/>
  <c r="E9" i="37"/>
  <c r="D9" i="37"/>
  <c r="P8" i="37"/>
  <c r="Q8" i="37" s="1"/>
  <c r="P7" i="37"/>
  <c r="Q7" i="37" s="1"/>
  <c r="D106" i="27"/>
  <c r="P99" i="37" l="1"/>
  <c r="Q99" i="37" s="1"/>
  <c r="P98" i="37"/>
  <c r="Q98" i="37" s="1"/>
  <c r="P100" i="37"/>
  <c r="Q100" i="37" s="1"/>
  <c r="P96" i="37"/>
  <c r="Q96" i="37" s="1"/>
  <c r="Q69" i="37"/>
  <c r="Q93" i="37" s="1"/>
  <c r="D101" i="37"/>
  <c r="D102" i="37" s="1"/>
  <c r="D109" i="37"/>
  <c r="P9" i="37"/>
  <c r="P69" i="37"/>
  <c r="Q109" i="37"/>
  <c r="P109" i="37"/>
  <c r="R102" i="37"/>
  <c r="Q9" i="37"/>
  <c r="P93" i="37" l="1"/>
  <c r="P101" i="37"/>
  <c r="S21" i="1"/>
  <c r="T21" i="1"/>
  <c r="P21" i="1"/>
  <c r="Q101" i="37" l="1"/>
  <c r="Q102" i="37" s="1"/>
  <c r="P102" i="37"/>
  <c r="Q49" i="3"/>
  <c r="O49" i="3"/>
  <c r="R73" i="5" l="1"/>
  <c r="P25" i="5" l="1"/>
  <c r="P45" i="5"/>
  <c r="Q45" i="5" l="1"/>
  <c r="T45" i="5" s="1"/>
  <c r="Q25" i="5"/>
  <c r="T25" i="5" s="1"/>
  <c r="H69" i="27" l="1"/>
  <c r="H101" i="27" s="1"/>
  <c r="H21" i="34"/>
  <c r="G69" i="27" l="1"/>
  <c r="G101" i="27" s="1"/>
  <c r="P39" i="34"/>
  <c r="Q39" i="34" s="1"/>
  <c r="G21" i="34"/>
  <c r="G93" i="27" l="1"/>
  <c r="F69" i="27"/>
  <c r="F21" i="34"/>
  <c r="E69" i="27" l="1"/>
  <c r="E21" i="34" l="1"/>
  <c r="D108" i="27" l="1"/>
  <c r="D107" i="27"/>
  <c r="D105" i="27"/>
  <c r="D99" i="27"/>
  <c r="D98" i="27"/>
  <c r="D97" i="27"/>
  <c r="D96" i="27"/>
  <c r="D69" i="34" l="1"/>
  <c r="O69" i="27"/>
  <c r="N69" i="27"/>
  <c r="M69" i="27"/>
  <c r="L69" i="27"/>
  <c r="K69" i="27"/>
  <c r="J69" i="27"/>
  <c r="I69" i="27"/>
  <c r="D69" i="27"/>
  <c r="D101" i="27" s="1"/>
  <c r="D109" i="27"/>
  <c r="Y49" i="35" l="1"/>
  <c r="W49" i="35"/>
  <c r="W51" i="35" s="1"/>
  <c r="U49" i="35"/>
  <c r="S49" i="35"/>
  <c r="S51" i="35" s="1"/>
  <c r="Q49" i="35"/>
  <c r="O49" i="35"/>
  <c r="O51" i="35" s="1"/>
  <c r="M49" i="35"/>
  <c r="K49" i="35"/>
  <c r="K51" i="35" s="1"/>
  <c r="I49" i="35"/>
  <c r="G49" i="35"/>
  <c r="G51" i="35" s="1"/>
  <c r="E49" i="35"/>
  <c r="C49" i="35"/>
  <c r="C51" i="35" s="1"/>
  <c r="U43" i="35"/>
  <c r="T43" i="35"/>
  <c r="Q43" i="35"/>
  <c r="P43" i="35"/>
  <c r="M43" i="35"/>
  <c r="L43" i="35"/>
  <c r="E43" i="35"/>
  <c r="D43" i="35"/>
  <c r="Z42" i="35"/>
  <c r="V42" i="35"/>
  <c r="R42" i="35"/>
  <c r="N42" i="35"/>
  <c r="F42" i="35"/>
  <c r="Z41" i="35"/>
  <c r="V41" i="35"/>
  <c r="R41" i="35"/>
  <c r="N41" i="35"/>
  <c r="F41" i="35"/>
  <c r="Z40" i="35"/>
  <c r="V40" i="35"/>
  <c r="R40" i="35"/>
  <c r="N40" i="35"/>
  <c r="F40" i="35"/>
  <c r="Z39" i="35"/>
  <c r="V39" i="35"/>
  <c r="R39" i="35"/>
  <c r="N39" i="35"/>
  <c r="F39" i="35"/>
  <c r="Y36" i="35"/>
  <c r="Y46" i="35" s="1"/>
  <c r="X36" i="35"/>
  <c r="X46" i="35" s="1"/>
  <c r="U36" i="35"/>
  <c r="T36" i="35"/>
  <c r="Q36" i="35"/>
  <c r="P36" i="35"/>
  <c r="M36" i="35"/>
  <c r="L36" i="35"/>
  <c r="I36" i="35"/>
  <c r="I46" i="35" s="1"/>
  <c r="H36" i="35"/>
  <c r="H46" i="35" s="1"/>
  <c r="E36" i="35"/>
  <c r="E46" i="35" s="1"/>
  <c r="D36" i="35"/>
  <c r="Z35" i="35"/>
  <c r="V35" i="35"/>
  <c r="N35" i="35"/>
  <c r="J35" i="35"/>
  <c r="F35" i="35"/>
  <c r="Z34" i="35"/>
  <c r="V34" i="35"/>
  <c r="R34" i="35"/>
  <c r="N34" i="35"/>
  <c r="J34" i="35"/>
  <c r="F34" i="35"/>
  <c r="Z33" i="35"/>
  <c r="V33" i="35"/>
  <c r="R33" i="35"/>
  <c r="N33" i="35"/>
  <c r="J33" i="35"/>
  <c r="F33" i="35"/>
  <c r="Z32" i="35"/>
  <c r="V32" i="35"/>
  <c r="R32" i="35"/>
  <c r="N32" i="35"/>
  <c r="J32" i="35"/>
  <c r="F32" i="35"/>
  <c r="Z31" i="35"/>
  <c r="V31" i="35"/>
  <c r="R31" i="35"/>
  <c r="N31" i="35"/>
  <c r="J31" i="35"/>
  <c r="F31" i="35"/>
  <c r="Z30" i="35"/>
  <c r="Z36" i="35" s="1"/>
  <c r="V30" i="35"/>
  <c r="R30" i="35"/>
  <c r="N30" i="35"/>
  <c r="J30" i="35"/>
  <c r="J36" i="35" s="1"/>
  <c r="J46" i="35" s="1"/>
  <c r="F30" i="35"/>
  <c r="Y24" i="35"/>
  <c r="W24" i="35"/>
  <c r="W26" i="35" s="1"/>
  <c r="U24" i="35"/>
  <c r="S24" i="35"/>
  <c r="S26" i="35" s="1"/>
  <c r="Q24" i="35"/>
  <c r="O24" i="35"/>
  <c r="O26" i="35" s="1"/>
  <c r="M24" i="35"/>
  <c r="K24" i="35"/>
  <c r="K26" i="35" s="1"/>
  <c r="I24" i="35"/>
  <c r="G24" i="35"/>
  <c r="G26" i="35" s="1"/>
  <c r="E24" i="35"/>
  <c r="C24" i="35"/>
  <c r="C26" i="35" s="1"/>
  <c r="Y18" i="35"/>
  <c r="Y21" i="35" s="1"/>
  <c r="X18" i="35"/>
  <c r="U18" i="35"/>
  <c r="T18" i="35"/>
  <c r="E18" i="35"/>
  <c r="D18" i="35"/>
  <c r="Z17" i="35"/>
  <c r="V17" i="35"/>
  <c r="F17" i="35"/>
  <c r="Z16" i="35"/>
  <c r="V16" i="35"/>
  <c r="F16" i="35"/>
  <c r="Z15" i="35"/>
  <c r="V15" i="35"/>
  <c r="F15" i="35"/>
  <c r="Z14" i="35"/>
  <c r="V14" i="35"/>
  <c r="F14" i="35"/>
  <c r="Y11" i="35"/>
  <c r="X11" i="35"/>
  <c r="U11" i="35"/>
  <c r="T11" i="35"/>
  <c r="Q11" i="35"/>
  <c r="Q21" i="35" s="1"/>
  <c r="P11" i="35"/>
  <c r="P21" i="35" s="1"/>
  <c r="M11" i="35"/>
  <c r="M21" i="35" s="1"/>
  <c r="L11" i="35"/>
  <c r="L21" i="35" s="1"/>
  <c r="I11" i="35"/>
  <c r="I21" i="35" s="1"/>
  <c r="H11" i="35"/>
  <c r="H21" i="35" s="1"/>
  <c r="E11" i="35"/>
  <c r="D11" i="35"/>
  <c r="D21" i="35" s="1"/>
  <c r="Z10" i="35"/>
  <c r="V10" i="35"/>
  <c r="R10" i="35"/>
  <c r="N10" i="35"/>
  <c r="J10" i="35"/>
  <c r="F10" i="35"/>
  <c r="Z9" i="35"/>
  <c r="V9" i="35"/>
  <c r="R9" i="35"/>
  <c r="N9" i="35"/>
  <c r="J9" i="35"/>
  <c r="F9" i="35"/>
  <c r="Z8" i="35"/>
  <c r="V8" i="35"/>
  <c r="R8" i="35"/>
  <c r="N8" i="35"/>
  <c r="J8" i="35"/>
  <c r="F8" i="35"/>
  <c r="Z7" i="35"/>
  <c r="V7" i="35"/>
  <c r="R7" i="35"/>
  <c r="N7" i="35"/>
  <c r="J7" i="35"/>
  <c r="F7" i="35"/>
  <c r="Z6" i="35"/>
  <c r="V6" i="35"/>
  <c r="R6" i="35"/>
  <c r="N6" i="35"/>
  <c r="J6" i="35"/>
  <c r="F6" i="35"/>
  <c r="Z5" i="35"/>
  <c r="V5" i="35"/>
  <c r="R5" i="35"/>
  <c r="N5" i="35"/>
  <c r="J5" i="35"/>
  <c r="F5" i="35"/>
  <c r="F11" i="35" s="1"/>
  <c r="V11" i="35" l="1"/>
  <c r="R11" i="35"/>
  <c r="R21" i="35" s="1"/>
  <c r="D46" i="35"/>
  <c r="M46" i="35"/>
  <c r="N43" i="35"/>
  <c r="P46" i="35"/>
  <c r="U46" i="35"/>
  <c r="F18" i="35"/>
  <c r="F21" i="35"/>
  <c r="E21" i="35"/>
  <c r="Z43" i="35"/>
  <c r="V43" i="35"/>
  <c r="V36" i="35"/>
  <c r="T46" i="35"/>
  <c r="R43" i="35"/>
  <c r="R36" i="35"/>
  <c r="R46" i="35" s="1"/>
  <c r="Q46" i="35"/>
  <c r="N36" i="35"/>
  <c r="N46" i="35" s="1"/>
  <c r="L46" i="35"/>
  <c r="F36" i="35"/>
  <c r="F43" i="35"/>
  <c r="X21" i="35"/>
  <c r="Z18" i="35"/>
  <c r="Z11" i="35"/>
  <c r="T21" i="35"/>
  <c r="U21" i="35"/>
  <c r="V18" i="35"/>
  <c r="N11" i="35"/>
  <c r="N21" i="35" s="1"/>
  <c r="J11" i="35"/>
  <c r="J21" i="35" s="1"/>
  <c r="Z46" i="35"/>
  <c r="V21" i="35" l="1"/>
  <c r="V46" i="35"/>
  <c r="Z21" i="35"/>
  <c r="F46" i="35"/>
  <c r="D73" i="34"/>
  <c r="P80" i="34"/>
  <c r="Q80" i="34" s="1"/>
  <c r="O78" i="34"/>
  <c r="N78" i="34"/>
  <c r="M78" i="34"/>
  <c r="L78" i="34"/>
  <c r="K78" i="34"/>
  <c r="J78" i="34"/>
  <c r="I78" i="34"/>
  <c r="H78" i="34"/>
  <c r="G78" i="34"/>
  <c r="F78" i="34"/>
  <c r="E78" i="34"/>
  <c r="D78" i="34"/>
  <c r="P77" i="34"/>
  <c r="Q77" i="34" s="1"/>
  <c r="P76" i="34"/>
  <c r="Q76" i="34" s="1"/>
  <c r="O73" i="34"/>
  <c r="N73" i="34"/>
  <c r="M73" i="34"/>
  <c r="L73" i="34"/>
  <c r="K73" i="34"/>
  <c r="J73" i="34"/>
  <c r="I73" i="34"/>
  <c r="H73" i="34"/>
  <c r="G73" i="34"/>
  <c r="F73" i="34"/>
  <c r="E73" i="34"/>
  <c r="P72" i="34"/>
  <c r="O69" i="34"/>
  <c r="N69" i="34"/>
  <c r="M69" i="34"/>
  <c r="L69" i="34"/>
  <c r="K69" i="34"/>
  <c r="J69" i="34"/>
  <c r="I69" i="34"/>
  <c r="H69" i="34"/>
  <c r="G69" i="34"/>
  <c r="F69" i="34"/>
  <c r="E69" i="34"/>
  <c r="P68" i="34"/>
  <c r="Q68" i="34" s="1"/>
  <c r="P67" i="34"/>
  <c r="Q67" i="34" s="1"/>
  <c r="P66" i="34"/>
  <c r="Q66" i="34" s="1"/>
  <c r="P65" i="34"/>
  <c r="Q65" i="34" s="1"/>
  <c r="P64" i="34"/>
  <c r="Q64" i="34" s="1"/>
  <c r="P63" i="34"/>
  <c r="Q63" i="34" s="1"/>
  <c r="P62" i="34"/>
  <c r="Q62" i="34" s="1"/>
  <c r="P61" i="34"/>
  <c r="Q61" i="34" s="1"/>
  <c r="P60" i="34"/>
  <c r="Q60" i="34" s="1"/>
  <c r="P59" i="34"/>
  <c r="Q59" i="34" s="1"/>
  <c r="P58" i="34"/>
  <c r="Q58" i="34" s="1"/>
  <c r="P57" i="34"/>
  <c r="Q57" i="34" s="1"/>
  <c r="P56" i="34"/>
  <c r="Q56" i="34" s="1"/>
  <c r="P55" i="34"/>
  <c r="Q55" i="34" s="1"/>
  <c r="P54" i="34"/>
  <c r="Q54" i="34" s="1"/>
  <c r="O51" i="34"/>
  <c r="N51" i="34"/>
  <c r="M51" i="34"/>
  <c r="L51" i="34"/>
  <c r="K51" i="34"/>
  <c r="J51" i="34"/>
  <c r="I51" i="34"/>
  <c r="H51" i="34"/>
  <c r="G51" i="34"/>
  <c r="F51" i="34"/>
  <c r="E51" i="34"/>
  <c r="D51" i="34"/>
  <c r="P50" i="34"/>
  <c r="Q50" i="34" s="1"/>
  <c r="O47" i="34"/>
  <c r="N47" i="34"/>
  <c r="M47" i="34"/>
  <c r="L47" i="34"/>
  <c r="K47" i="34"/>
  <c r="J47" i="34"/>
  <c r="I47" i="34"/>
  <c r="H47" i="34"/>
  <c r="G47" i="34"/>
  <c r="F47" i="34"/>
  <c r="E47" i="34"/>
  <c r="D47" i="34"/>
  <c r="P46" i="34"/>
  <c r="Q46" i="34" s="1"/>
  <c r="P45" i="34"/>
  <c r="Q45" i="34" s="1"/>
  <c r="P44" i="34"/>
  <c r="Q44" i="34" s="1"/>
  <c r="P43" i="34"/>
  <c r="Q43" i="34" s="1"/>
  <c r="O40" i="34"/>
  <c r="N40" i="34"/>
  <c r="M40" i="34"/>
  <c r="L40" i="34"/>
  <c r="K40" i="34"/>
  <c r="J40" i="34"/>
  <c r="I40" i="34"/>
  <c r="H40" i="34"/>
  <c r="G40" i="34"/>
  <c r="F40" i="34"/>
  <c r="E40" i="34"/>
  <c r="D40" i="34"/>
  <c r="P38" i="34"/>
  <c r="Q38" i="34" s="1"/>
  <c r="O35" i="34"/>
  <c r="N35" i="34"/>
  <c r="M35" i="34"/>
  <c r="L35" i="34"/>
  <c r="K35" i="34"/>
  <c r="J35" i="34"/>
  <c r="I35" i="34"/>
  <c r="H35" i="34"/>
  <c r="G35" i="34"/>
  <c r="F35" i="34"/>
  <c r="E35" i="34"/>
  <c r="D35" i="34"/>
  <c r="P34" i="34"/>
  <c r="Q34" i="34" s="1"/>
  <c r="P33" i="34"/>
  <c r="Q33" i="34" s="1"/>
  <c r="O30" i="34"/>
  <c r="N30" i="34"/>
  <c r="M30" i="34"/>
  <c r="L30" i="34"/>
  <c r="K30" i="34"/>
  <c r="J30" i="34"/>
  <c r="I30" i="34"/>
  <c r="H30" i="34"/>
  <c r="G30" i="34"/>
  <c r="F30" i="34"/>
  <c r="E30" i="34"/>
  <c r="D30" i="34"/>
  <c r="P29" i="34"/>
  <c r="Q29" i="34" s="1"/>
  <c r="P28" i="34"/>
  <c r="Q28" i="34" s="1"/>
  <c r="O25" i="34"/>
  <c r="N25" i="34"/>
  <c r="M25" i="34"/>
  <c r="L25" i="34"/>
  <c r="K25" i="34"/>
  <c r="J25" i="34"/>
  <c r="I25" i="34"/>
  <c r="H25" i="34"/>
  <c r="G25" i="34"/>
  <c r="F25" i="34"/>
  <c r="E25" i="34"/>
  <c r="D25" i="34"/>
  <c r="P24" i="34"/>
  <c r="O21" i="34"/>
  <c r="N21" i="34"/>
  <c r="M21" i="34"/>
  <c r="L21" i="34"/>
  <c r="K21" i="34"/>
  <c r="J21" i="34"/>
  <c r="I21" i="34"/>
  <c r="D21" i="34"/>
  <c r="P20" i="34"/>
  <c r="Q20" i="34" s="1"/>
  <c r="P19" i="34"/>
  <c r="Q19" i="34" s="1"/>
  <c r="P18" i="34"/>
  <c r="Q18" i="34" s="1"/>
  <c r="P17" i="34"/>
  <c r="Q17" i="34" s="1"/>
  <c r="O14" i="34"/>
  <c r="N14" i="34"/>
  <c r="M14" i="34"/>
  <c r="L14" i="34"/>
  <c r="K14" i="34"/>
  <c r="J14" i="34"/>
  <c r="I14" i="34"/>
  <c r="H14" i="34"/>
  <c r="G14" i="34"/>
  <c r="F14" i="34"/>
  <c r="E14" i="34"/>
  <c r="D14" i="34"/>
  <c r="P13" i="34"/>
  <c r="Q13" i="34" s="1"/>
  <c r="P12" i="34"/>
  <c r="Q12" i="34" s="1"/>
  <c r="P11" i="34"/>
  <c r="Q11" i="34" s="1"/>
  <c r="P10" i="34"/>
  <c r="Q10" i="34" s="1"/>
  <c r="P9" i="34"/>
  <c r="Q9" i="34" s="1"/>
  <c r="P25" i="34" l="1"/>
  <c r="Q24" i="34"/>
  <c r="P73" i="34"/>
  <c r="Q72" i="34"/>
  <c r="Q73" i="34" s="1"/>
  <c r="D82" i="34"/>
  <c r="P30" i="34"/>
  <c r="P40" i="34"/>
  <c r="P35" i="34"/>
  <c r="P47" i="34"/>
  <c r="Q78" i="34"/>
  <c r="G82" i="34"/>
  <c r="K82" i="34"/>
  <c r="O82" i="34"/>
  <c r="Q40" i="34"/>
  <c r="Q47" i="34"/>
  <c r="H82" i="34"/>
  <c r="L82" i="34"/>
  <c r="E82" i="34"/>
  <c r="I82" i="34"/>
  <c r="M82" i="34"/>
  <c r="P69" i="34"/>
  <c r="P78" i="34"/>
  <c r="F82" i="34"/>
  <c r="J82" i="34"/>
  <c r="N82" i="34"/>
  <c r="Q51" i="34"/>
  <c r="Q14" i="34"/>
  <c r="Q21" i="34"/>
  <c r="P21" i="34"/>
  <c r="P14" i="34"/>
  <c r="P51" i="34"/>
  <c r="P82" i="34" l="1"/>
  <c r="Q25" i="34"/>
  <c r="Q30" i="34"/>
  <c r="Q69" i="34"/>
  <c r="Q35" i="34"/>
  <c r="Q82" i="34" l="1"/>
  <c r="P46" i="27" l="1"/>
  <c r="Q46" i="27" s="1"/>
  <c r="R63" i="27"/>
  <c r="R44" i="27"/>
  <c r="R24" i="27"/>
  <c r="R12" i="27"/>
  <c r="R86" i="27"/>
  <c r="R79" i="27"/>
  <c r="R72" i="27"/>
  <c r="R51" i="5"/>
  <c r="R46" i="5"/>
  <c r="R44" i="5"/>
  <c r="R47" i="5"/>
  <c r="R40" i="5"/>
  <c r="R39" i="5"/>
  <c r="R30" i="5"/>
  <c r="R29" i="5"/>
  <c r="R24" i="5"/>
  <c r="R26" i="5" s="1"/>
  <c r="R20" i="5"/>
  <c r="R18" i="5"/>
  <c r="R19" i="5"/>
  <c r="R17" i="5"/>
  <c r="R13" i="5"/>
  <c r="R12" i="5"/>
  <c r="R11" i="5"/>
  <c r="R10" i="5"/>
  <c r="R9" i="5"/>
  <c r="R69" i="27" l="1"/>
  <c r="R93" i="27" s="1"/>
  <c r="P26" i="27"/>
  <c r="Q26" i="27" s="1"/>
  <c r="J30" i="3" l="1"/>
  <c r="J31" i="3"/>
  <c r="J32" i="3"/>
  <c r="J33" i="3"/>
  <c r="J34" i="3"/>
  <c r="R47" i="1" l="1"/>
  <c r="L47" i="1" l="1"/>
  <c r="O13" i="33" l="1"/>
  <c r="Y49" i="4" l="1"/>
  <c r="U49" i="4"/>
  <c r="Q49" i="4"/>
  <c r="M49" i="4"/>
  <c r="E49" i="4"/>
  <c r="Y24" i="4"/>
  <c r="K49" i="4"/>
  <c r="I47" i="1" l="1"/>
  <c r="F47" i="1" l="1"/>
  <c r="D31" i="1" l="1"/>
  <c r="D32" i="1"/>
  <c r="D33" i="1"/>
  <c r="D34" i="1"/>
  <c r="D37" i="1"/>
  <c r="D38" i="1"/>
  <c r="D39" i="1"/>
  <c r="D40" i="1"/>
  <c r="D41" i="1"/>
  <c r="D42" i="1"/>
  <c r="D44" i="1"/>
  <c r="D45" i="1"/>
  <c r="D46" i="1"/>
  <c r="E31" i="1"/>
  <c r="E32" i="1"/>
  <c r="E33" i="1"/>
  <c r="E34" i="1"/>
  <c r="E37" i="1"/>
  <c r="E38" i="1"/>
  <c r="E39" i="1"/>
  <c r="E40" i="1"/>
  <c r="E41" i="1"/>
  <c r="E42" i="1"/>
  <c r="E44" i="1"/>
  <c r="E45" i="1"/>
  <c r="E46" i="1"/>
  <c r="Y11" i="3" l="1"/>
  <c r="X11" i="3"/>
  <c r="D15" i="1" l="1"/>
  <c r="E15" i="1"/>
  <c r="G15" i="1"/>
  <c r="H15" i="1"/>
  <c r="J15" i="1"/>
  <c r="K15" i="1"/>
  <c r="M15" i="1"/>
  <c r="N15" i="1"/>
  <c r="P15" i="1"/>
  <c r="Q15" i="1"/>
  <c r="S15" i="1"/>
  <c r="T15" i="1"/>
  <c r="G38" i="1"/>
  <c r="H38" i="1"/>
  <c r="J38" i="1"/>
  <c r="K38" i="1"/>
  <c r="M38" i="1"/>
  <c r="N38" i="1"/>
  <c r="P38" i="1"/>
  <c r="Q38" i="1"/>
  <c r="S38" i="1"/>
  <c r="T38" i="1"/>
  <c r="I21" i="5" l="1"/>
  <c r="M23" i="1" l="1"/>
  <c r="M22" i="1"/>
  <c r="M21" i="1"/>
  <c r="M19" i="1"/>
  <c r="M18" i="1"/>
  <c r="M17" i="1"/>
  <c r="M16" i="1"/>
  <c r="M14" i="1"/>
  <c r="M11" i="1"/>
  <c r="M10" i="1"/>
  <c r="M9" i="1"/>
  <c r="M8" i="1"/>
  <c r="H21" i="5" l="1"/>
  <c r="O23" i="33" l="1"/>
  <c r="N19" i="33"/>
  <c r="M19" i="33"/>
  <c r="L19" i="33"/>
  <c r="K19" i="33"/>
  <c r="J19" i="33"/>
  <c r="I19" i="33"/>
  <c r="H19" i="33"/>
  <c r="G19" i="33"/>
  <c r="F19" i="33"/>
  <c r="E19" i="33"/>
  <c r="D19" i="33"/>
  <c r="C19" i="33"/>
  <c r="O18" i="33"/>
  <c r="O17" i="33"/>
  <c r="O16" i="33"/>
  <c r="O15" i="33"/>
  <c r="O14" i="33"/>
  <c r="O12" i="33"/>
  <c r="O11" i="33"/>
  <c r="O10" i="33"/>
  <c r="O19" i="33" l="1"/>
  <c r="F12" i="1" l="1"/>
  <c r="H10" i="1" l="1"/>
  <c r="G10" i="1"/>
  <c r="H9" i="1"/>
  <c r="G9" i="1"/>
  <c r="H8" i="1"/>
  <c r="G8" i="1"/>
  <c r="H7" i="1"/>
  <c r="G7" i="1"/>
  <c r="H23" i="1"/>
  <c r="G23" i="1"/>
  <c r="H22" i="1"/>
  <c r="G22" i="1"/>
  <c r="H21" i="1"/>
  <c r="G21" i="1"/>
  <c r="H19" i="1"/>
  <c r="G19" i="1"/>
  <c r="H18" i="1"/>
  <c r="G18" i="1"/>
  <c r="H17" i="1"/>
  <c r="G17" i="1"/>
  <c r="H16" i="1"/>
  <c r="G16" i="1"/>
  <c r="H14" i="1"/>
  <c r="G14" i="1"/>
  <c r="D18" i="1" l="1"/>
  <c r="D9" i="1"/>
  <c r="J16" i="1" l="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2" i="1"/>
  <c r="S23" i="1"/>
  <c r="P14" i="1"/>
  <c r="P16" i="1"/>
  <c r="P17" i="1"/>
  <c r="P18" i="1"/>
  <c r="P19" i="1"/>
  <c r="P22" i="1"/>
  <c r="P23" i="1"/>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P50" i="27" l="1"/>
  <c r="Q50" i="27" s="1"/>
  <c r="P44" i="27"/>
  <c r="Q44" i="27" s="1"/>
  <c r="P69" i="5"/>
  <c r="Q69" i="5" s="1"/>
  <c r="P68" i="5"/>
  <c r="Q68" i="5" s="1"/>
  <c r="P67" i="5"/>
  <c r="Q67" i="5" s="1"/>
  <c r="P78" i="5" l="1"/>
  <c r="P77" i="5"/>
  <c r="P51" i="5"/>
  <c r="Q51" i="5" s="1"/>
  <c r="P30" i="5"/>
  <c r="Q30" i="5" s="1"/>
  <c r="P29" i="5"/>
  <c r="Q29" i="5" s="1"/>
  <c r="P17" i="5"/>
  <c r="Q17" i="5" s="1"/>
  <c r="P13" i="5"/>
  <c r="Q13" i="5" s="1"/>
  <c r="P12" i="5"/>
  <c r="Q12" i="5" s="1"/>
  <c r="P11" i="5"/>
  <c r="Q11" i="5" s="1"/>
  <c r="P10" i="5"/>
  <c r="Q10" i="5" s="1"/>
  <c r="P9" i="5"/>
  <c r="Q9" i="5" s="1"/>
  <c r="Q77" i="5" l="1"/>
  <c r="T77" i="5" s="1"/>
  <c r="Q78" i="5"/>
  <c r="P52" i="5"/>
  <c r="P31" i="5"/>
  <c r="P79" i="5"/>
  <c r="P14" i="5"/>
  <c r="P62" i="5"/>
  <c r="Q62" i="5" s="1"/>
  <c r="P40" i="5"/>
  <c r="Q40" i="5" s="1"/>
  <c r="P47" i="5"/>
  <c r="Q47" i="5" s="1"/>
  <c r="P46" i="5"/>
  <c r="Q46" i="5" s="1"/>
  <c r="P44" i="5"/>
  <c r="Q44" i="5" s="1"/>
  <c r="P20" i="5"/>
  <c r="Q20" i="5" s="1"/>
  <c r="P19" i="5"/>
  <c r="Q19" i="5" s="1"/>
  <c r="P18" i="5"/>
  <c r="Q18" i="5" s="1"/>
  <c r="Q79" i="5" l="1"/>
  <c r="T78" i="5"/>
  <c r="Q48" i="5"/>
  <c r="P48" i="5"/>
  <c r="P21"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19" i="1"/>
  <c r="T18" i="1"/>
  <c r="T17" i="1"/>
  <c r="T16" i="1"/>
  <c r="T14" i="1"/>
  <c r="T11" i="1"/>
  <c r="T10" i="1"/>
  <c r="T9" i="1"/>
  <c r="T8" i="1"/>
  <c r="T11" i="3" l="1"/>
  <c r="U11" i="3"/>
  <c r="Q18" i="1"/>
  <c r="Q19" i="1"/>
  <c r="Q23" i="1"/>
  <c r="Q22" i="1"/>
  <c r="Q17" i="1"/>
  <c r="Q16" i="1"/>
  <c r="Q14" i="1"/>
  <c r="Q11" i="1"/>
  <c r="Q10" i="1"/>
  <c r="Q9" i="1"/>
  <c r="Q8" i="1"/>
  <c r="P108" i="27" l="1"/>
  <c r="Q108" i="27" s="1"/>
  <c r="G109" i="27" l="1"/>
  <c r="P107" i="27"/>
  <c r="Q107" i="27" s="1"/>
  <c r="P106" i="27"/>
  <c r="Q106" i="27" s="1"/>
  <c r="O109" i="27"/>
  <c r="N109" i="27"/>
  <c r="M109" i="27"/>
  <c r="L109" i="27"/>
  <c r="K109" i="27"/>
  <c r="J109" i="27"/>
  <c r="I109" i="27"/>
  <c r="H109" i="27"/>
  <c r="F109" i="27"/>
  <c r="E109" i="27"/>
  <c r="P105" i="27"/>
  <c r="Q105" i="27" s="1"/>
  <c r="P91" i="27"/>
  <c r="Q91" i="27" s="1"/>
  <c r="P90" i="27"/>
  <c r="Q90" i="27" s="1"/>
  <c r="P89" i="27"/>
  <c r="Q89" i="27" s="1"/>
  <c r="P88" i="27"/>
  <c r="Q88" i="27" s="1"/>
  <c r="P87" i="27"/>
  <c r="Q87" i="27" s="1"/>
  <c r="P84" i="27"/>
  <c r="Q84" i="27" s="1"/>
  <c r="P83" i="27"/>
  <c r="Q83" i="27" s="1"/>
  <c r="P82" i="27"/>
  <c r="Q82" i="27" s="1"/>
  <c r="P81" i="27"/>
  <c r="Q81" i="27" s="1"/>
  <c r="P80" i="27"/>
  <c r="Q80" i="27" s="1"/>
  <c r="P77" i="27"/>
  <c r="Q77" i="27" s="1"/>
  <c r="P76" i="27"/>
  <c r="Q76" i="27" s="1"/>
  <c r="P75" i="27"/>
  <c r="Q75" i="27" s="1"/>
  <c r="P74" i="27"/>
  <c r="Q74" i="27" s="1"/>
  <c r="P73" i="27"/>
  <c r="Q73" i="27" s="1"/>
  <c r="P67" i="27"/>
  <c r="Q67" i="27" s="1"/>
  <c r="P66" i="27"/>
  <c r="Q66" i="27" s="1"/>
  <c r="P63" i="27"/>
  <c r="Q63" i="27" s="1"/>
  <c r="P60" i="27"/>
  <c r="Q60" i="27" s="1"/>
  <c r="P59" i="27"/>
  <c r="Q59" i="27" s="1"/>
  <c r="P58" i="27"/>
  <c r="Q58" i="27" s="1"/>
  <c r="P57" i="27"/>
  <c r="Q57" i="27" s="1"/>
  <c r="P56" i="27"/>
  <c r="Q56" i="27" s="1"/>
  <c r="P55" i="27"/>
  <c r="Q55" i="27" s="1"/>
  <c r="P54" i="27"/>
  <c r="Q54" i="27" s="1"/>
  <c r="P53" i="27"/>
  <c r="Q53" i="27" s="1"/>
  <c r="P52" i="27"/>
  <c r="Q52" i="27" s="1"/>
  <c r="P51" i="27"/>
  <c r="Q51" i="27" s="1"/>
  <c r="P45" i="27"/>
  <c r="Q45" i="27" s="1"/>
  <c r="P41" i="27"/>
  <c r="Q41" i="27" s="1"/>
  <c r="P40" i="27"/>
  <c r="Q40" i="27" s="1"/>
  <c r="P37" i="27"/>
  <c r="Q37" i="27" s="1"/>
  <c r="P36" i="27"/>
  <c r="Q36" i="27" s="1"/>
  <c r="P33" i="27"/>
  <c r="Q33" i="27" s="1"/>
  <c r="P32" i="27"/>
  <c r="Q32" i="27" s="1"/>
  <c r="P29" i="27"/>
  <c r="Q29" i="27" s="1"/>
  <c r="P25" i="27"/>
  <c r="Q25" i="27" s="1"/>
  <c r="P24" i="27"/>
  <c r="Q24" i="27" s="1"/>
  <c r="P23" i="27"/>
  <c r="Q23" i="27" s="1"/>
  <c r="P20" i="27"/>
  <c r="Q20" i="27" s="1"/>
  <c r="P19" i="27"/>
  <c r="Q19" i="27" s="1"/>
  <c r="P18" i="27"/>
  <c r="Q18" i="27" s="1"/>
  <c r="P17" i="27"/>
  <c r="Q17" i="27" s="1"/>
  <c r="P16" i="27"/>
  <c r="Q16" i="27" s="1"/>
  <c r="O9" i="27"/>
  <c r="N9" i="27"/>
  <c r="M9" i="27"/>
  <c r="L9" i="27"/>
  <c r="K9" i="27"/>
  <c r="J9" i="27"/>
  <c r="I9" i="27"/>
  <c r="H9" i="27"/>
  <c r="G9" i="27"/>
  <c r="F9" i="27"/>
  <c r="E9" i="27"/>
  <c r="D9" i="27"/>
  <c r="P8" i="27"/>
  <c r="Q8" i="27" s="1"/>
  <c r="P7" i="27"/>
  <c r="Q7" i="27" s="1"/>
  <c r="Q109" i="27" l="1"/>
  <c r="Q9" i="27"/>
  <c r="Q69" i="27"/>
  <c r="Q93" i="27" s="1"/>
  <c r="J93" i="27"/>
  <c r="J102" i="27"/>
  <c r="N93" i="27"/>
  <c r="N102" i="27"/>
  <c r="H93" i="27"/>
  <c r="H102" i="27"/>
  <c r="I93" i="27"/>
  <c r="I102" i="27"/>
  <c r="M93" i="27"/>
  <c r="M102" i="27"/>
  <c r="L93" i="27"/>
  <c r="L102" i="27"/>
  <c r="D102" i="27"/>
  <c r="D93" i="27"/>
  <c r="F93" i="27"/>
  <c r="F102" i="27"/>
  <c r="P97" i="27"/>
  <c r="Q97" i="27" s="1"/>
  <c r="P109" i="27"/>
  <c r="P98" i="27"/>
  <c r="Q98" i="27" s="1"/>
  <c r="P96" i="27"/>
  <c r="Q96" i="27" s="1"/>
  <c r="P99" i="27"/>
  <c r="Q99" i="27" s="1"/>
  <c r="P100" i="27"/>
  <c r="Q100" i="27" s="1"/>
  <c r="P69" i="27"/>
  <c r="R109" i="27"/>
  <c r="R102" i="27"/>
  <c r="G102" i="27"/>
  <c r="K102" i="27"/>
  <c r="O102" i="27"/>
  <c r="K93" i="27"/>
  <c r="O93" i="27"/>
  <c r="P9" i="27"/>
  <c r="P101" i="27" l="1"/>
  <c r="Q101" i="27" s="1"/>
  <c r="Q102" i="27" s="1"/>
  <c r="P93" i="27"/>
  <c r="P102" i="27" l="1"/>
  <c r="N23" i="1" l="1"/>
  <c r="K23" i="1"/>
  <c r="E23" i="1"/>
  <c r="N22" i="1"/>
  <c r="K22" i="1"/>
  <c r="E22"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O70" i="5" l="1"/>
  <c r="N70" i="5"/>
  <c r="M70" i="5"/>
  <c r="L70" i="5"/>
  <c r="K70" i="5"/>
  <c r="J70" i="5"/>
  <c r="I70" i="5"/>
  <c r="H70" i="5"/>
  <c r="G70" i="5"/>
  <c r="F70" i="5"/>
  <c r="E70" i="5"/>
  <c r="D70" i="5"/>
  <c r="P63" i="5"/>
  <c r="T68" i="5"/>
  <c r="Q63" i="5" l="1"/>
  <c r="T63" i="5" s="1"/>
  <c r="R70" i="5"/>
  <c r="P60" i="5"/>
  <c r="T67" i="5"/>
  <c r="Q60" i="5" l="1"/>
  <c r="T60" i="5" s="1"/>
  <c r="P73" i="5"/>
  <c r="P64" i="5"/>
  <c r="P61" i="5"/>
  <c r="Q61" i="5" s="1"/>
  <c r="P55" i="5"/>
  <c r="P66" i="5"/>
  <c r="Q66" i="5" s="1"/>
  <c r="P59" i="5"/>
  <c r="P56" i="5"/>
  <c r="Q56" i="5" s="1"/>
  <c r="P58" i="5"/>
  <c r="P57" i="5"/>
  <c r="Q57" i="5" s="1"/>
  <c r="P65" i="5"/>
  <c r="T46" i="5"/>
  <c r="T44" i="5"/>
  <c r="T47" i="5"/>
  <c r="P39" i="5"/>
  <c r="Q39" i="5" s="1"/>
  <c r="T40" i="5"/>
  <c r="P35" i="5"/>
  <c r="P34" i="5"/>
  <c r="T30" i="5"/>
  <c r="T29" i="5"/>
  <c r="P24" i="5"/>
  <c r="Q24" i="5" s="1"/>
  <c r="T20" i="5"/>
  <c r="T17" i="5"/>
  <c r="T19" i="5"/>
  <c r="T18" i="5"/>
  <c r="T13" i="5"/>
  <c r="T11" i="5"/>
  <c r="T9" i="5"/>
  <c r="Q73" i="5" l="1"/>
  <c r="T73" i="5" s="1"/>
  <c r="Q65" i="5"/>
  <c r="T65" i="5" s="1"/>
  <c r="Q59" i="5"/>
  <c r="T59" i="5" s="1"/>
  <c r="Q64" i="5"/>
  <c r="T64" i="5" s="1"/>
  <c r="Q58" i="5"/>
  <c r="T58" i="5" s="1"/>
  <c r="Q55" i="5"/>
  <c r="T55" i="5" s="1"/>
  <c r="Q34" i="5"/>
  <c r="T34" i="5" s="1"/>
  <c r="Q35" i="5"/>
  <c r="T35" i="5" s="1"/>
  <c r="P26" i="5"/>
  <c r="P41" i="5"/>
  <c r="T39" i="5"/>
  <c r="P70" i="5"/>
  <c r="T12" i="5"/>
  <c r="Q14" i="5"/>
  <c r="T10" i="5"/>
  <c r="T56" i="5"/>
  <c r="T61" i="5"/>
  <c r="T57" i="5"/>
  <c r="T66" i="5"/>
  <c r="T69" i="5"/>
  <c r="T62" i="5"/>
  <c r="Q70" i="5" l="1"/>
  <c r="T70" i="5" s="1"/>
  <c r="T24" i="5"/>
  <c r="Q26" i="5"/>
  <c r="I24" i="3"/>
  <c r="G24" i="3"/>
  <c r="G26" i="3" s="1"/>
  <c r="V10" i="3"/>
  <c r="V9" i="3"/>
  <c r="V8" i="3"/>
  <c r="V7" i="3"/>
  <c r="V6" i="3"/>
  <c r="V5" i="3"/>
  <c r="R10" i="3"/>
  <c r="R9" i="3"/>
  <c r="R8" i="3"/>
  <c r="R7" i="3"/>
  <c r="R6" i="3"/>
  <c r="R5" i="3"/>
  <c r="N10" i="3"/>
  <c r="N9" i="3"/>
  <c r="N8" i="3"/>
  <c r="N7" i="3"/>
  <c r="N6" i="3"/>
  <c r="N5" i="3"/>
  <c r="Q43" i="4" l="1"/>
  <c r="P43" i="4"/>
  <c r="Q36" i="4"/>
  <c r="P36" i="4"/>
  <c r="Q46" i="4" l="1"/>
  <c r="P46" i="4"/>
  <c r="H36" i="4"/>
  <c r="I36" i="4"/>
  <c r="E36" i="5" l="1"/>
  <c r="F36" i="5"/>
  <c r="G36" i="5"/>
  <c r="H36" i="5"/>
  <c r="I36" i="5"/>
  <c r="J36" i="5"/>
  <c r="K36" i="5"/>
  <c r="L36" i="5"/>
  <c r="M36" i="5"/>
  <c r="N36" i="5"/>
  <c r="O36" i="5"/>
  <c r="R36" i="5"/>
  <c r="D36" i="5"/>
  <c r="L79" i="5"/>
  <c r="M79" i="5"/>
  <c r="N79" i="5"/>
  <c r="O79" i="5"/>
  <c r="L74" i="5"/>
  <c r="M74" i="5"/>
  <c r="N74" i="5"/>
  <c r="O74" i="5"/>
  <c r="L52" i="5"/>
  <c r="M52" i="5"/>
  <c r="N52" i="5"/>
  <c r="O52" i="5"/>
  <c r="L48" i="5"/>
  <c r="N48" i="5"/>
  <c r="O48" i="5"/>
  <c r="L41" i="5"/>
  <c r="M41" i="5"/>
  <c r="N41" i="5"/>
  <c r="O41" i="5"/>
  <c r="L31" i="5"/>
  <c r="M31" i="5"/>
  <c r="N31" i="5"/>
  <c r="O31" i="5"/>
  <c r="L21" i="5"/>
  <c r="M21" i="5"/>
  <c r="N21" i="5"/>
  <c r="O21" i="5"/>
  <c r="L14" i="5"/>
  <c r="M14" i="5"/>
  <c r="N14" i="5"/>
  <c r="O14" i="5"/>
  <c r="L81" i="5" l="1"/>
  <c r="N81" i="5"/>
  <c r="O81" i="5"/>
  <c r="Y49" i="3"/>
  <c r="U49" i="3"/>
  <c r="M49" i="3"/>
  <c r="E49" i="3"/>
  <c r="R24" i="1" l="1"/>
  <c r="K21" i="5" l="1"/>
  <c r="G21" i="5"/>
  <c r="E21" i="5"/>
  <c r="D21" i="5"/>
  <c r="F21" i="5"/>
  <c r="J21"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R79" i="5" l="1"/>
  <c r="T79" i="5" s="1"/>
  <c r="K79" i="5"/>
  <c r="J79" i="5"/>
  <c r="I79" i="5"/>
  <c r="H79" i="5"/>
  <c r="G79" i="5"/>
  <c r="F79" i="5"/>
  <c r="E79" i="5"/>
  <c r="D79" i="5"/>
  <c r="R74" i="5"/>
  <c r="K74" i="5"/>
  <c r="J74" i="5"/>
  <c r="I74" i="5"/>
  <c r="H74" i="5"/>
  <c r="G74" i="5"/>
  <c r="F74" i="5"/>
  <c r="E74" i="5"/>
  <c r="D74" i="5"/>
  <c r="R52" i="5"/>
  <c r="K52" i="5"/>
  <c r="J52" i="5"/>
  <c r="I52" i="5"/>
  <c r="H52" i="5"/>
  <c r="G52" i="5"/>
  <c r="F52" i="5"/>
  <c r="E52" i="5"/>
  <c r="D52" i="5"/>
  <c r="R48" i="5"/>
  <c r="K48" i="5"/>
  <c r="J48" i="5"/>
  <c r="I48" i="5"/>
  <c r="H48" i="5"/>
  <c r="G48" i="5"/>
  <c r="F48" i="5"/>
  <c r="E48" i="5"/>
  <c r="D48" i="5"/>
  <c r="R41" i="5"/>
  <c r="K41" i="5"/>
  <c r="J41" i="5"/>
  <c r="I41" i="5"/>
  <c r="R31" i="5"/>
  <c r="K31" i="5"/>
  <c r="J31" i="5"/>
  <c r="I31" i="5"/>
  <c r="H31" i="5"/>
  <c r="G31" i="5"/>
  <c r="F31" i="5"/>
  <c r="E31" i="5"/>
  <c r="D31" i="5"/>
  <c r="R21" i="5"/>
  <c r="R14" i="5"/>
  <c r="K14" i="5"/>
  <c r="J14" i="5"/>
  <c r="I14" i="5"/>
  <c r="H14" i="5"/>
  <c r="G14" i="5"/>
  <c r="F14" i="5"/>
  <c r="E14" i="5"/>
  <c r="D14" i="5"/>
  <c r="I81" i="5" l="1"/>
  <c r="J81" i="5"/>
  <c r="K81" i="5"/>
  <c r="R81" i="5"/>
  <c r="H41" i="5"/>
  <c r="H81" i="5" s="1"/>
  <c r="G41" i="5"/>
  <c r="G81" i="5" s="1"/>
  <c r="F41" i="5"/>
  <c r="F81" i="5" s="1"/>
  <c r="E41" i="5"/>
  <c r="E81" i="5" s="1"/>
  <c r="D41" i="5"/>
  <c r="D81" i="5" s="1"/>
  <c r="W49" i="3" l="1"/>
  <c r="W51" i="3" s="1"/>
  <c r="S49" i="3"/>
  <c r="S51" i="3" s="1"/>
  <c r="O51" i="3"/>
  <c r="K49" i="3"/>
  <c r="K51" i="3" s="1"/>
  <c r="I49" i="3"/>
  <c r="G49" i="3"/>
  <c r="G51" i="3" s="1"/>
  <c r="C49" i="3"/>
  <c r="C51" i="3" s="1"/>
  <c r="Y43" i="3"/>
  <c r="X43" i="3"/>
  <c r="U43" i="3"/>
  <c r="T43" i="3"/>
  <c r="Q43" i="3"/>
  <c r="P43" i="3"/>
  <c r="E43" i="3"/>
  <c r="D43" i="3"/>
  <c r="Z42" i="3"/>
  <c r="V42" i="3"/>
  <c r="R42" i="3"/>
  <c r="N42" i="3"/>
  <c r="F42" i="3"/>
  <c r="Z41" i="3"/>
  <c r="V41" i="3"/>
  <c r="R41" i="3"/>
  <c r="N41" i="3"/>
  <c r="F41" i="3"/>
  <c r="Z40" i="3"/>
  <c r="V40" i="3"/>
  <c r="R40" i="3"/>
  <c r="N40" i="3"/>
  <c r="F40" i="3"/>
  <c r="Z39" i="3"/>
  <c r="V39" i="3"/>
  <c r="R39" i="3"/>
  <c r="N39" i="3"/>
  <c r="F39" i="3"/>
  <c r="Y36" i="3"/>
  <c r="X36" i="3"/>
  <c r="U36" i="3"/>
  <c r="T36" i="3"/>
  <c r="Q36" i="3"/>
  <c r="P36" i="3"/>
  <c r="M36" i="3"/>
  <c r="L36" i="3"/>
  <c r="I36" i="3"/>
  <c r="I46" i="3" s="1"/>
  <c r="H36" i="3"/>
  <c r="H46" i="3" s="1"/>
  <c r="E36" i="3"/>
  <c r="E46" i="3" s="1"/>
  <c r="D36" i="3"/>
  <c r="D46" i="3" s="1"/>
  <c r="Z35" i="3"/>
  <c r="V35" i="3"/>
  <c r="N35" i="3"/>
  <c r="J35" i="3"/>
  <c r="F35" i="3"/>
  <c r="Z34" i="3"/>
  <c r="V34" i="3"/>
  <c r="R34" i="3"/>
  <c r="N34" i="3"/>
  <c r="F34" i="3"/>
  <c r="Z33" i="3"/>
  <c r="V33" i="3"/>
  <c r="R33" i="3"/>
  <c r="N33" i="3"/>
  <c r="F33" i="3"/>
  <c r="Z32" i="3"/>
  <c r="V32" i="3"/>
  <c r="R32" i="3"/>
  <c r="N32" i="3"/>
  <c r="F32" i="3"/>
  <c r="Z31" i="3"/>
  <c r="V31" i="3"/>
  <c r="R31" i="3"/>
  <c r="N31" i="3"/>
  <c r="F31" i="3"/>
  <c r="Z30" i="3"/>
  <c r="V30" i="3"/>
  <c r="R30" i="3"/>
  <c r="N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Y46" i="3" l="1"/>
  <c r="Q46" i="3"/>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Q74" i="5"/>
  <c r="Q31" i="5"/>
  <c r="T31" i="5" s="1"/>
  <c r="N46" i="3"/>
  <c r="R46" i="3"/>
  <c r="Z46" i="3"/>
  <c r="P36" i="5"/>
  <c r="F46" i="3"/>
  <c r="F21" i="3"/>
  <c r="T26" i="5"/>
  <c r="T48" i="5"/>
  <c r="Q41" i="5"/>
  <c r="P74"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P81" i="5" l="1"/>
  <c r="T74" i="5"/>
  <c r="M46" i="4"/>
  <c r="T41" i="5"/>
  <c r="J11" i="4"/>
  <c r="J21" i="4" s="1"/>
  <c r="U21" i="4"/>
  <c r="E46" i="4"/>
  <c r="F11" i="4"/>
  <c r="V11" i="4"/>
  <c r="Y21" i="4"/>
  <c r="D46" i="4"/>
  <c r="R36" i="4"/>
  <c r="Z11" i="4"/>
  <c r="Q52" i="5"/>
  <c r="T51" i="5"/>
  <c r="E12" i="1"/>
  <c r="E25" i="1" s="1"/>
  <c r="L46" i="4"/>
  <c r="F43" i="4"/>
  <c r="F36" i="4"/>
  <c r="Q36" i="5"/>
  <c r="T36" i="5" s="1"/>
  <c r="G35" i="1"/>
  <c r="G48" i="1" s="1"/>
  <c r="N36" i="4"/>
  <c r="V43" i="4"/>
  <c r="V18" i="4"/>
  <c r="Z18" i="4"/>
  <c r="V36" i="4"/>
  <c r="N43" i="4"/>
  <c r="N11" i="4"/>
  <c r="N21" i="4" s="1"/>
  <c r="J36" i="4"/>
  <c r="J46" i="4" s="1"/>
  <c r="Z36" i="4"/>
  <c r="F18" i="4"/>
  <c r="R43" i="4"/>
  <c r="Z43" i="4"/>
  <c r="R11" i="4"/>
  <c r="R21" i="4" s="1"/>
  <c r="T14" i="5"/>
  <c r="Q21" i="5"/>
  <c r="X21" i="4"/>
  <c r="T21" i="4"/>
  <c r="Q81" i="5" l="1"/>
  <c r="Z21" i="4"/>
  <c r="F21" i="4"/>
  <c r="V21" i="4"/>
  <c r="T21" i="5"/>
  <c r="Z46" i="4"/>
  <c r="V46" i="4"/>
  <c r="R46" i="4"/>
  <c r="T52" i="5"/>
  <c r="F46" i="4"/>
  <c r="N46" i="4"/>
  <c r="D48" i="1"/>
  <c r="H35" i="1"/>
  <c r="H48" i="1" s="1"/>
  <c r="E48" i="1"/>
  <c r="T81" i="5" l="1"/>
  <c r="J24" i="1"/>
  <c r="J25" i="1" s="1"/>
  <c r="M48" i="5"/>
  <c r="M81" i="5" s="1"/>
  <c r="E93" i="27"/>
  <c r="E102" i="27"/>
</calcChain>
</file>

<file path=xl/sharedStrings.xml><?xml version="1.0" encoding="utf-8"?>
<sst xmlns="http://schemas.openxmlformats.org/spreadsheetml/2006/main" count="1527" uniqueCount="362">
  <si>
    <t>Southern California Edison</t>
  </si>
  <si>
    <t>January</t>
  </si>
  <si>
    <t>February</t>
  </si>
  <si>
    <t>March</t>
  </si>
  <si>
    <t>April</t>
  </si>
  <si>
    <t>May</t>
  </si>
  <si>
    <t>June</t>
  </si>
  <si>
    <t>Programs</t>
  </si>
  <si>
    <t>Service
Accounts</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</si>
  <si>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</si>
  <si>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</si>
  <si>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</si>
  <si>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</si>
  <si>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</si>
  <si>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</si>
  <si>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</si>
  <si>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</si>
  <si>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</si>
  <si>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</si>
  <si>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</si>
  <si>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</si>
  <si>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</si>
  <si>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</si>
  <si>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</si>
  <si>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</si>
  <si>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</si>
  <si>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</si>
  <si>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</si>
  <si>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</si>
  <si>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</si>
  <si>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</si>
  <si>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</si>
  <si>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</si>
  <si>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</si>
  <si>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</si>
  <si>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</si>
  <si>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</si>
  <si>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</si>
  <si>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</si>
  <si>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</si>
  <si>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</si>
  <si>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</si>
  <si>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</si>
  <si>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</si>
  <si>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</si>
  <si>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</si>
  <si>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</si>
  <si>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</si>
  <si>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</si>
  <si>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</si>
  <si>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</si>
  <si>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</si>
  <si>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</si>
  <si>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</si>
  <si>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</si>
  <si>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</si>
  <si>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</si>
  <si>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</si>
  <si>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</si>
  <si>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</si>
  <si>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</si>
  <si>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</si>
  <si>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</si>
  <si>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</si>
  <si>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</si>
  <si>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</si>
  <si>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</si>
  <si>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</si>
  <si>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</si>
  <si>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</si>
  <si>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</si>
  <si>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</si>
  <si>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</si>
  <si>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</si>
  <si>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</si>
  <si>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</si>
  <si>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</si>
  <si>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</si>
  <si>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</si>
  <si>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</si>
  <si>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</si>
  <si>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</si>
  <si>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</si>
  <si>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</si>
  <si>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</si>
  <si>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</si>
  <si>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</si>
  <si>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</si>
  <si>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</si>
  <si>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</si>
  <si>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</si>
  <si>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</si>
  <si>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</si>
  <si>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</si>
  <si>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</si>
  <si>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</si>
  <si>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</si>
  <si>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</si>
  <si>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</si>
  <si>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</si>
  <si>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</si>
  <si>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</si>
  <si>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</si>
  <si>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</si>
  <si>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</si>
  <si>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</si>
  <si>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</si>
  <si>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</si>
  <si>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</si>
  <si>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</si>
  <si>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</si>
  <si>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</si>
  <si>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</si>
  <si>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</si>
  <si>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</si>
  <si>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The utilities shall document the amount of and reason for each shift in their monthly demand response reports.</t>
  </si>
  <si>
    <t>Program Category</t>
  </si>
  <si>
    <t>Fund Shift</t>
  </si>
  <si>
    <t>Programs Impacted</t>
  </si>
  <si>
    <t>Date</t>
  </si>
  <si>
    <t>Rationale for Fundshift</t>
  </si>
  <si>
    <t>Emerging Markets &amp; Technologies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</si>
  <si>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</si>
  <si>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</si>
  <si>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</si>
  <si>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</si>
  <si>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</si>
  <si>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</si>
  <si>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</si>
  <si>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</si>
  <si>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</si>
  <si>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</si>
  <si>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</si>
  <si>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</si>
  <si>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</si>
  <si>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</si>
  <si>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</si>
  <si>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</si>
  <si>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2009 - 2011</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</si>
  <si>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</si>
  <si>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</si>
  <si>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</si>
  <si>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</si>
  <si>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</si>
  <si>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</si>
  <si>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</si>
  <si>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</si>
  <si>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</si>
  <si>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</si>
  <si>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</si>
  <si>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</si>
  <si>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</si>
  <si>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</si>
  <si>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</si>
  <si>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</si>
  <si>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</si>
  <si>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</si>
  <si>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</si>
  <si>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</si>
  <si>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</si>
  <si>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t>Auto DR / Technology Incentives (AutoDR-TI)</t>
  </si>
  <si>
    <t>SCE Demand Response Programs and Activities</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</si>
  <si>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</si>
  <si>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</si>
  <si>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</si>
  <si>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</si>
  <si>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</si>
  <si>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</si>
  <si>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</si>
  <si>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</si>
  <si>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</si>
  <si>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</si>
  <si>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t>Total from Program, Rates &amp; Activities that do not require itemized accounting</t>
  </si>
  <si>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</si>
  <si>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</si>
  <si>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</si>
  <si>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</si>
  <si>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</si>
  <si>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Measurement and Evaluation</t>
  </si>
  <si>
    <t>DR Research Studies (CPUC)</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</si>
  <si>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</si>
  <si>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</si>
  <si>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</si>
  <si>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</si>
  <si>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</si>
  <si>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</si>
  <si>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</si>
  <si>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</si>
  <si>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</si>
  <si>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t>RCx Initiative</t>
  </si>
  <si>
    <t>Upstream Auto-DR w/HVAC</t>
  </si>
  <si>
    <t>Summer Discount Plan (SDP) - Residential</t>
  </si>
  <si>
    <t>Summer Discount Plan (SDP) - Residential O-Switch</t>
  </si>
  <si>
    <t>(1) Per A.12-04-001, carryover program costs reported here are recorded in SCE's Demand Response Program Balancing Account (DRPBA), unless otherwise noted.</t>
  </si>
  <si>
    <r>
      <t xml:space="preserve">II. UTILITY MARKETING BY ACTIVITY </t>
    </r>
    <r>
      <rPr>
        <b/>
        <vertAlign val="superscript"/>
        <sz val="12"/>
        <rFont val="Calibri"/>
        <family val="2"/>
      </rPr>
      <t>(1)</t>
    </r>
  </si>
  <si>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</si>
  <si>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</si>
  <si>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</si>
  <si>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</si>
  <si>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</si>
  <si>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</si>
  <si>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</si>
  <si>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</si>
  <si>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 xml:space="preserve">(2) Except for AMP Contacts/DR Contracts, Incentive data is preliminary and subject to change based on billing records.  </t>
  </si>
  <si>
    <t>Area Called</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</si>
  <si>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</si>
  <si>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</si>
  <si>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</si>
  <si>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</si>
  <si>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</si>
  <si>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</si>
  <si>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IDSM Food Processing Pilot</t>
  </si>
  <si>
    <t>Programs Support Costs</t>
  </si>
  <si>
    <t>Carry-Over Expenditures and Funding</t>
  </si>
  <si>
    <t>Table I-2b</t>
  </si>
  <si>
    <t>All bundled service customers</t>
  </si>
  <si>
    <t>All commercial customers with central air conditioning</t>
  </si>
  <si>
    <t>All residential customers with central air conditioning</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</si>
  <si>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</si>
  <si>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</si>
  <si>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</si>
  <si>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</si>
  <si>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</si>
  <si>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</si>
  <si>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All non-res. bundled service customers</t>
  </si>
  <si>
    <t xml:space="preserve">          Aggregator Managed Portfolio:  Based on event reduction results using baseline established for each contract.</t>
  </si>
  <si>
    <t>(6) AMP events are listed individually to be consistent with CAISO event reporting.</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</si>
  <si>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</si>
  <si>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</si>
  <si>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</si>
  <si>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</si>
  <si>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</si>
  <si>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</si>
  <si>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</si>
  <si>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</si>
  <si>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</si>
  <si>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</si>
  <si>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</si>
  <si>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 xml:space="preserve">AC Cycling : Summer Discount Plan (SDP) </t>
  </si>
  <si>
    <t xml:space="preserve">Save Power Day (SPD/PTR) </t>
  </si>
  <si>
    <t>TOTAL AUTHORIZED UTILITY MARKETING BUDGET FOR 2015-2017</t>
  </si>
  <si>
    <t xml:space="preserve">Statewide Marketing - Flex Alert </t>
  </si>
  <si>
    <t>2015-2016</t>
  </si>
  <si>
    <t>Program-to-Date Total Expenditures 2015-2016</t>
  </si>
  <si>
    <t>Summer Advantage Incentive (CPP)</t>
  </si>
  <si>
    <t>2015-2016 Customer Communication, Marketing and Outreach</t>
  </si>
  <si>
    <t>2015-2016 Authorized Budget (if Applicable)</t>
  </si>
  <si>
    <t>2015-2016 Total Expenditures</t>
  </si>
  <si>
    <t xml:space="preserve">Emerging Markets &amp; Technologies </t>
  </si>
  <si>
    <t xml:space="preserve">Auto DR / Technology Incentives (AutoDR-TI) </t>
  </si>
  <si>
    <t xml:space="preserve">AMP Contracts/DR Contracts (AMP) </t>
  </si>
  <si>
    <r>
      <t>Save Power Day (SPD/PTR)</t>
    </r>
    <r>
      <rPr>
        <vertAlign val="superscript"/>
        <sz val="10"/>
        <rFont val="Calibri"/>
        <family val="2"/>
        <scheme val="minor"/>
      </rPr>
      <t xml:space="preserve"> </t>
    </r>
  </si>
  <si>
    <t>(2) Negative expenses in January are a result of reversed accrual entries.</t>
  </si>
  <si>
    <t xml:space="preserve">Peak Time Rebate / Save Power Day (PTR) </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</si>
  <si>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</si>
  <si>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</si>
  <si>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r>
      <t xml:space="preserve">Event Beginning - End </t>
    </r>
    <r>
      <rPr>
        <b/>
        <vertAlign val="superscript"/>
        <sz val="10"/>
        <rFont val="Calibri"/>
        <family val="2"/>
        <scheme val="minor"/>
      </rPr>
      <t>(5)</t>
    </r>
  </si>
  <si>
    <r>
      <t xml:space="preserve">Program Tolled Hours (Annual) </t>
    </r>
    <r>
      <rPr>
        <b/>
        <vertAlign val="superscript"/>
        <sz val="10"/>
        <rFont val="Calibri"/>
        <family val="2"/>
        <scheme val="minor"/>
      </rPr>
      <t>(4)</t>
    </r>
  </si>
  <si>
    <t>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t>
  </si>
  <si>
    <r>
      <t xml:space="preserve">Ex Ante Estimated MW </t>
    </r>
    <r>
      <rPr>
        <b/>
        <vertAlign val="superscript"/>
        <sz val="10"/>
        <rFont val="Calibri"/>
        <family val="2"/>
        <scheme val="minor"/>
      </rPr>
      <t>(1)(3)</t>
    </r>
  </si>
  <si>
    <r>
      <t xml:space="preserve">Ex Post Estimated MW </t>
    </r>
    <r>
      <rPr>
        <b/>
        <vertAlign val="superscript"/>
        <sz val="10"/>
        <rFont val="Calibri"/>
        <family val="2"/>
        <scheme val="minor"/>
      </rPr>
      <t>(2)(3)</t>
    </r>
  </si>
  <si>
    <r>
      <t xml:space="preserve">Monthly Program Enrollment and Estimated Load Impacts </t>
    </r>
    <r>
      <rPr>
        <b/>
        <vertAlign val="superscript"/>
        <sz val="12"/>
        <rFont val="Calibri"/>
        <family val="2"/>
        <scheme val="minor"/>
      </rPr>
      <t>(4)</t>
    </r>
  </si>
  <si>
    <t>Activity reflects projects initiated in 2015-2016</t>
  </si>
  <si>
    <t>Fundshift Adjustments</t>
  </si>
  <si>
    <r>
      <t xml:space="preserve">2-Year Funding
2015-2016 </t>
    </r>
    <r>
      <rPr>
        <b/>
        <vertAlign val="superscript"/>
        <sz val="10"/>
        <rFont val="Calibri"/>
        <family val="2"/>
        <scheme val="minor"/>
      </rPr>
      <t>(3)</t>
    </r>
  </si>
  <si>
    <t>DR Institutional and Government Partnership</t>
  </si>
  <si>
    <t xml:space="preserve">(1) Utility Marketing includes all activities to market individual utility programs or rates, demand response concepts, and customer tools,  that were approved or directed by Decision 12-04-045 and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</si>
  <si>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Average Ex Ante Load Impact kW / Customer </t>
  </si>
  <si>
    <t xml:space="preserve">Average Ex Post Load Impact kW / Customer </t>
  </si>
  <si>
    <r>
      <t xml:space="preserve">2015-2016 Funding Cycle Customer Communication, Marketing, and Outreach </t>
    </r>
    <r>
      <rPr>
        <b/>
        <vertAlign val="superscript"/>
        <sz val="12"/>
        <rFont val="Calibri"/>
        <family val="2"/>
      </rPr>
      <t>(2)</t>
    </r>
  </si>
  <si>
    <t>Demand Response Auction Mechanism (DRAM)</t>
  </si>
  <si>
    <t>(2) Statewide marketing-Flex Alert program recorded costs incurred in 2015 was included in DR monthly CPUC report starting April 2015 until the new CPUC report template particularly for Statewide ME&amp;O balancing account is ready.</t>
  </si>
  <si>
    <t>(3) Negative expenses in  Statewide Marketing-Flex Alert program are due to reversed accrual entries.</t>
  </si>
  <si>
    <t>(4) Negative expenses in April are due to correcting marketing professional service costs for 2012-2014 cycle.</t>
  </si>
  <si>
    <r>
      <t xml:space="preserve">I. STATEWIDE MARKETING </t>
    </r>
    <r>
      <rPr>
        <b/>
        <vertAlign val="superscript"/>
        <sz val="12"/>
        <rFont val="Calibri"/>
        <family val="2"/>
      </rPr>
      <t>(2)(3)</t>
    </r>
  </si>
  <si>
    <r>
      <t xml:space="preserve">Circuit Savers Program </t>
    </r>
    <r>
      <rPr>
        <vertAlign val="superscript"/>
        <sz val="10"/>
        <rFont val="Calibri"/>
        <family val="2"/>
      </rPr>
      <t>(4)</t>
    </r>
  </si>
  <si>
    <t>(3) Statewide marketing-Flex Alert program recorded costs incurred in 2015 was included in DR monthly CPUC report starting April 2015 until the new CPUC report template particularly for Statewide ME&amp;O balancing account is ready.</t>
  </si>
  <si>
    <r>
      <t xml:space="preserve">Statewide Marketing - Flex Alert </t>
    </r>
    <r>
      <rPr>
        <vertAlign val="superscript"/>
        <sz val="10"/>
        <rFont val="Calibri"/>
        <family val="2"/>
        <scheme val="minor"/>
      </rPr>
      <t>(3)</t>
    </r>
  </si>
  <si>
    <t>(4) Statewide marketing-Flex Alert program recorded costs incurred in 2015 was included in DR monthly CPUC report starting April 2015 until the new CPUC report template particularly for Statewide ME&amp;O balancing account is ready.</t>
  </si>
  <si>
    <t>Category 3</t>
  </si>
  <si>
    <t>From Aggregator Managed Portfolio (AMP) Contracts to Demand Response Auction Mechanism (DRAM)</t>
  </si>
  <si>
    <t xml:space="preserve">On April 20, 2015, SCE, PG&amp;E, and SDG&amp;E (collectively known as the “IOUs”) filed an Advice Letter (SCE AL 3208-E) to implement the DRAM pilot pursuant to Ordering Paragraph 5 of D.14-12-024.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</si>
  <si>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r>
      <t xml:space="preserve">DR Marketing, Education &amp; Outreach </t>
    </r>
    <r>
      <rPr>
        <vertAlign val="superscript"/>
        <sz val="10"/>
        <rFont val="Calibri"/>
        <family val="2"/>
        <scheme val="minor"/>
      </rPr>
      <t>(4)(5)</t>
    </r>
  </si>
  <si>
    <t>(3) Funding for DR programs and activities are approved in D.14-05-025; Funding for IDSM programs and activities are approved in D.14-10-046; Funding for Flex Alert is approved in D.14-12-026; Funding for DM ME&amp;O are approved in D.13-12-038; Funding for Dynamic Pricing Programs, RTP and CPP, are pending approval of SCE's GRC Application.</t>
  </si>
  <si>
    <t>(5) Negative expenses in  Statewide Marketing-Flex Alert program are due to reversed accrual entries. Expenditures corrected from Flex Alert to DR ME&amp;O.</t>
  </si>
  <si>
    <r>
      <t xml:space="preserve">Residential </t>
    </r>
    <r>
      <rPr>
        <vertAlign val="superscript"/>
        <sz val="10"/>
        <rFont val="Calibri"/>
        <family val="2"/>
      </rPr>
      <t>(5)</t>
    </r>
  </si>
  <si>
    <t>(5) AC Cycling currently shares the same internal order for both residential and commercial costs.  All costs are currently reflected in the residential sector.</t>
  </si>
  <si>
    <t>Category 9</t>
  </si>
  <si>
    <t>From Upstream Auto-DR w/HVAC to RCx Initiative</t>
  </si>
  <si>
    <t>From Third Party Programs to Statewide IDSM</t>
  </si>
  <si>
    <t>D-14-10-046 authorized $143,750 to IDSM RCx pilot in 2015, based on 50% of the 2013-2014 authorized budget. Increased customer interest from BCD in 2015 resulted in additional outreach, coordination, and contractor training and materials.  Additional costs resulted from customer energy audits and technical reviews.  Fund shift is needed to meet these additional customer commitments.</t>
  </si>
  <si>
    <t xml:space="preserve">In D.14-10-004 and D.14-10-046, the CPUC approved bridge funding for the continued efforts to support the IDSM policy compliance of the Energy Efficiency Statewide Task Force and associated DR IDSM programs for 2015. As increased efforts were initiated in 2015 pursuant to D.14-10-046  for both DR and EE IDSM activities, also pursuant to D.14-01-004, additional funds are needed to meet the compliance requirements with the aforementioned decisions. </t>
  </si>
  <si>
    <t>2015
Total
Expenditures</t>
  </si>
  <si>
    <t>Year-to Date 2016 Expenditures</t>
  </si>
  <si>
    <r>
      <t xml:space="preserve">2016 Expenditures </t>
    </r>
    <r>
      <rPr>
        <b/>
        <vertAlign val="superscript"/>
        <sz val="12"/>
        <rFont val="Calibri"/>
        <family val="2"/>
        <scheme val="minor"/>
      </rPr>
      <t>(1) (4)</t>
    </r>
  </si>
  <si>
    <t>Total 2015 Expenditures</t>
  </si>
  <si>
    <t xml:space="preserve">On January 28, 2016, Resolution E-4754 was approved.  The resolution authorized an additional $6M within the current authorized funds for DRAM.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</si>
  <si>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CBP - Capacity Bidding Program - Day Of (1-4)</t>
  </si>
  <si>
    <t>Heat Rates</t>
  </si>
  <si>
    <t>0.99 MW</t>
  </si>
  <si>
    <t>5:00 PM - 7:00 PM</t>
  </si>
  <si>
    <t>5:00 PM - 6:00 PM</t>
  </si>
  <si>
    <t>SLAP_SCEC, SLAP_SCEN, SLAP_SCEW, SLAP_SCHD, SLAP_SCLD</t>
  </si>
  <si>
    <r>
      <t>Eligible Accounts
as of
Jan 1, 2016</t>
    </r>
    <r>
      <rPr>
        <b/>
        <vertAlign val="superscript"/>
        <sz val="10"/>
        <rFont val="Calibri"/>
        <family val="2"/>
        <scheme val="minor"/>
      </rPr>
      <t xml:space="preserve"> (5)</t>
    </r>
  </si>
  <si>
    <t>5.  PTR Service Accounts reflects the total number of customers eligible for PTR notifications as of Jan 1, 2016.</t>
  </si>
  <si>
    <r>
      <t xml:space="preserve">2016 Expenditures </t>
    </r>
    <r>
      <rPr>
        <b/>
        <vertAlign val="superscript"/>
        <sz val="12"/>
        <rFont val="Calibri"/>
        <family val="2"/>
        <scheme val="minor"/>
      </rPr>
      <t>(1) (2)</t>
    </r>
  </si>
  <si>
    <t>6:00 PM - 7:00 PM</t>
  </si>
  <si>
    <t>SDP-R - Summer Discount Plan Residential</t>
  </si>
  <si>
    <t>Energy Prices</t>
  </si>
  <si>
    <t>SLAP_SCEN, SLAP_SCNW</t>
  </si>
  <si>
    <t>System Territory</t>
  </si>
  <si>
    <t>SLAP_SCEW</t>
  </si>
  <si>
    <t>SLAP_SCEC, SLAP_SCEW, SLAP_SCHD, SLAP_SCLD</t>
  </si>
  <si>
    <t>SLAP_SCEC, SLAP_SCEW, SLAP_SCNW</t>
  </si>
  <si>
    <r>
      <t>Estimated Eligible Accounts
as of
Jan 1, 2016</t>
    </r>
    <r>
      <rPr>
        <b/>
        <vertAlign val="superscript"/>
        <sz val="10"/>
        <rFont val="Calibri"/>
        <family val="2"/>
        <scheme val="minor"/>
      </rPr>
      <t xml:space="preserve"> (1)(2)</t>
    </r>
  </si>
  <si>
    <t>2.  PTR Service Accounts reflects the total number of customers eligible for PTR notifications as of Jan 1, 2016</t>
  </si>
  <si>
    <t>Program Eligibility and Average Load Impacts based on April 1, 2016 compliance filing</t>
  </si>
  <si>
    <t>1.  Ex Ante Estimated MW = The monthly ex ante average load impact per customer, reported in the annual April 1, 2016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</si>
  <si>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2016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</si>
  <si>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Average Ex Ante Load Impact kW/Customer = Average kW / Customer, under 1-in-2 weather conditions, of an event that would occur from 1-6pm on the system peak day of the month, as reported in the load impact reports filed April 1, 2016.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4-9pm under the same conditions.  Data from Ex Ante load impact reports filed in 2009 is used for OBMC reporting.</t>
  </si>
  <si>
    <t>2016 Event Summary</t>
  </si>
  <si>
    <t xml:space="preserve">3. SPD/PTR reflects the 2014 program year ex ante impacts because PTR-PCT only were estimated in 2015. The original plan was to end the non-PCT portion of the program. Because it was decided not to end the non-PCT component, the PCT-only numbers do not correctly reflect ex ante impacts for the broader program. The old 2014 ex ante numbers have been vetted to be used for this purpose as they do not change drastically year-to-year. </t>
  </si>
  <si>
    <r>
      <t xml:space="preserve">Save Power Day (SPD/PTR) </t>
    </r>
    <r>
      <rPr>
        <vertAlign val="superscript"/>
        <sz val="10"/>
        <rFont val="Calibri"/>
        <family val="2"/>
        <scheme val="minor"/>
      </rPr>
      <t>(3)</t>
    </r>
  </si>
  <si>
    <t>Pending</t>
  </si>
  <si>
    <t>7:00 PM - 8:00 PM</t>
  </si>
  <si>
    <t>SLAP_SCEC, SLAP_SCEW</t>
  </si>
  <si>
    <t xml:space="preserve">Circuit Savers Program </t>
  </si>
  <si>
    <t>Customer Type</t>
  </si>
  <si>
    <r>
      <t xml:space="preserve">Ex Ante Estimated MW </t>
    </r>
    <r>
      <rPr>
        <b/>
        <vertAlign val="superscript"/>
        <sz val="10"/>
        <rFont val="Calibri"/>
        <family val="2"/>
        <scheme val="minor"/>
      </rPr>
      <t>(1)</t>
    </r>
  </si>
  <si>
    <r>
      <t xml:space="preserve">Ex Post Estimated MW </t>
    </r>
    <r>
      <rPr>
        <b/>
        <vertAlign val="superscript"/>
        <sz val="10"/>
        <rFont val="Calibri"/>
        <family val="2"/>
        <scheme val="minor"/>
      </rPr>
      <t>(2)</t>
    </r>
  </si>
  <si>
    <t/>
  </si>
  <si>
    <t>Non-Residential</t>
  </si>
  <si>
    <t>Residential</t>
  </si>
  <si>
    <t>1.  Ex Ante Estimated MW = The monthly ex ante average load impact per customer, reported in the annual April 1, 2015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</si>
  <si>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2015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</si>
  <si>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 xml:space="preserve">3.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</si>
  <si>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r>
      <t xml:space="preserve">2016 Expenditures </t>
    </r>
    <r>
      <rPr>
        <b/>
        <vertAlign val="superscript"/>
        <sz val="12"/>
        <rFont val="Calibri"/>
        <family val="2"/>
        <scheme val="minor"/>
      </rPr>
      <t xml:space="preserve">(1) </t>
    </r>
  </si>
  <si>
    <t>Total Aliso Canyon Related Cost</t>
  </si>
  <si>
    <t>Permanent Load Shift (PLS) Commitments outstanding as of 5/31/2016</t>
  </si>
  <si>
    <t>Technical Assistance &amp; Technology Incentives (TA&amp;TI) commitments outstanding as of 5/31/2016</t>
  </si>
  <si>
    <t>SLAP_SCEC, SLAP_SCHD, SLAP_SCLD</t>
  </si>
  <si>
    <t>6:00 PM - 8:00 PM</t>
  </si>
  <si>
    <t>CBP - Capacity Bidding Program - Day Ahead (1-4)</t>
  </si>
  <si>
    <r>
      <t xml:space="preserve">Category 3:  DR Provider/Aggregated Managed Programs </t>
    </r>
    <r>
      <rPr>
        <b/>
        <i/>
        <vertAlign val="superscript"/>
        <sz val="10"/>
        <rFont val="Calibri"/>
        <family val="2"/>
        <scheme val="minor"/>
      </rPr>
      <t>(6)</t>
    </r>
  </si>
  <si>
    <t>AMP - Aggregator Managed Portfolio (DRC 2 &amp; 3)</t>
  </si>
  <si>
    <t>1:00 PM - 3:00 PM</t>
  </si>
  <si>
    <t>Measurement &amp; Evaluation</t>
  </si>
  <si>
    <t xml:space="preserve">1. Per ACR issued on 12/28/11, continuing program costs reported here are recorded in SCE's Demand Response Program Balancing Account (DRPBA), unless otherwise noted. </t>
  </si>
  <si>
    <t xml:space="preserve">Agricultural Pumping Interruptible (API) </t>
  </si>
  <si>
    <r>
      <t xml:space="preserve">AC Cycling : Summer Discount Plan (SDP) </t>
    </r>
    <r>
      <rPr>
        <vertAlign val="superscript"/>
        <sz val="10"/>
        <rFont val="Calibri"/>
        <family val="2"/>
        <scheme val="minor"/>
      </rPr>
      <t>(2)</t>
    </r>
  </si>
  <si>
    <t>4. The number of Service Accounts listed above only take into account incremental increases as a result of SCE’s’ Aliso Canyon efforts as of March 15, 2016.  Any attrition due to customer disenrollment from a program is excluded.</t>
  </si>
  <si>
    <r>
      <t xml:space="preserve">Service
Accounts </t>
    </r>
    <r>
      <rPr>
        <b/>
        <vertAlign val="superscript"/>
        <sz val="10"/>
        <rFont val="Calibri"/>
        <family val="2"/>
        <scheme val="minor"/>
      </rPr>
      <t>(4)</t>
    </r>
  </si>
  <si>
    <t xml:space="preserve">5. PTR Service Accounts Included are only for PTR-DLC, which have a 0.52 kW impact per service account customer.  </t>
  </si>
  <si>
    <t>SCE Aliso Canyon Demand Response Programs and Activities</t>
  </si>
  <si>
    <r>
      <t xml:space="preserve">Aliso Canyon Monthly Program Enrollment and Estimated Load Impacts </t>
    </r>
    <r>
      <rPr>
        <b/>
        <vertAlign val="superscript"/>
        <sz val="12"/>
        <rFont val="Calibri"/>
        <family val="2"/>
        <scheme val="minor"/>
      </rPr>
      <t>(3)</t>
    </r>
  </si>
  <si>
    <t>2. Marketing and outreach efforts are prioritized to the LA Basin local capacity area.</t>
  </si>
  <si>
    <t>6. As of this reporting period, SCE does not expect to exceed the two percent reliability cap.</t>
  </si>
  <si>
    <r>
      <t>Programs for LA Basin Service Accounts</t>
    </r>
    <r>
      <rPr>
        <b/>
        <vertAlign val="superscript"/>
        <sz val="11"/>
        <rFont val="Calibri"/>
        <family val="2"/>
        <scheme val="minor"/>
      </rPr>
      <t xml:space="preserve">(5)(6) </t>
    </r>
  </si>
  <si>
    <r>
      <t>Programs for Non-LA Basin Service Accounts</t>
    </r>
    <r>
      <rPr>
        <b/>
        <vertAlign val="superscript"/>
        <sz val="11"/>
        <rFont val="Calibri"/>
        <family val="2"/>
        <scheme val="minor"/>
      </rPr>
      <t>(5)(6)</t>
    </r>
  </si>
  <si>
    <t>Total All Programs LA Basin and Non-LA Basin</t>
  </si>
  <si>
    <t>Total All Programs (LA Basin)</t>
  </si>
  <si>
    <t>Total All Programs (Non-LA Basin)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</si>
</sst>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_-* #,##0.00\ &quot;DM&quot;_-;\-* #,##0.00\ &quot;DM&quot;_-;_-* &quot;-&quot;??\ &quot;DM&quot;_-;_-@_-"/>
    <numFmt numFmtId="179" formatCode="yymmmmdd"/>
    <numFmt numFmtId="180" formatCode="#,##0.00&quot; $&quot;;\-#,##0.00&quot; $&quot;"/>
    <numFmt numFmtId="181" formatCode=";;;"/>
    <numFmt numFmtId="182" formatCode="dd/mm/yy"/>
    <numFmt numFmtId="183" formatCode="[$-409]mmmm\ d\,\ yyyy;@"/>
    <numFmt numFmtId="184" formatCode="[$-10409]#,##0;\(#,##0\)"/>
    <numFmt numFmtId="185" formatCode="[$-F400]h:mm:ss\ AM/PM"/>
    <numFmt numFmtId="186" formatCode="0.0\ &quot;MW&quot;"/>
    <numFmt numFmtId="187" formatCode="0.00\ &quot;MW&quot;"/>
  </numFmts>
  <fonts count="136" x14ac:knownFonts="1">
    <font>
      <sz val="8"/>
      <color theme="1"/>
      <name val="Tahoma"/>
      <family val="2"/>
    </font>
    <font>
      <sz val="11"/>
      <color theme="1"/>
      <name val="Calibri"/>
      <family val="2"/>
      <scheme val="minor"/>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
      <b/>
      <sz val="20"/>
      <name val="Calibri"/>
      <family val="2"/>
      <scheme val="minor"/>
    </font>
    <font>
      <b/>
      <i/>
      <vertAlign val="superscript"/>
      <sz val="10"/>
      <name val="Calibri"/>
      <family val="2"/>
      <scheme val="minor"/>
    </font>
    <font>
      <b/>
      <vertAlign val="superscript"/>
      <sz val="11"/>
      <name val="Calibri"/>
      <family val="2"/>
      <scheme val="minor"/>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637">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19" fillId="0" borderId="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1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3" fillId="23"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 borderId="1" applyNumberFormat="0" applyAlignment="0" applyProtection="0"/>
    <xf numFmtId="0" fontId="27" fillId="34" borderId="40" applyNumberFormat="0" applyAlignment="0" applyProtection="0"/>
    <xf numFmtId="0" fontId="27" fillId="34" borderId="40" applyNumberFormat="0" applyAlignment="0" applyProtection="0"/>
    <xf numFmtId="0" fontId="27" fillId="34" borderId="40" applyNumberFormat="0" applyAlignment="0" applyProtection="0"/>
    <xf numFmtId="0" fontId="27" fillId="34" borderId="40" applyNumberFormat="0" applyAlignment="0" applyProtection="0"/>
    <xf numFmtId="0" fontId="27" fillId="34" borderId="40" applyNumberFormat="0" applyAlignment="0" applyProtection="0"/>
    <xf numFmtId="0" fontId="27" fillId="34" borderId="40" applyNumberFormat="0" applyAlignment="0" applyProtection="0"/>
    <xf numFmtId="0" fontId="28" fillId="24" borderId="41" applyNumberFormat="0" applyAlignment="0" applyProtection="0"/>
    <xf numFmtId="0" fontId="28" fillId="24" borderId="41" applyNumberFormat="0" applyAlignment="0" applyProtection="0"/>
    <xf numFmtId="0" fontId="28" fillId="24" borderId="41" applyNumberFormat="0" applyAlignment="0" applyProtection="0"/>
    <xf numFmtId="0" fontId="28" fillId="24" borderId="41" applyNumberFormat="0" applyAlignment="0" applyProtection="0"/>
    <xf numFmtId="0" fontId="28" fillId="24" borderId="41" applyNumberFormat="0" applyAlignment="0" applyProtection="0"/>
    <xf numFmtId="0" fontId="28" fillId="24" borderId="41"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176"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0" borderId="42"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2" borderId="40" applyNumberFormat="0" applyAlignment="0" applyProtection="0"/>
    <xf numFmtId="0" fontId="36" fillId="32" borderId="40" applyNumberFormat="0" applyAlignment="0" applyProtection="0"/>
    <xf numFmtId="0" fontId="36" fillId="32" borderId="40" applyNumberFormat="0" applyAlignment="0" applyProtection="0"/>
    <xf numFmtId="0" fontId="36" fillId="32" borderId="40" applyNumberFormat="0" applyAlignment="0" applyProtection="0"/>
    <xf numFmtId="0" fontId="36" fillId="32" borderId="40" applyNumberFormat="0" applyAlignment="0" applyProtection="0"/>
    <xf numFmtId="0" fontId="36" fillId="32" borderId="40" applyNumberFormat="0" applyAlignment="0" applyProtection="0"/>
    <xf numFmtId="0" fontId="37" fillId="0" borderId="45" applyNumberFormat="0" applyFill="0" applyAlignment="0" applyProtection="0"/>
    <xf numFmtId="0" fontId="37" fillId="0" borderId="45" applyNumberFormat="0" applyFill="0" applyAlignment="0" applyProtection="0"/>
    <xf numFmtId="0" fontId="37" fillId="0" borderId="45" applyNumberFormat="0" applyFill="0" applyAlignment="0" applyProtection="0"/>
    <xf numFmtId="0" fontId="37" fillId="0" borderId="45" applyNumberFormat="0" applyFill="0" applyAlignment="0" applyProtection="0"/>
    <xf numFmtId="0" fontId="37" fillId="0" borderId="45" applyNumberFormat="0" applyFill="0" applyAlignment="0" applyProtection="0"/>
    <xf numFmtId="0" fontId="37" fillId="0" borderId="45" applyNumberFormat="0" applyFill="0" applyAlignment="0" applyProtection="0"/>
    <xf numFmtId="0" fontId="38" fillId="39" borderId="0" applyNumberFormat="0" applyBorder="0" applyAlignment="0" applyProtection="0"/>
    <xf numFmtId="0" fontId="38" fillId="32" borderId="0" applyNumberFormat="0" applyBorder="0" applyAlignment="0" applyProtection="0"/>
    <xf numFmtId="0" fontId="38" fillId="39"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5" fillId="0" borderId="0"/>
    <xf numFmtId="0" fontId="29" fillId="0" borderId="0"/>
    <xf numFmtId="0" fontId="29" fillId="0" borderId="0"/>
    <xf numFmtId="0" fontId="39" fillId="0" borderId="0"/>
    <xf numFmtId="0" fontId="29" fillId="0" borderId="0"/>
    <xf numFmtId="0" fontId="29"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41" fillId="34" borderId="47" applyNumberFormat="0" applyAlignment="0" applyProtection="0"/>
    <xf numFmtId="0" fontId="41" fillId="34" borderId="47" applyNumberFormat="0" applyAlignment="0" applyProtection="0"/>
    <xf numFmtId="0" fontId="41" fillId="34" borderId="47" applyNumberFormat="0" applyAlignment="0" applyProtection="0"/>
    <xf numFmtId="0" fontId="41" fillId="34" borderId="47" applyNumberFormat="0" applyAlignment="0" applyProtection="0"/>
    <xf numFmtId="0" fontId="41" fillId="34" borderId="47" applyNumberFormat="0" applyAlignment="0" applyProtection="0"/>
    <xf numFmtId="0" fontId="41" fillId="34" borderId="4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42" fillId="39" borderId="48" applyNumberFormat="0" applyProtection="0">
      <alignment vertical="center"/>
    </xf>
    <xf numFmtId="4" fontId="43" fillId="39" borderId="48" applyNumberFormat="0" applyProtection="0">
      <alignment vertical="center"/>
    </xf>
    <xf numFmtId="4" fontId="42" fillId="39" borderId="48" applyNumberFormat="0" applyProtection="0">
      <alignment horizontal="left" vertical="center" indent="1"/>
    </xf>
    <xf numFmtId="0" fontId="42" fillId="39" borderId="48" applyNumberFormat="0" applyProtection="0">
      <alignment horizontal="left" vertical="top" indent="1"/>
    </xf>
    <xf numFmtId="4" fontId="42" fillId="8" borderId="0" applyNumberFormat="0" applyProtection="0">
      <alignment horizontal="left" vertical="center" indent="1"/>
    </xf>
    <xf numFmtId="4" fontId="19" fillId="13" borderId="48" applyNumberFormat="0" applyProtection="0">
      <alignment horizontal="right" vertical="center"/>
    </xf>
    <xf numFmtId="4" fontId="19" fillId="13" borderId="48" applyNumberFormat="0" applyProtection="0">
      <alignment horizontal="right" vertical="center"/>
    </xf>
    <xf numFmtId="4" fontId="19" fillId="9"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45" borderId="48" applyNumberFormat="0" applyProtection="0">
      <alignment horizontal="right" vertical="center"/>
    </xf>
    <xf numFmtId="4" fontId="42" fillId="46" borderId="49"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44" fillId="14" borderId="0" applyNumberFormat="0" applyProtection="0">
      <alignment horizontal="left" vertical="center" indent="1"/>
    </xf>
    <xf numFmtId="4" fontId="44" fillId="14" borderId="0" applyNumberFormat="0" applyProtection="0">
      <alignment horizontal="left" vertical="center" indent="1"/>
    </xf>
    <xf numFmtId="4" fontId="44" fillId="14" borderId="0" applyNumberFormat="0" applyProtection="0">
      <alignment horizontal="left" vertical="center" indent="1"/>
    </xf>
    <xf numFmtId="4" fontId="19" fillId="8" borderId="48" applyNumberFormat="0" applyProtection="0">
      <alignment horizontal="right" vertical="center"/>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0" fontId="5" fillId="14" borderId="48" applyNumberFormat="0" applyProtection="0">
      <alignment horizontal="left" vertical="center" indent="1"/>
    </xf>
    <xf numFmtId="0" fontId="5" fillId="14" borderId="48" applyNumberFormat="0" applyProtection="0">
      <alignment horizontal="left" vertical="center" indent="1"/>
    </xf>
    <xf numFmtId="0" fontId="5" fillId="14" borderId="48" applyNumberFormat="0" applyProtection="0">
      <alignment horizontal="left" vertical="center" indent="1"/>
    </xf>
    <xf numFmtId="0" fontId="5" fillId="14" borderId="48" applyNumberFormat="0" applyProtection="0">
      <alignment horizontal="left" vertical="center" indent="1"/>
    </xf>
    <xf numFmtId="0" fontId="5" fillId="14" borderId="48" applyNumberFormat="0" applyProtection="0">
      <alignment horizontal="left" vertical="center" indent="1"/>
    </xf>
    <xf numFmtId="0" fontId="5" fillId="14" borderId="48" applyNumberFormat="0" applyProtection="0">
      <alignment horizontal="left" vertical="top" indent="1"/>
    </xf>
    <xf numFmtId="0" fontId="5" fillId="14" borderId="48" applyNumberFormat="0" applyProtection="0">
      <alignment horizontal="left" vertical="top" indent="1"/>
    </xf>
    <xf numFmtId="0" fontId="5" fillId="14" borderId="48" applyNumberFormat="0" applyProtection="0">
      <alignment horizontal="left" vertical="top" indent="1"/>
    </xf>
    <xf numFmtId="0" fontId="5" fillId="14" borderId="48" applyNumberFormat="0" applyProtection="0">
      <alignment horizontal="left" vertical="top" indent="1"/>
    </xf>
    <xf numFmtId="0" fontId="5" fillId="14" borderId="48" applyNumberFormat="0" applyProtection="0">
      <alignment horizontal="left" vertical="top" indent="1"/>
    </xf>
    <xf numFmtId="0" fontId="5" fillId="8" borderId="48" applyNumberFormat="0" applyProtection="0">
      <alignment horizontal="left" vertical="center" indent="1"/>
    </xf>
    <xf numFmtId="0" fontId="5" fillId="8" borderId="48" applyNumberFormat="0" applyProtection="0">
      <alignment horizontal="left" vertical="center" indent="1"/>
    </xf>
    <xf numFmtId="0" fontId="5" fillId="8" borderId="48" applyNumberFormat="0" applyProtection="0">
      <alignment horizontal="left" vertical="center" indent="1"/>
    </xf>
    <xf numFmtId="0" fontId="5" fillId="8" borderId="48" applyNumberFormat="0" applyProtection="0">
      <alignment horizontal="left" vertical="center" indent="1"/>
    </xf>
    <xf numFmtId="0" fontId="5" fillId="8" borderId="48" applyNumberFormat="0" applyProtection="0">
      <alignment horizontal="left" vertical="center" indent="1"/>
    </xf>
    <xf numFmtId="0" fontId="5" fillId="8" borderId="48" applyNumberFormat="0" applyProtection="0">
      <alignment horizontal="left" vertical="top" indent="1"/>
    </xf>
    <xf numFmtId="0" fontId="5" fillId="8" borderId="48" applyNumberFormat="0" applyProtection="0">
      <alignment horizontal="left" vertical="top" indent="1"/>
    </xf>
    <xf numFmtId="0" fontId="5" fillId="8" borderId="48" applyNumberFormat="0" applyProtection="0">
      <alignment horizontal="left" vertical="top" indent="1"/>
    </xf>
    <xf numFmtId="0" fontId="5" fillId="8" borderId="48" applyNumberFormat="0" applyProtection="0">
      <alignment horizontal="left" vertical="top" indent="1"/>
    </xf>
    <xf numFmtId="0" fontId="5" fillId="8" borderId="48" applyNumberFormat="0" applyProtection="0">
      <alignment horizontal="left" vertical="top" indent="1"/>
    </xf>
    <xf numFmtId="0" fontId="5" fillId="12" borderId="48" applyNumberFormat="0" applyProtection="0">
      <alignment horizontal="left" vertical="center" indent="1"/>
    </xf>
    <xf numFmtId="0" fontId="5" fillId="12" borderId="48" applyNumberFormat="0" applyProtection="0">
      <alignment horizontal="left" vertical="center" indent="1"/>
    </xf>
    <xf numFmtId="0" fontId="5" fillId="12" borderId="48" applyNumberFormat="0" applyProtection="0">
      <alignment horizontal="left" vertical="center" indent="1"/>
    </xf>
    <xf numFmtId="0" fontId="5" fillId="12" borderId="48" applyNumberFormat="0" applyProtection="0">
      <alignment horizontal="left" vertical="center" indent="1"/>
    </xf>
    <xf numFmtId="0" fontId="5" fillId="12" borderId="48" applyNumberFormat="0" applyProtection="0">
      <alignment horizontal="left" vertical="center" indent="1"/>
    </xf>
    <xf numFmtId="0" fontId="5" fillId="12" borderId="48" applyNumberFormat="0" applyProtection="0">
      <alignment horizontal="left" vertical="top" indent="1"/>
    </xf>
    <xf numFmtId="0" fontId="5" fillId="12" borderId="48" applyNumberFormat="0" applyProtection="0">
      <alignment horizontal="left" vertical="top" indent="1"/>
    </xf>
    <xf numFmtId="0" fontId="5" fillId="12" borderId="48" applyNumberFormat="0" applyProtection="0">
      <alignment horizontal="left" vertical="top" indent="1"/>
    </xf>
    <xf numFmtId="0" fontId="5" fillId="12" borderId="48" applyNumberFormat="0" applyProtection="0">
      <alignment horizontal="left" vertical="top" indent="1"/>
    </xf>
    <xf numFmtId="0" fontId="5" fillId="12" borderId="48" applyNumberFormat="0" applyProtection="0">
      <alignment horizontal="left" vertical="top" indent="1"/>
    </xf>
    <xf numFmtId="0" fontId="5" fillId="47" borderId="48" applyNumberFormat="0" applyProtection="0">
      <alignment horizontal="left" vertical="center" indent="1"/>
    </xf>
    <xf numFmtId="0" fontId="5" fillId="47" borderId="48" applyNumberFormat="0" applyProtection="0">
      <alignment horizontal="left" vertical="center" indent="1"/>
    </xf>
    <xf numFmtId="0" fontId="5" fillId="47" borderId="48" applyNumberFormat="0" applyProtection="0">
      <alignment horizontal="left" vertical="center" indent="1"/>
    </xf>
    <xf numFmtId="0" fontId="5" fillId="47" borderId="48" applyNumberFormat="0" applyProtection="0">
      <alignment horizontal="left" vertical="center" indent="1"/>
    </xf>
    <xf numFmtId="0" fontId="5" fillId="47" borderId="48" applyNumberFormat="0" applyProtection="0">
      <alignment horizontal="left" vertical="center" indent="1"/>
    </xf>
    <xf numFmtId="0" fontId="5" fillId="47" borderId="48" applyNumberFormat="0" applyProtection="0">
      <alignment horizontal="left" vertical="top" indent="1"/>
    </xf>
    <xf numFmtId="0" fontId="5" fillId="47" borderId="48" applyNumberFormat="0" applyProtection="0">
      <alignment horizontal="left" vertical="top" indent="1"/>
    </xf>
    <xf numFmtId="0" fontId="5" fillId="47" borderId="48" applyNumberFormat="0" applyProtection="0">
      <alignment horizontal="left" vertical="top" indent="1"/>
    </xf>
    <xf numFmtId="0" fontId="5" fillId="47" borderId="48" applyNumberFormat="0" applyProtection="0">
      <alignment horizontal="left" vertical="top" indent="1"/>
    </xf>
    <xf numFmtId="0" fontId="5" fillId="47" borderId="48" applyNumberFormat="0" applyProtection="0">
      <alignment horizontal="left" vertical="top" indent="1"/>
    </xf>
    <xf numFmtId="0" fontId="5" fillId="11" borderId="28" applyNumberFormat="0">
      <protection locked="0"/>
    </xf>
    <xf numFmtId="0" fontId="5" fillId="11" borderId="28" applyNumberFormat="0">
      <protection locked="0"/>
    </xf>
    <xf numFmtId="0" fontId="5" fillId="11" borderId="28" applyNumberFormat="0">
      <protection locked="0"/>
    </xf>
    <xf numFmtId="0" fontId="5" fillId="11" borderId="28" applyNumberFormat="0">
      <protection locked="0"/>
    </xf>
    <xf numFmtId="0" fontId="5" fillId="11" borderId="28" applyNumberFormat="0">
      <protection locked="0"/>
    </xf>
    <xf numFmtId="0" fontId="45" fillId="14" borderId="50" applyBorder="0"/>
    <xf numFmtId="4" fontId="19" fillId="10" borderId="48" applyNumberFormat="0" applyProtection="0">
      <alignment vertical="center"/>
    </xf>
    <xf numFmtId="4" fontId="19" fillId="10" borderId="48" applyNumberFormat="0" applyProtection="0">
      <alignment vertical="center"/>
    </xf>
    <xf numFmtId="4" fontId="46" fillId="10" borderId="48" applyNumberFormat="0" applyProtection="0">
      <alignment vertical="center"/>
    </xf>
    <xf numFmtId="4" fontId="19" fillId="10" borderId="48" applyNumberFormat="0" applyProtection="0">
      <alignment horizontal="left" vertical="center" indent="1"/>
    </xf>
    <xf numFmtId="4" fontId="19" fillId="10" borderId="48" applyNumberFormat="0" applyProtection="0">
      <alignment horizontal="left" vertical="center" indent="1"/>
    </xf>
    <xf numFmtId="0" fontId="19" fillId="10" borderId="48" applyNumberFormat="0" applyProtection="0">
      <alignment horizontal="left" vertical="top" indent="1"/>
    </xf>
    <xf numFmtId="0" fontId="19" fillId="10" borderId="48" applyNumberFormat="0" applyProtection="0">
      <alignment horizontal="left" vertical="top" indent="1"/>
    </xf>
    <xf numFmtId="4" fontId="19" fillId="47" borderId="48" applyNumberFormat="0" applyProtection="0">
      <alignment horizontal="right" vertical="center"/>
    </xf>
    <xf numFmtId="4" fontId="19" fillId="47" borderId="48" applyNumberFormat="0" applyProtection="0">
      <alignment horizontal="right" vertical="center"/>
    </xf>
    <xf numFmtId="4" fontId="46" fillId="47" borderId="48" applyNumberFormat="0" applyProtection="0">
      <alignment horizontal="right" vertical="center"/>
    </xf>
    <xf numFmtId="4" fontId="19" fillId="8" borderId="48" applyNumberFormat="0" applyProtection="0">
      <alignment horizontal="left" vertical="center" indent="1"/>
    </xf>
    <xf numFmtId="4" fontId="19" fillId="8" borderId="48" applyNumberFormat="0" applyProtection="0">
      <alignment horizontal="left" vertical="center" indent="1"/>
    </xf>
    <xf numFmtId="0" fontId="19" fillId="8" borderId="48" applyNumberFormat="0" applyProtection="0">
      <alignment horizontal="left" vertical="top" indent="1"/>
    </xf>
    <xf numFmtId="0" fontId="19" fillId="8" borderId="48" applyNumberFormat="0" applyProtection="0">
      <alignment horizontal="left" vertical="top" indent="1"/>
    </xf>
    <xf numFmtId="4" fontId="47" fillId="48" borderId="0" applyNumberFormat="0" applyProtection="0">
      <alignment horizontal="left" vertical="center" indent="1"/>
    </xf>
    <xf numFmtId="4" fontId="47" fillId="48" borderId="0" applyNumberFormat="0" applyProtection="0">
      <alignment horizontal="left" vertical="center" indent="1"/>
    </xf>
    <xf numFmtId="4" fontId="47" fillId="48" borderId="0" applyNumberFormat="0" applyProtection="0">
      <alignment horizontal="left" vertical="center" indent="1"/>
    </xf>
    <xf numFmtId="0" fontId="48" fillId="49" borderId="28"/>
    <xf numFmtId="4" fontId="49" fillId="47" borderId="48" applyNumberFormat="0" applyProtection="0">
      <alignment horizontal="right" vertical="center"/>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52" fillId="0" borderId="0"/>
    <xf numFmtId="0" fontId="5" fillId="0" borderId="0"/>
    <xf numFmtId="0" fontId="53" fillId="0" borderId="0"/>
    <xf numFmtId="44" fontId="59" fillId="0" borderId="0" applyFont="0" applyFill="0" applyBorder="0" applyAlignment="0" applyProtection="0"/>
    <xf numFmtId="0" fontId="60" fillId="0" borderId="0" applyNumberFormat="0" applyFill="0" applyBorder="0" applyAlignment="0" applyProtection="0"/>
    <xf numFmtId="0" fontId="4" fillId="0" borderId="0"/>
    <xf numFmtId="0" fontId="48" fillId="81" borderId="0"/>
    <xf numFmtId="0" fontId="23" fillId="82" borderId="0" applyNumberFormat="0" applyBorder="0" applyAlignment="0" applyProtection="0"/>
    <xf numFmtId="0" fontId="23" fillId="28" borderId="0" applyNumberFormat="0" applyBorder="0" applyAlignment="0" applyProtection="0"/>
    <xf numFmtId="0" fontId="24" fillId="83" borderId="0" applyNumberFormat="0" applyBorder="0" applyAlignment="0" applyProtection="0"/>
    <xf numFmtId="0" fontId="23" fillId="84" borderId="0" applyNumberFormat="0" applyBorder="0" applyAlignment="0" applyProtection="0"/>
    <xf numFmtId="0" fontId="23" fillId="27" borderId="0" applyNumberFormat="0" applyBorder="0" applyAlignment="0" applyProtection="0"/>
    <xf numFmtId="0" fontId="24" fillId="23" borderId="0" applyNumberFormat="0" applyBorder="0" applyAlignment="0" applyProtection="0"/>
    <xf numFmtId="0" fontId="24"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4" fillId="88" borderId="0" applyNumberFormat="0" applyBorder="0" applyAlignment="0" applyProtection="0"/>
    <xf numFmtId="0" fontId="24" fillId="89" borderId="0" applyNumberFormat="0" applyBorder="0" applyAlignment="0" applyProtection="0"/>
    <xf numFmtId="0" fontId="23" fillId="84" borderId="0" applyNumberFormat="0" applyBorder="0" applyAlignment="0" applyProtection="0"/>
    <xf numFmtId="0" fontId="23" fillId="24" borderId="0" applyNumberFormat="0" applyBorder="0" applyAlignment="0" applyProtection="0"/>
    <xf numFmtId="0" fontId="24" fillId="27" borderId="0" applyNumberFormat="0" applyBorder="0" applyAlignment="0" applyProtection="0"/>
    <xf numFmtId="0" fontId="24" fillId="83" borderId="0" applyNumberFormat="0" applyBorder="0" applyAlignment="0" applyProtection="0"/>
    <xf numFmtId="0" fontId="23" fillId="26" borderId="0" applyNumberFormat="0" applyBorder="0" applyAlignment="0" applyProtection="0"/>
    <xf numFmtId="0" fontId="24" fillId="83" borderId="0" applyNumberFormat="0" applyBorder="0" applyAlignment="0" applyProtection="0"/>
    <xf numFmtId="0" fontId="24" fillId="90" borderId="0" applyNumberFormat="0" applyBorder="0" applyAlignment="0" applyProtection="0"/>
    <xf numFmtId="0" fontId="23" fillId="32" borderId="0" applyNumberFormat="0" applyBorder="0" applyAlignment="0" applyProtection="0"/>
    <xf numFmtId="0" fontId="24" fillId="91" borderId="0" applyNumberFormat="0" applyBorder="0" applyAlignment="0" applyProtection="0"/>
    <xf numFmtId="0" fontId="80" fillId="31" borderId="0" applyNumberFormat="0" applyBorder="0" applyAlignment="0" applyProtection="0"/>
    <xf numFmtId="0" fontId="81" fillId="92" borderId="60" applyNumberFormat="0" applyAlignment="0" applyProtection="0"/>
    <xf numFmtId="0" fontId="28" fillId="89" borderId="41" applyNumberFormat="0" applyAlignment="0" applyProtection="0"/>
    <xf numFmtId="0" fontId="30" fillId="93" borderId="0" applyNumberFormat="0" applyBorder="0" applyAlignment="0" applyProtection="0"/>
    <xf numFmtId="0" fontId="30" fillId="94" borderId="0" applyNumberFormat="0" applyBorder="0" applyAlignment="0" applyProtection="0"/>
    <xf numFmtId="0" fontId="23" fillId="87" borderId="0" applyNumberFormat="0" applyBorder="0" applyAlignment="0" applyProtection="0"/>
    <xf numFmtId="0" fontId="34" fillId="0" borderId="61" applyNumberFormat="0" applyFill="0" applyAlignment="0" applyProtection="0"/>
    <xf numFmtId="0" fontId="35" fillId="0" borderId="62" applyNumberFormat="0" applyFill="0" applyAlignment="0" applyProtection="0"/>
    <xf numFmtId="0" fontId="36" fillId="32" borderId="60" applyNumberFormat="0" applyAlignment="0" applyProtection="0"/>
    <xf numFmtId="0" fontId="32" fillId="0" borderId="63" applyNumberFormat="0" applyFill="0" applyAlignment="0" applyProtection="0"/>
    <xf numFmtId="0" fontId="32" fillId="32" borderId="0" applyNumberFormat="0" applyBorder="0" applyAlignment="0" applyProtection="0"/>
    <xf numFmtId="0" fontId="48" fillId="31" borderId="60" applyNumberFormat="0" applyFont="0" applyAlignment="0" applyProtection="0"/>
    <xf numFmtId="0" fontId="41" fillId="92" borderId="47" applyNumberFormat="0" applyAlignment="0" applyProtection="0"/>
    <xf numFmtId="4" fontId="48" fillId="39" borderId="60" applyNumberFormat="0" applyProtection="0">
      <alignment vertical="center"/>
    </xf>
    <xf numFmtId="4" fontId="83" fillId="95" borderId="60" applyNumberFormat="0" applyProtection="0">
      <alignment vertical="center"/>
    </xf>
    <xf numFmtId="4" fontId="48" fillId="95" borderId="60" applyNumberFormat="0" applyProtection="0">
      <alignment horizontal="left" vertical="center" indent="1"/>
    </xf>
    <xf numFmtId="0" fontId="77" fillId="39" borderId="48" applyNumberFormat="0" applyProtection="0">
      <alignment horizontal="left" vertical="top" indent="1"/>
    </xf>
    <xf numFmtId="4" fontId="48" fillId="96" borderId="60" applyNumberFormat="0" applyProtection="0">
      <alignment horizontal="left" vertical="center" indent="1"/>
    </xf>
    <xf numFmtId="4" fontId="48" fillId="13" borderId="60" applyNumberFormat="0" applyProtection="0">
      <alignment horizontal="right" vertical="center"/>
    </xf>
    <xf numFmtId="4" fontId="48" fillId="97" borderId="60" applyNumberFormat="0" applyProtection="0">
      <alignment horizontal="right" vertical="center"/>
    </xf>
    <xf numFmtId="4" fontId="48" fillId="40" borderId="64" applyNumberFormat="0" applyProtection="0">
      <alignment horizontal="right" vertical="center"/>
    </xf>
    <xf numFmtId="4" fontId="48" fillId="41" borderId="60" applyNumberFormat="0" applyProtection="0">
      <alignment horizontal="right" vertical="center"/>
    </xf>
    <xf numFmtId="4" fontId="48" fillId="42" borderId="60" applyNumberFormat="0" applyProtection="0">
      <alignment horizontal="right" vertical="center"/>
    </xf>
    <xf numFmtId="4" fontId="48" fillId="43" borderId="60" applyNumberFormat="0" applyProtection="0">
      <alignment horizontal="right" vertical="center"/>
    </xf>
    <xf numFmtId="4" fontId="48" fillId="15" borderId="60" applyNumberFormat="0" applyProtection="0">
      <alignment horizontal="right" vertical="center"/>
    </xf>
    <xf numFmtId="4" fontId="48" fillId="44" borderId="60" applyNumberFormat="0" applyProtection="0">
      <alignment horizontal="right" vertical="center"/>
    </xf>
    <xf numFmtId="4" fontId="48" fillId="45" borderId="60" applyNumberFormat="0" applyProtection="0">
      <alignment horizontal="right" vertical="center"/>
    </xf>
    <xf numFmtId="4" fontId="48" fillId="46" borderId="64" applyNumberFormat="0" applyProtection="0">
      <alignment horizontal="left" vertical="center" indent="1"/>
    </xf>
    <xf numFmtId="4" fontId="5" fillId="14" borderId="64" applyNumberFormat="0" applyProtection="0">
      <alignment horizontal="left" vertical="center" indent="1"/>
    </xf>
    <xf numFmtId="4" fontId="5" fillId="14" borderId="64" applyNumberFormat="0" applyProtection="0">
      <alignment horizontal="left" vertical="center" indent="1"/>
    </xf>
    <xf numFmtId="4" fontId="48" fillId="8" borderId="60" applyNumberFormat="0" applyProtection="0">
      <alignment horizontal="right" vertical="center"/>
    </xf>
    <xf numFmtId="4" fontId="48" fillId="47" borderId="64" applyNumberFormat="0" applyProtection="0">
      <alignment horizontal="left" vertical="center" indent="1"/>
    </xf>
    <xf numFmtId="4" fontId="48" fillId="8" borderId="64" applyNumberFormat="0" applyProtection="0">
      <alignment horizontal="left" vertical="center" indent="1"/>
    </xf>
    <xf numFmtId="0" fontId="48" fillId="16" borderId="60" applyNumberFormat="0" applyProtection="0">
      <alignment horizontal="left" vertical="center" indent="1"/>
    </xf>
    <xf numFmtId="0" fontId="48" fillId="14" borderId="48" applyNumberFormat="0" applyProtection="0">
      <alignment horizontal="left" vertical="top" indent="1"/>
    </xf>
    <xf numFmtId="0" fontId="48" fillId="98" borderId="60" applyNumberFormat="0" applyProtection="0">
      <alignment horizontal="left" vertical="center" indent="1"/>
    </xf>
    <xf numFmtId="0" fontId="48" fillId="8" borderId="48" applyNumberFormat="0" applyProtection="0">
      <alignment horizontal="left" vertical="top" indent="1"/>
    </xf>
    <xf numFmtId="0" fontId="48" fillId="12" borderId="60" applyNumberFormat="0" applyProtection="0">
      <alignment horizontal="left" vertical="center" indent="1"/>
    </xf>
    <xf numFmtId="0" fontId="48" fillId="12" borderId="48" applyNumberFormat="0" applyProtection="0">
      <alignment horizontal="left" vertical="top" indent="1"/>
    </xf>
    <xf numFmtId="0" fontId="48" fillId="47" borderId="60" applyNumberFormat="0" applyProtection="0">
      <alignment horizontal="left" vertical="center" indent="1"/>
    </xf>
    <xf numFmtId="0" fontId="48" fillId="47" borderId="48" applyNumberFormat="0" applyProtection="0">
      <alignment horizontal="left" vertical="top" indent="1"/>
    </xf>
    <xf numFmtId="0" fontId="48" fillId="11" borderId="65" applyNumberFormat="0">
      <protection locked="0"/>
    </xf>
    <xf numFmtId="4" fontId="76" fillId="10" borderId="48" applyNumberFormat="0" applyProtection="0">
      <alignment vertical="center"/>
    </xf>
    <xf numFmtId="4" fontId="83" fillId="99" borderId="28" applyNumberFormat="0" applyProtection="0">
      <alignment vertical="center"/>
    </xf>
    <xf numFmtId="4" fontId="76" fillId="16" borderId="48" applyNumberFormat="0" applyProtection="0">
      <alignment horizontal="left" vertical="center" indent="1"/>
    </xf>
    <xf numFmtId="0" fontId="76" fillId="10" borderId="48" applyNumberFormat="0" applyProtection="0">
      <alignment horizontal="left" vertical="top" indent="1"/>
    </xf>
    <xf numFmtId="4" fontId="48" fillId="0" borderId="60" applyNumberFormat="0" applyProtection="0">
      <alignment horizontal="right" vertical="center"/>
    </xf>
    <xf numFmtId="4" fontId="83" fillId="100" borderId="60" applyNumberFormat="0" applyProtection="0">
      <alignment horizontal="right" vertical="center"/>
    </xf>
    <xf numFmtId="4" fontId="48" fillId="96" borderId="60" applyNumberFormat="0" applyProtection="0">
      <alignment horizontal="left" vertical="center" indent="1"/>
    </xf>
    <xf numFmtId="0" fontId="76" fillId="8" borderId="48" applyNumberFormat="0" applyProtection="0">
      <alignment horizontal="left" vertical="top" indent="1"/>
    </xf>
    <xf numFmtId="4" fontId="78" fillId="48" borderId="64" applyNumberFormat="0" applyProtection="0">
      <alignment horizontal="left" vertical="center" indent="1"/>
    </xf>
    <xf numFmtId="4" fontId="79" fillId="11" borderId="60" applyNumberFormat="0" applyProtection="0">
      <alignment horizontal="right" vertical="center"/>
    </xf>
    <xf numFmtId="0" fontId="82" fillId="0" borderId="0" applyNumberFormat="0" applyFill="0" applyBorder="0" applyAlignment="0" applyProtection="0"/>
    <xf numFmtId="0" fontId="4" fillId="62" borderId="0" applyNumberFormat="0" applyBorder="0" applyAlignment="0" applyProtection="0"/>
    <xf numFmtId="0" fontId="24" fillId="85" borderId="0" applyNumberFormat="0" applyBorder="0" applyAlignment="0" applyProtection="0"/>
    <xf numFmtId="0" fontId="4" fillId="71" borderId="0" applyNumberFormat="0" applyBorder="0" applyAlignment="0" applyProtection="0"/>
    <xf numFmtId="0" fontId="4" fillId="67" borderId="0" applyNumberFormat="0" applyBorder="0" applyAlignment="0" applyProtection="0"/>
    <xf numFmtId="0" fontId="24" fillId="85" borderId="0" applyNumberFormat="0" applyBorder="0" applyAlignment="0" applyProtection="0"/>
    <xf numFmtId="0" fontId="4" fillId="67" borderId="0" applyNumberFormat="0" applyBorder="0" applyAlignment="0" applyProtection="0"/>
    <xf numFmtId="0" fontId="24" fillId="89" borderId="0" applyNumberFormat="0" applyBorder="0" applyAlignment="0" applyProtection="0"/>
    <xf numFmtId="0" fontId="24" fillId="85" borderId="0" applyNumberFormat="0" applyBorder="0" applyAlignment="0" applyProtection="0"/>
    <xf numFmtId="0" fontId="4" fillId="67" borderId="0" applyNumberFormat="0" applyBorder="0" applyAlignment="0" applyProtection="0"/>
    <xf numFmtId="0" fontId="24" fillId="89" borderId="0" applyNumberFormat="0" applyBorder="0" applyAlignment="0" applyProtection="0"/>
    <xf numFmtId="0" fontId="4" fillId="63" borderId="0" applyNumberFormat="0" applyBorder="0" applyAlignment="0" applyProtection="0"/>
    <xf numFmtId="0" fontId="24" fillId="89" borderId="0" applyNumberFormat="0" applyBorder="0" applyAlignment="0" applyProtection="0"/>
    <xf numFmtId="0" fontId="4" fillId="6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4" fillId="63"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24" fillId="90" borderId="0" applyNumberFormat="0" applyBorder="0" applyAlignment="0" applyProtection="0"/>
    <xf numFmtId="0" fontId="24" fillId="90" borderId="0" applyNumberFormat="0" applyBorder="0" applyAlignment="0" applyProtection="0"/>
    <xf numFmtId="0" fontId="24" fillId="90" borderId="0" applyNumberFormat="0" applyBorder="0" applyAlignment="0" applyProtection="0"/>
    <xf numFmtId="0" fontId="4" fillId="59"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58" borderId="0" applyNumberFormat="0" applyBorder="0" applyAlignment="0" applyProtection="0"/>
    <xf numFmtId="0" fontId="5" fillId="0" borderId="0"/>
    <xf numFmtId="0" fontId="98" fillId="80" borderId="0" applyNumberFormat="0" applyBorder="0" applyAlignment="0" applyProtection="0"/>
    <xf numFmtId="0" fontId="40" fillId="79" borderId="0" applyNumberFormat="0" applyBorder="0" applyAlignment="0" applyProtection="0"/>
    <xf numFmtId="0" fontId="40" fillId="78" borderId="0" applyNumberFormat="0" applyBorder="0" applyAlignment="0" applyProtection="0"/>
    <xf numFmtId="0" fontId="98" fillId="77" borderId="0" applyNumberFormat="0" applyBorder="0" applyAlignment="0" applyProtection="0"/>
    <xf numFmtId="0" fontId="40" fillId="74" borderId="0" applyNumberFormat="0" applyBorder="0" applyAlignment="0" applyProtection="0"/>
    <xf numFmtId="0" fontId="98" fillId="73" borderId="0" applyNumberFormat="0" applyBorder="0" applyAlignment="0" applyProtection="0"/>
    <xf numFmtId="0" fontId="98" fillId="72" borderId="0" applyNumberFormat="0" applyBorder="0" applyAlignment="0" applyProtection="0"/>
    <xf numFmtId="0" fontId="40" fillId="71" borderId="0" applyNumberFormat="0" applyBorder="0" applyAlignment="0" applyProtection="0"/>
    <xf numFmtId="0" fontId="40" fillId="70" borderId="0" applyNumberFormat="0" applyBorder="0" applyAlignment="0" applyProtection="0"/>
    <xf numFmtId="0" fontId="98" fillId="69" borderId="0" applyNumberFormat="0" applyBorder="0" applyAlignment="0" applyProtection="0"/>
    <xf numFmtId="0" fontId="98" fillId="68" borderId="0" applyNumberFormat="0" applyBorder="0" applyAlignment="0" applyProtection="0"/>
    <xf numFmtId="0" fontId="40" fillId="67" borderId="0" applyNumberFormat="0" applyBorder="0" applyAlignment="0" applyProtection="0"/>
    <xf numFmtId="0" fontId="40" fillId="66" borderId="0" applyNumberFormat="0" applyBorder="0" applyAlignment="0" applyProtection="0"/>
    <xf numFmtId="0" fontId="98" fillId="65" borderId="0" applyNumberFormat="0" applyBorder="0" applyAlignment="0" applyProtection="0"/>
    <xf numFmtId="0" fontId="98" fillId="64" borderId="0" applyNumberFormat="0" applyBorder="0" applyAlignment="0" applyProtection="0"/>
    <xf numFmtId="0" fontId="40" fillId="63" borderId="0" applyNumberFormat="0" applyBorder="0" applyAlignment="0" applyProtection="0"/>
    <xf numFmtId="0" fontId="40" fillId="62" borderId="0" applyNumberFormat="0" applyBorder="0" applyAlignment="0" applyProtection="0"/>
    <xf numFmtId="0" fontId="98" fillId="61" borderId="0" applyNumberFormat="0" applyBorder="0" applyAlignment="0" applyProtection="0"/>
    <xf numFmtId="0" fontId="98" fillId="60" borderId="0" applyNumberFormat="0" applyBorder="0" applyAlignment="0" applyProtection="0"/>
    <xf numFmtId="0" fontId="40" fillId="59" borderId="0" applyNumberFormat="0" applyBorder="0" applyAlignment="0" applyProtection="0"/>
    <xf numFmtId="0" fontId="24" fillId="90" borderId="0" applyNumberFormat="0" applyBorder="0" applyAlignment="0" applyProtection="0"/>
    <xf numFmtId="0" fontId="24" fillId="90" borderId="0" applyNumberFormat="0" applyBorder="0" applyAlignment="0" applyProtection="0"/>
    <xf numFmtId="0" fontId="40" fillId="58" borderId="0" applyNumberFormat="0" applyBorder="0" applyAlignment="0" applyProtection="0"/>
    <xf numFmtId="0" fontId="98" fillId="57" borderId="0" applyNumberFormat="0" applyBorder="0" applyAlignment="0" applyProtection="0"/>
    <xf numFmtId="0" fontId="97" fillId="0" borderId="59" applyNumberFormat="0" applyFill="0" applyAlignment="0" applyProtection="0"/>
    <xf numFmtId="0" fontId="24" fillId="83" borderId="0" applyNumberFormat="0" applyBorder="0" applyAlignment="0" applyProtection="0"/>
    <xf numFmtId="0" fontId="24" fillId="83" borderId="0" applyNumberFormat="0" applyBorder="0" applyAlignment="0" applyProtection="0"/>
    <xf numFmtId="0" fontId="96" fillId="0" borderId="0" applyNumberFormat="0" applyFill="0" applyBorder="0" applyAlignment="0" applyProtection="0"/>
    <xf numFmtId="0" fontId="40" fillId="56" borderId="58" applyNumberFormat="0" applyFont="0" applyAlignment="0" applyProtection="0"/>
    <xf numFmtId="0" fontId="24" fillId="89" borderId="0" applyNumberFormat="0" applyBorder="0" applyAlignment="0" applyProtection="0"/>
    <xf numFmtId="0" fontId="95" fillId="0" borderId="0" applyNumberFormat="0" applyFill="0" applyBorder="0" applyAlignment="0" applyProtection="0"/>
    <xf numFmtId="0" fontId="24" fillId="89" borderId="0" applyNumberFormat="0" applyBorder="0" applyAlignment="0" applyProtection="0"/>
    <xf numFmtId="0" fontId="94" fillId="55" borderId="57" applyNumberFormat="0" applyAlignment="0" applyProtection="0"/>
    <xf numFmtId="0" fontId="24" fillId="85" borderId="0" applyNumberFormat="0" applyBorder="0" applyAlignment="0" applyProtection="0"/>
    <xf numFmtId="0" fontId="93" fillId="0" borderId="56" applyNumberFormat="0" applyFill="0" applyAlignment="0" applyProtection="0"/>
    <xf numFmtId="0" fontId="92" fillId="2" borderId="1" applyNumberFormat="0" applyAlignment="0" applyProtection="0"/>
    <xf numFmtId="0" fontId="24" fillId="85" borderId="0" applyNumberFormat="0" applyBorder="0" applyAlignment="0" applyProtection="0"/>
    <xf numFmtId="0" fontId="91" fillId="2" borderId="55" applyNumberFormat="0" applyAlignment="0" applyProtection="0"/>
    <xf numFmtId="0" fontId="90" fillId="54" borderId="1" applyNumberFormat="0" applyAlignment="0" applyProtection="0"/>
    <xf numFmtId="0" fontId="89" fillId="53" borderId="0" applyNumberFormat="0" applyBorder="0" applyAlignment="0" applyProtection="0"/>
    <xf numFmtId="0" fontId="40" fillId="75"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5" borderId="0" applyNumberFormat="0" applyBorder="0" applyAlignment="0" applyProtection="0"/>
    <xf numFmtId="0" fontId="4" fillId="58" borderId="0" applyNumberFormat="0" applyBorder="0" applyAlignment="0" applyProtection="0"/>
    <xf numFmtId="0" fontId="88" fillId="52" borderId="0" applyNumberFormat="0" applyBorder="0" applyAlignment="0" applyProtection="0"/>
    <xf numFmtId="0" fontId="87" fillId="51" borderId="0" applyNumberFormat="0" applyBorder="0" applyAlignment="0" applyProtection="0"/>
    <xf numFmtId="0" fontId="86" fillId="0" borderId="0" applyNumberFormat="0" applyFill="0" applyBorder="0" applyAlignment="0" applyProtection="0"/>
    <xf numFmtId="0" fontId="98" fillId="76"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4" fillId="79" borderId="0" applyNumberFormat="0" applyBorder="0" applyAlignment="0" applyProtection="0"/>
    <xf numFmtId="0" fontId="4" fillId="58" borderId="0" applyNumberFormat="0" applyBorder="0" applyAlignment="0" applyProtection="0"/>
    <xf numFmtId="0" fontId="86" fillId="0" borderId="54" applyNumberFormat="0" applyFill="0" applyAlignment="0" applyProtection="0"/>
    <xf numFmtId="0" fontId="85" fillId="0" borderId="53" applyNumberFormat="0" applyFill="0" applyAlignment="0" applyProtection="0"/>
    <xf numFmtId="0" fontId="84" fillId="0" borderId="52" applyNumberFormat="0" applyFill="0" applyAlignment="0" applyProtection="0"/>
    <xf numFmtId="44" fontId="40" fillId="0" borderId="0" applyFont="0" applyFill="0" applyBorder="0" applyAlignment="0" applyProtection="0"/>
    <xf numFmtId="0" fontId="40" fillId="0" borderId="0"/>
    <xf numFmtId="0" fontId="4" fillId="79" borderId="0" applyNumberFormat="0" applyBorder="0" applyAlignment="0" applyProtection="0"/>
    <xf numFmtId="0" fontId="4" fillId="79" borderId="0" applyNumberFormat="0" applyBorder="0" applyAlignment="0" applyProtection="0"/>
    <xf numFmtId="0" fontId="75" fillId="60" borderId="0" applyNumberFormat="0" applyBorder="0" applyAlignment="0" applyProtection="0"/>
    <xf numFmtId="0" fontId="75" fillId="64" borderId="0" applyNumberFormat="0" applyBorder="0" applyAlignment="0" applyProtection="0"/>
    <xf numFmtId="0" fontId="75" fillId="68" borderId="0" applyNumberFormat="0" applyBorder="0" applyAlignment="0" applyProtection="0"/>
    <xf numFmtId="0" fontId="75" fillId="72" borderId="0" applyNumberFormat="0" applyBorder="0" applyAlignment="0" applyProtection="0"/>
    <xf numFmtId="0" fontId="75" fillId="76" borderId="0" applyNumberFormat="0" applyBorder="0" applyAlignment="0" applyProtection="0"/>
    <xf numFmtId="0" fontId="75" fillId="80"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75" fillId="61" borderId="0" applyNumberFormat="0" applyBorder="0" applyAlignment="0" applyProtection="0"/>
    <xf numFmtId="0" fontId="75" fillId="61" borderId="0" applyNumberFormat="0" applyBorder="0" applyAlignment="0" applyProtection="0"/>
    <xf numFmtId="0" fontId="75" fillId="6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8" borderId="0" applyNumberFormat="0" applyBorder="0" applyAlignment="0" applyProtection="0"/>
    <xf numFmtId="0" fontId="75" fillId="69" borderId="0" applyNumberFormat="0" applyBorder="0" applyAlignment="0" applyProtection="0"/>
    <xf numFmtId="0" fontId="75" fillId="69" borderId="0" applyNumberFormat="0" applyBorder="0" applyAlignment="0" applyProtection="0"/>
    <xf numFmtId="0" fontId="75" fillId="69"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75" fillId="73" borderId="0" applyNumberFormat="0" applyBorder="0" applyAlignment="0" applyProtection="0"/>
    <xf numFmtId="0" fontId="75" fillId="73" borderId="0" applyNumberFormat="0" applyBorder="0" applyAlignment="0" applyProtection="0"/>
    <xf numFmtId="0" fontId="75" fillId="73" borderId="0" applyNumberFormat="0" applyBorder="0" applyAlignment="0" applyProtection="0"/>
    <xf numFmtId="0" fontId="23" fillId="23" borderId="0" applyNumberFormat="0" applyBorder="0" applyAlignment="0" applyProtection="0"/>
    <xf numFmtId="0" fontId="24" fillId="32"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65" fillId="52" borderId="0" applyNumberFormat="0" applyBorder="0" applyAlignment="0" applyProtection="0"/>
    <xf numFmtId="0" fontId="69" fillId="2" borderId="1" applyNumberFormat="0" applyAlignment="0" applyProtection="0"/>
    <xf numFmtId="0" fontId="71" fillId="55" borderId="57" applyNumberFormat="0" applyAlignment="0" applyProtection="0"/>
    <xf numFmtId="0" fontId="30" fillId="35" borderId="0" applyNumberFormat="0" applyBorder="0" applyAlignment="0" applyProtection="0"/>
    <xf numFmtId="0" fontId="30" fillId="36" borderId="0" applyNumberFormat="0" applyBorder="0" applyAlignment="0" applyProtection="0"/>
    <xf numFmtId="0" fontId="73" fillId="0" borderId="0" applyNumberFormat="0" applyFill="0" applyBorder="0" applyAlignment="0" applyProtection="0"/>
    <xf numFmtId="0" fontId="64" fillId="51" borderId="0" applyNumberFormat="0" applyBorder="0" applyAlignment="0" applyProtection="0"/>
    <xf numFmtId="0" fontId="61" fillId="0" borderId="52" applyNumberFormat="0" applyFill="0" applyAlignment="0" applyProtection="0"/>
    <xf numFmtId="0" fontId="62" fillId="0" borderId="53" applyNumberFormat="0" applyFill="0" applyAlignment="0" applyProtection="0"/>
    <xf numFmtId="0" fontId="63" fillId="0" borderId="54" applyNumberFormat="0" applyFill="0" applyAlignment="0" applyProtection="0"/>
    <xf numFmtId="0" fontId="63" fillId="0" borderId="0" applyNumberFormat="0" applyFill="0" applyBorder="0" applyAlignment="0" applyProtection="0"/>
    <xf numFmtId="0" fontId="67" fillId="54" borderId="1" applyNumberFormat="0" applyAlignment="0" applyProtection="0"/>
    <xf numFmtId="0" fontId="70" fillId="0" borderId="56" applyNumberFormat="0" applyFill="0" applyAlignment="0" applyProtection="0"/>
    <xf numFmtId="0" fontId="66" fillId="53" borderId="0" applyNumberFormat="0" applyBorder="0" applyAlignment="0" applyProtection="0"/>
    <xf numFmtId="0" fontId="4" fillId="0" borderId="0"/>
    <xf numFmtId="0" fontId="4" fillId="0" borderId="0"/>
    <xf numFmtId="0" fontId="4" fillId="56" borderId="58" applyNumberFormat="0" applyFont="0" applyAlignment="0" applyProtection="0"/>
    <xf numFmtId="0" fontId="4" fillId="56" borderId="58" applyNumberFormat="0" applyFont="0" applyAlignment="0" applyProtection="0"/>
    <xf numFmtId="0" fontId="4" fillId="56" borderId="58" applyNumberFormat="0" applyFont="0" applyAlignment="0" applyProtection="0"/>
    <xf numFmtId="0" fontId="68" fillId="2" borderId="55" applyNumberFormat="0" applyAlignment="0" applyProtection="0"/>
    <xf numFmtId="4" fontId="42" fillId="39" borderId="48" applyNumberFormat="0" applyProtection="0">
      <alignment vertical="center"/>
    </xf>
    <xf numFmtId="4" fontId="43" fillId="39" borderId="48" applyNumberFormat="0" applyProtection="0">
      <alignment vertical="center"/>
    </xf>
    <xf numFmtId="4" fontId="42" fillId="39" borderId="48" applyNumberFormat="0" applyProtection="0">
      <alignment horizontal="left" vertical="center" indent="1"/>
    </xf>
    <xf numFmtId="0" fontId="42" fillId="39" borderId="48" applyNumberFormat="0" applyProtection="0">
      <alignment horizontal="left" vertical="top" indent="1"/>
    </xf>
    <xf numFmtId="4" fontId="42" fillId="8" borderId="0" applyNumberFormat="0" applyProtection="0">
      <alignment horizontal="left" vertical="center" indent="1"/>
    </xf>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42" fillId="46" borderId="49" applyNumberFormat="0" applyProtection="0">
      <alignment horizontal="left" vertical="center" indent="1"/>
    </xf>
    <xf numFmtId="4" fontId="44" fillId="14" borderId="0" applyNumberFormat="0" applyProtection="0">
      <alignment horizontal="left" vertical="center" indent="1"/>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8" borderId="0" applyNumberFormat="0" applyProtection="0">
      <alignment horizontal="left" vertical="center" indent="1"/>
    </xf>
    <xf numFmtId="4" fontId="46" fillId="10" borderId="48" applyNumberFormat="0" applyProtection="0">
      <alignmen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46" fillId="47" borderId="48" applyNumberFormat="0" applyProtection="0">
      <alignment horizontal="right" vertical="center"/>
    </xf>
    <xf numFmtId="4" fontId="19" fillId="8" borderId="48" applyNumberFormat="0" applyProtection="0">
      <alignment horizontal="left" vertical="center" indent="1"/>
    </xf>
    <xf numFmtId="4" fontId="47" fillId="48" borderId="0" applyNumberFormat="0" applyProtection="0">
      <alignment horizontal="left" vertical="center" indent="1"/>
    </xf>
    <xf numFmtId="4" fontId="49" fillId="47" borderId="48" applyNumberFormat="0" applyProtection="0">
      <alignment horizontal="right" vertical="center"/>
    </xf>
    <xf numFmtId="0" fontId="60" fillId="0" borderId="0" applyNumberFormat="0" applyFill="0" applyBorder="0" applyAlignment="0" applyProtection="0"/>
    <xf numFmtId="0" fontId="74" fillId="0" borderId="59" applyNumberFormat="0" applyFill="0" applyAlignment="0" applyProtection="0"/>
    <xf numFmtId="0" fontId="72"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5" fillId="0" borderId="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4" fontId="48" fillId="96" borderId="60" applyNumberFormat="0" applyProtection="0">
      <alignment horizontal="left" vertical="center" indent="1"/>
    </xf>
    <xf numFmtId="4" fontId="48" fillId="96" borderId="60" applyNumberFormat="0" applyProtection="0">
      <alignment horizontal="left" vertical="center" indent="1"/>
    </xf>
    <xf numFmtId="0" fontId="48" fillId="16" borderId="60" applyNumberFormat="0" applyProtection="0">
      <alignment horizontal="left" vertical="center" indent="1"/>
    </xf>
    <xf numFmtId="4" fontId="48" fillId="0" borderId="60" applyNumberFormat="0" applyProtection="0">
      <alignment horizontal="right" vertical="center"/>
    </xf>
    <xf numFmtId="0" fontId="48" fillId="98" borderId="60" applyNumberFormat="0" applyProtection="0">
      <alignment horizontal="left" vertical="center" indent="1"/>
    </xf>
    <xf numFmtId="0" fontId="48" fillId="12" borderId="60" applyNumberFormat="0" applyProtection="0">
      <alignment horizontal="left" vertical="center" indent="1"/>
    </xf>
    <xf numFmtId="0" fontId="48" fillId="47" borderId="60" applyNumberFormat="0" applyProtection="0">
      <alignment horizontal="left" vertical="center" indent="1"/>
    </xf>
    <xf numFmtId="4" fontId="76" fillId="16" borderId="48" applyNumberFormat="0" applyProtection="0">
      <alignment horizontal="left" vertical="center" indent="1"/>
    </xf>
    <xf numFmtId="4" fontId="48" fillId="39" borderId="60" applyNumberFormat="0" applyProtection="0">
      <alignment vertical="center"/>
    </xf>
    <xf numFmtId="4" fontId="48" fillId="95" borderId="60" applyNumberFormat="0" applyProtection="0">
      <alignment horizontal="left" vertical="center" indent="1"/>
    </xf>
    <xf numFmtId="4" fontId="48" fillId="13" borderId="60" applyNumberFormat="0" applyProtection="0">
      <alignment horizontal="right" vertical="center"/>
    </xf>
    <xf numFmtId="4" fontId="48" fillId="97" borderId="60" applyNumberFormat="0" applyProtection="0">
      <alignment horizontal="right" vertical="center"/>
    </xf>
    <xf numFmtId="4" fontId="48" fillId="40" borderId="64" applyNumberFormat="0" applyProtection="0">
      <alignment horizontal="right" vertical="center"/>
    </xf>
    <xf numFmtId="4" fontId="48" fillId="41" borderId="60" applyNumberFormat="0" applyProtection="0">
      <alignment horizontal="right" vertical="center"/>
    </xf>
    <xf numFmtId="4" fontId="48" fillId="42" borderId="60" applyNumberFormat="0" applyProtection="0">
      <alignment horizontal="right" vertical="center"/>
    </xf>
    <xf numFmtId="4" fontId="48" fillId="43" borderId="60" applyNumberFormat="0" applyProtection="0">
      <alignment horizontal="right" vertical="center"/>
    </xf>
    <xf numFmtId="4" fontId="48" fillId="15" borderId="60" applyNumberFormat="0" applyProtection="0">
      <alignment horizontal="right" vertical="center"/>
    </xf>
    <xf numFmtId="4" fontId="48" fillId="44" borderId="60" applyNumberFormat="0" applyProtection="0">
      <alignment horizontal="right" vertical="center"/>
    </xf>
    <xf numFmtId="4" fontId="48" fillId="45" borderId="60" applyNumberFormat="0" applyProtection="0">
      <alignment horizontal="right" vertical="center"/>
    </xf>
    <xf numFmtId="4" fontId="48" fillId="46" borderId="64" applyNumberFormat="0" applyProtection="0">
      <alignment horizontal="left" vertical="center" indent="1"/>
    </xf>
    <xf numFmtId="4" fontId="48" fillId="8" borderId="60" applyNumberFormat="0" applyProtection="0">
      <alignment horizontal="right" vertical="center"/>
    </xf>
    <xf numFmtId="0" fontId="48" fillId="49" borderId="28"/>
    <xf numFmtId="0" fontId="4" fillId="0" borderId="0"/>
    <xf numFmtId="0" fontId="40" fillId="0" borderId="0"/>
    <xf numFmtId="0" fontId="40" fillId="0" borderId="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23" borderId="0" applyNumberFormat="0" applyBorder="0" applyAlignment="0" applyProtection="0"/>
    <xf numFmtId="0" fontId="24" fillId="30" borderId="0" applyNumberFormat="0" applyBorder="0" applyAlignment="0" applyProtection="0"/>
    <xf numFmtId="0" fontId="27" fillId="34" borderId="40" applyNumberFormat="0" applyAlignment="0" applyProtection="0"/>
    <xf numFmtId="0" fontId="28" fillId="24" borderId="41" applyNumberFormat="0" applyAlignment="0" applyProtection="0"/>
    <xf numFmtId="0" fontId="24" fillId="29" borderId="0" applyNumberFormat="0" applyBorder="0" applyAlignment="0" applyProtection="0"/>
    <xf numFmtId="0" fontId="24" fillId="24" borderId="0" applyNumberFormat="0" applyBorder="0" applyAlignment="0" applyProtection="0"/>
    <xf numFmtId="0" fontId="31" fillId="0" borderId="0" applyNumberFormat="0" applyFill="0" applyBorder="0" applyAlignment="0" applyProtection="0"/>
    <xf numFmtId="0" fontId="32" fillId="38" borderId="0" applyNumberFormat="0" applyBorder="0" applyAlignment="0" applyProtection="0"/>
    <xf numFmtId="0" fontId="24" fillId="25" borderId="0" applyNumberFormat="0" applyBorder="0" applyAlignment="0" applyProtection="0"/>
    <xf numFmtId="0" fontId="34" fillId="0" borderId="43" applyNumberFormat="0" applyFill="0" applyAlignment="0" applyProtection="0"/>
    <xf numFmtId="0" fontId="24" fillId="21" borderId="0" applyNumberFormat="0" applyBorder="0" applyAlignment="0" applyProtection="0"/>
    <xf numFmtId="0" fontId="35" fillId="0" borderId="44" applyNumberFormat="0" applyFill="0" applyAlignment="0" applyProtection="0"/>
    <xf numFmtId="0" fontId="36" fillId="32" borderId="40" applyNumberFormat="0" applyAlignment="0" applyProtection="0"/>
    <xf numFmtId="0" fontId="37" fillId="0" borderId="45" applyNumberFormat="0" applyFill="0" applyAlignment="0" applyProtection="0"/>
    <xf numFmtId="0" fontId="38" fillId="32" borderId="0" applyNumberFormat="0" applyBorder="0" applyAlignment="0" applyProtection="0"/>
    <xf numFmtId="0" fontId="5" fillId="0" borderId="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41" fillId="34" borderId="47" applyNumberFormat="0" applyAlignment="0" applyProtection="0"/>
    <xf numFmtId="0" fontId="5" fillId="14" borderId="48" applyNumberFormat="0" applyProtection="0">
      <alignment horizontal="left" vertical="center" indent="1"/>
    </xf>
    <xf numFmtId="0" fontId="5" fillId="14" borderId="48" applyNumberFormat="0" applyProtection="0">
      <alignment horizontal="left" vertical="top" indent="1"/>
    </xf>
    <xf numFmtId="0" fontId="5" fillId="8" borderId="48" applyNumberFormat="0" applyProtection="0">
      <alignment horizontal="left" vertical="center" indent="1"/>
    </xf>
    <xf numFmtId="0" fontId="5" fillId="8" borderId="48" applyNumberFormat="0" applyProtection="0">
      <alignment horizontal="left" vertical="top" indent="1"/>
    </xf>
    <xf numFmtId="0" fontId="5" fillId="12" borderId="48" applyNumberFormat="0" applyProtection="0">
      <alignment horizontal="left" vertical="center" indent="1"/>
    </xf>
    <xf numFmtId="0" fontId="5" fillId="12" borderId="48" applyNumberFormat="0" applyProtection="0">
      <alignment horizontal="left" vertical="top" indent="1"/>
    </xf>
    <xf numFmtId="0" fontId="5" fillId="47" borderId="48" applyNumberFormat="0" applyProtection="0">
      <alignment horizontal="left" vertical="center" indent="1"/>
    </xf>
    <xf numFmtId="0" fontId="5" fillId="47" borderId="48" applyNumberFormat="0" applyProtection="0">
      <alignment horizontal="left" vertical="top" indent="1"/>
    </xf>
    <xf numFmtId="0" fontId="5" fillId="11" borderId="28" applyNumberFormat="0">
      <protection locked="0"/>
    </xf>
    <xf numFmtId="0" fontId="50" fillId="0" borderId="0" applyNumberFormat="0" applyFill="0" applyBorder="0" applyAlignment="0" applyProtection="0"/>
    <xf numFmtId="0" fontId="51" fillId="0" borderId="0" applyNumberFormat="0" applyFill="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48" fillId="81" borderId="0"/>
    <xf numFmtId="0" fontId="24" fillId="21" borderId="0" applyNumberFormat="0" applyBorder="0" applyAlignment="0" applyProtection="0"/>
    <xf numFmtId="0" fontId="24" fillId="25" borderId="0" applyNumberFormat="0" applyBorder="0" applyAlignment="0" applyProtection="0"/>
    <xf numFmtId="0" fontId="24" fillId="85" borderId="0" applyNumberFormat="0" applyBorder="0" applyAlignment="0" applyProtection="0"/>
    <xf numFmtId="0" fontId="24" fillId="89" borderId="0" applyNumberFormat="0" applyBorder="0" applyAlignment="0" applyProtection="0"/>
    <xf numFmtId="0" fontId="24" fillId="83" borderId="0" applyNumberFormat="0" applyBorder="0" applyAlignment="0" applyProtection="0"/>
    <xf numFmtId="0" fontId="24" fillId="90" borderId="0" applyNumberFormat="0" applyBorder="0" applyAlignment="0" applyProtection="0"/>
    <xf numFmtId="0" fontId="24" fillId="90" borderId="0" applyNumberFormat="0" applyBorder="0" applyAlignment="0" applyProtection="0"/>
    <xf numFmtId="0" fontId="24" fillId="83" borderId="0" applyNumberFormat="0" applyBorder="0" applyAlignment="0" applyProtection="0"/>
    <xf numFmtId="0" fontId="24" fillId="89" borderId="0" applyNumberFormat="0" applyBorder="0" applyAlignment="0" applyProtection="0"/>
    <xf numFmtId="0" fontId="24" fillId="8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48" fillId="81" borderId="0"/>
    <xf numFmtId="0" fontId="5" fillId="0" borderId="0"/>
    <xf numFmtId="0" fontId="5" fillId="31" borderId="46" applyNumberFormat="0" applyFont="0" applyAlignment="0" applyProtection="0"/>
    <xf numFmtId="0" fontId="5" fillId="14" borderId="48" applyNumberFormat="0" applyProtection="0">
      <alignment horizontal="left" vertical="center" indent="1"/>
    </xf>
    <xf numFmtId="0" fontId="5" fillId="14" borderId="48" applyNumberFormat="0" applyProtection="0">
      <alignment horizontal="left" vertical="top" indent="1"/>
    </xf>
    <xf numFmtId="0" fontId="5" fillId="8" borderId="48" applyNumberFormat="0" applyProtection="0">
      <alignment horizontal="left" vertical="center" indent="1"/>
    </xf>
    <xf numFmtId="0" fontId="5" fillId="8" borderId="48" applyNumberFormat="0" applyProtection="0">
      <alignment horizontal="left" vertical="top" indent="1"/>
    </xf>
    <xf numFmtId="0" fontId="5" fillId="12" borderId="48" applyNumberFormat="0" applyProtection="0">
      <alignment horizontal="left" vertical="center" indent="1"/>
    </xf>
    <xf numFmtId="0" fontId="5" fillId="12" borderId="48" applyNumberFormat="0" applyProtection="0">
      <alignment horizontal="left" vertical="top" indent="1"/>
    </xf>
    <xf numFmtId="0" fontId="5" fillId="47" borderId="48" applyNumberFormat="0" applyProtection="0">
      <alignment horizontal="left" vertical="center" indent="1"/>
    </xf>
    <xf numFmtId="0" fontId="5" fillId="47" borderId="48" applyNumberFormat="0" applyProtection="0">
      <alignment horizontal="left" vertical="top" indent="1"/>
    </xf>
    <xf numFmtId="0" fontId="5" fillId="11" borderId="28" applyNumberFormat="0">
      <protection locked="0"/>
    </xf>
    <xf numFmtId="44" fontId="5" fillId="0" borderId="0" applyFont="0" applyFill="0" applyBorder="0" applyAlignment="0" applyProtection="0"/>
    <xf numFmtId="0" fontId="40" fillId="58" borderId="0" applyNumberFormat="0" applyBorder="0" applyAlignment="0" applyProtection="0"/>
    <xf numFmtId="0" fontId="40" fillId="62" borderId="0" applyNumberFormat="0" applyBorder="0" applyAlignment="0" applyProtection="0"/>
    <xf numFmtId="0" fontId="40" fillId="66" borderId="0" applyNumberFormat="0" applyBorder="0" applyAlignment="0" applyProtection="0"/>
    <xf numFmtId="0" fontId="40" fillId="70" borderId="0" applyNumberFormat="0" applyBorder="0" applyAlignment="0" applyProtection="0"/>
    <xf numFmtId="0" fontId="40" fillId="74" borderId="0" applyNumberFormat="0" applyBorder="0" applyAlignment="0" applyProtection="0"/>
    <xf numFmtId="0" fontId="40" fillId="78" borderId="0" applyNumberFormat="0" applyBorder="0" applyAlignment="0" applyProtection="0"/>
    <xf numFmtId="0" fontId="40" fillId="59"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71" borderId="0" applyNumberFormat="0" applyBorder="0" applyAlignment="0" applyProtection="0"/>
    <xf numFmtId="0" fontId="40" fillId="75" borderId="0" applyNumberFormat="0" applyBorder="0" applyAlignment="0" applyProtection="0"/>
    <xf numFmtId="0" fontId="40" fillId="79" borderId="0" applyNumberFormat="0" applyBorder="0" applyAlignment="0" applyProtection="0"/>
    <xf numFmtId="0" fontId="98" fillId="60" borderId="0" applyNumberFormat="0" applyBorder="0" applyAlignment="0" applyProtection="0"/>
    <xf numFmtId="0" fontId="98" fillId="64" borderId="0" applyNumberFormat="0" applyBorder="0" applyAlignment="0" applyProtection="0"/>
    <xf numFmtId="0" fontId="98" fillId="68" borderId="0" applyNumberFormat="0" applyBorder="0" applyAlignment="0" applyProtection="0"/>
    <xf numFmtId="0" fontId="98" fillId="72" borderId="0" applyNumberFormat="0" applyBorder="0" applyAlignment="0" applyProtection="0"/>
    <xf numFmtId="0" fontId="98" fillId="76" borderId="0" applyNumberFormat="0" applyBorder="0" applyAlignment="0" applyProtection="0"/>
    <xf numFmtId="0" fontId="98" fillId="80"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88" fillId="52" borderId="0" applyNumberFormat="0" applyBorder="0" applyAlignment="0" applyProtection="0"/>
    <xf numFmtId="0" fontId="92" fillId="2" borderId="1" applyNumberFormat="0" applyAlignment="0" applyProtection="0"/>
    <xf numFmtId="0" fontId="94" fillId="55" borderId="57" applyNumberFormat="0" applyAlignment="0" applyProtection="0"/>
    <xf numFmtId="0" fontId="96" fillId="0" borderId="0" applyNumberFormat="0" applyFill="0" applyBorder="0" applyAlignment="0" applyProtection="0"/>
    <xf numFmtId="0" fontId="87" fillId="51" borderId="0" applyNumberFormat="0" applyBorder="0" applyAlignment="0" applyProtection="0"/>
    <xf numFmtId="0" fontId="84" fillId="0" borderId="52" applyNumberFormat="0" applyFill="0" applyAlignment="0" applyProtection="0"/>
    <xf numFmtId="0" fontId="85" fillId="0" borderId="53" applyNumberFormat="0" applyFill="0" applyAlignment="0" applyProtection="0"/>
    <xf numFmtId="0" fontId="86" fillId="0" borderId="54" applyNumberFormat="0" applyFill="0" applyAlignment="0" applyProtection="0"/>
    <xf numFmtId="0" fontId="86" fillId="0" borderId="0" applyNumberFormat="0" applyFill="0" applyBorder="0" applyAlignment="0" applyProtection="0"/>
    <xf numFmtId="0" fontId="90" fillId="54" borderId="1" applyNumberFormat="0" applyAlignment="0" applyProtection="0"/>
    <xf numFmtId="0" fontId="93" fillId="0" borderId="56" applyNumberFormat="0" applyFill="0" applyAlignment="0" applyProtection="0"/>
    <xf numFmtId="0" fontId="89" fillId="53" borderId="0" applyNumberFormat="0" applyBorder="0" applyAlignment="0" applyProtection="0"/>
    <xf numFmtId="0" fontId="5" fillId="0" borderId="0"/>
    <xf numFmtId="0" fontId="40" fillId="56" borderId="58" applyNumberFormat="0" applyFont="0" applyAlignment="0" applyProtection="0"/>
    <xf numFmtId="0" fontId="91" fillId="2" borderId="55" applyNumberFormat="0" applyAlignment="0" applyProtection="0"/>
    <xf numFmtId="0" fontId="97" fillId="0" borderId="59" applyNumberFormat="0" applyFill="0" applyAlignment="0" applyProtection="0"/>
    <xf numFmtId="0" fontId="95" fillId="0" borderId="0" applyNumberFormat="0" applyFill="0" applyBorder="0" applyAlignment="0" applyProtection="0"/>
    <xf numFmtId="0" fontId="4" fillId="0" borderId="0"/>
    <xf numFmtId="0" fontId="5" fillId="0" borderId="0"/>
    <xf numFmtId="0" fontId="105" fillId="0" borderId="0"/>
    <xf numFmtId="0" fontId="24" fillId="25"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9" fontId="40" fillId="0" borderId="0" applyFont="0" applyFill="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98" fillId="65" borderId="0" applyNumberFormat="0" applyBorder="0" applyAlignment="0" applyProtection="0"/>
    <xf numFmtId="0" fontId="24" fillId="30" borderId="0" applyNumberFormat="0" applyBorder="0" applyAlignment="0" applyProtection="0"/>
    <xf numFmtId="0" fontId="98" fillId="77" borderId="0" applyNumberFormat="0" applyBorder="0" applyAlignment="0" applyProtection="0"/>
    <xf numFmtId="0" fontId="24" fillId="25" borderId="0" applyNumberFormat="0" applyBorder="0" applyAlignment="0" applyProtection="0"/>
    <xf numFmtId="0" fontId="98" fillId="61"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98" fillId="73"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52" fillId="0" borderId="0"/>
    <xf numFmtId="43" fontId="5" fillId="0" borderId="0" applyFont="0" applyFill="0" applyBorder="0" applyAlignment="0" applyProtection="0"/>
    <xf numFmtId="0" fontId="52" fillId="0" borderId="0"/>
    <xf numFmtId="44" fontId="40" fillId="0" borderId="0" applyFont="0" applyFill="0" applyBorder="0" applyAlignment="0" applyProtection="0"/>
    <xf numFmtId="0" fontId="5" fillId="0" borderId="0"/>
    <xf numFmtId="0" fontId="5" fillId="0" borderId="0"/>
    <xf numFmtId="0" fontId="24" fillId="29" borderId="0" applyNumberFormat="0" applyBorder="0" applyAlignment="0" applyProtection="0"/>
    <xf numFmtId="43" fontId="52" fillId="0" borderId="0" applyFont="0" applyFill="0" applyBorder="0" applyAlignment="0" applyProtection="0"/>
    <xf numFmtId="0" fontId="107" fillId="0" borderId="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52" fillId="0" borderId="0"/>
    <xf numFmtId="0" fontId="52" fillId="0" borderId="0"/>
    <xf numFmtId="0" fontId="24" fillId="3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52" fillId="0" borderId="0"/>
    <xf numFmtId="0" fontId="52" fillId="0" borderId="0"/>
    <xf numFmtId="0" fontId="24" fillId="2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52" fillId="0" borderId="0"/>
    <xf numFmtId="0" fontId="98" fillId="7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57" borderId="0" applyNumberFormat="0" applyBorder="0" applyAlignment="0" applyProtection="0"/>
    <xf numFmtId="0" fontId="98" fillId="69" borderId="0" applyNumberFormat="0" applyBorder="0" applyAlignment="0" applyProtection="0"/>
    <xf numFmtId="0" fontId="98" fillId="77"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5" borderId="0" applyNumberFormat="0" applyBorder="0" applyAlignment="0" applyProtection="0"/>
    <xf numFmtId="0" fontId="98" fillId="73"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77" borderId="0" applyNumberFormat="0" applyBorder="0" applyAlignment="0" applyProtection="0"/>
    <xf numFmtId="0" fontId="98" fillId="65" borderId="0" applyNumberFormat="0" applyBorder="0" applyAlignment="0" applyProtection="0"/>
    <xf numFmtId="0" fontId="98" fillId="61" borderId="0" applyNumberFormat="0" applyBorder="0" applyAlignment="0" applyProtection="0"/>
    <xf numFmtId="0" fontId="98" fillId="57" borderId="0" applyNumberFormat="0" applyBorder="0" applyAlignment="0" applyProtection="0"/>
    <xf numFmtId="0" fontId="52" fillId="0" borderId="0"/>
    <xf numFmtId="0" fontId="98" fillId="73" borderId="0" applyNumberFormat="0" applyBorder="0" applyAlignment="0" applyProtection="0"/>
    <xf numFmtId="0" fontId="98" fillId="73"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57" borderId="0" applyNumberFormat="0" applyBorder="0" applyAlignment="0" applyProtection="0"/>
    <xf numFmtId="0" fontId="52" fillId="0" borderId="0"/>
    <xf numFmtId="0" fontId="52" fillId="0" borderId="0"/>
    <xf numFmtId="183" fontId="29" fillId="0" borderId="0"/>
    <xf numFmtId="183" fontId="5" fillId="0" borderId="0"/>
    <xf numFmtId="183" fontId="23" fillId="18" borderId="0" applyNumberFormat="0" applyBorder="0" applyAlignment="0" applyProtection="0"/>
    <xf numFmtId="183" fontId="23" fillId="19" borderId="0" applyNumberFormat="0" applyBorder="0" applyAlignment="0" applyProtection="0"/>
    <xf numFmtId="183" fontId="24" fillId="20" borderId="0" applyNumberFormat="0" applyBorder="0" applyAlignment="0" applyProtection="0"/>
    <xf numFmtId="183" fontId="23" fillId="22" borderId="0" applyNumberFormat="0" applyBorder="0" applyAlignment="0" applyProtection="0"/>
    <xf numFmtId="183" fontId="23" fillId="23" borderId="0" applyNumberFormat="0" applyBorder="0" applyAlignment="0" applyProtection="0"/>
    <xf numFmtId="183" fontId="24" fillId="24" borderId="0" applyNumberFormat="0" applyBorder="0" applyAlignment="0" applyProtection="0"/>
    <xf numFmtId="183" fontId="23" fillId="26" borderId="0" applyNumberFormat="0" applyBorder="0" applyAlignment="0" applyProtection="0"/>
    <xf numFmtId="183" fontId="23" fillId="27" borderId="0" applyNumberFormat="0" applyBorder="0" applyAlignment="0" applyProtection="0"/>
    <xf numFmtId="183" fontId="24" fillId="28" borderId="0" applyNumberFormat="0" applyBorder="0" applyAlignment="0" applyProtection="0"/>
    <xf numFmtId="183" fontId="23" fillId="27" borderId="0" applyNumberFormat="0" applyBorder="0" applyAlignment="0" applyProtection="0"/>
    <xf numFmtId="183" fontId="23" fillId="28" borderId="0" applyNumberFormat="0" applyBorder="0" applyAlignment="0" applyProtection="0"/>
    <xf numFmtId="183" fontId="24" fillId="28"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19" borderId="0" applyNumberFormat="0" applyBorder="0" applyAlignment="0" applyProtection="0"/>
    <xf numFmtId="183" fontId="23" fillId="31" borderId="0" applyNumberFormat="0" applyBorder="0" applyAlignment="0" applyProtection="0"/>
    <xf numFmtId="183" fontId="23" fillId="23" borderId="0" applyNumberFormat="0" applyBorder="0" applyAlignment="0" applyProtection="0"/>
    <xf numFmtId="183" fontId="24" fillId="32" borderId="0" applyNumberFormat="0" applyBorder="0" applyAlignment="0" applyProtection="0"/>
    <xf numFmtId="183" fontId="30" fillId="35" borderId="0" applyNumberFormat="0" applyBorder="0" applyAlignment="0" applyProtection="0"/>
    <xf numFmtId="183" fontId="30" fillId="36" borderId="0" applyNumberFormat="0" applyBorder="0" applyAlignment="0" applyProtection="0"/>
    <xf numFmtId="183" fontId="30" fillId="37" borderId="0" applyNumberFormat="0" applyBorder="0" applyAlignment="0" applyProtection="0"/>
    <xf numFmtId="183" fontId="42" fillId="39" borderId="48" applyNumberFormat="0" applyProtection="0">
      <alignment horizontal="left" vertical="top" indent="1"/>
    </xf>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183" fontId="19" fillId="10" borderId="48" applyNumberFormat="0" applyProtection="0">
      <alignment horizontal="left" vertical="top" indent="1"/>
    </xf>
    <xf numFmtId="183" fontId="19" fillId="8" borderId="48" applyNumberFormat="0" applyProtection="0">
      <alignment horizontal="left" vertical="top" indent="1"/>
    </xf>
    <xf numFmtId="183" fontId="29" fillId="0" borderId="0"/>
    <xf numFmtId="183" fontId="50" fillId="0" borderId="0" applyNumberFormat="0" applyFill="0" applyBorder="0" applyAlignment="0" applyProtection="0"/>
    <xf numFmtId="183" fontId="40" fillId="0" borderId="0"/>
    <xf numFmtId="183" fontId="40" fillId="0" borderId="0"/>
    <xf numFmtId="183" fontId="29" fillId="0" borderId="0"/>
    <xf numFmtId="183" fontId="19" fillId="8" borderId="0" applyNumberFormat="0" applyBorder="0" applyAlignment="0" applyProtection="0"/>
    <xf numFmtId="183" fontId="4" fillId="58" borderId="0" applyNumberFormat="0" applyBorder="0" applyAlignment="0" applyProtection="0"/>
    <xf numFmtId="183" fontId="19" fillId="8" borderId="0" applyNumberFormat="0" applyBorder="0" applyAlignment="0" applyProtection="0"/>
    <xf numFmtId="183" fontId="4" fillId="58" borderId="0" applyNumberFormat="0" applyBorder="0" applyAlignment="0" applyProtection="0"/>
    <xf numFmtId="183" fontId="4" fillId="58" borderId="0" applyNumberFormat="0" applyBorder="0" applyAlignment="0" applyProtection="0"/>
    <xf numFmtId="183" fontId="4" fillId="58" borderId="0" applyNumberFormat="0" applyBorder="0" applyAlignment="0" applyProtection="0"/>
    <xf numFmtId="183" fontId="4" fillId="58" borderId="0" applyNumberFormat="0" applyBorder="0" applyAlignment="0" applyProtection="0"/>
    <xf numFmtId="183" fontId="19" fillId="8" borderId="0" applyNumberFormat="0" applyBorder="0" applyAlignment="0" applyProtection="0"/>
    <xf numFmtId="183" fontId="4" fillId="58" borderId="0" applyNumberFormat="0" applyBorder="0" applyAlignment="0" applyProtection="0"/>
    <xf numFmtId="183" fontId="4" fillId="58" borderId="0" applyNumberFormat="0" applyBorder="0" applyAlignment="0" applyProtection="0"/>
    <xf numFmtId="183" fontId="19" fillId="8" borderId="0" applyNumberFormat="0" applyBorder="0" applyAlignment="0" applyProtection="0"/>
    <xf numFmtId="183" fontId="19" fillId="9" borderId="0" applyNumberFormat="0" applyBorder="0" applyAlignment="0" applyProtection="0"/>
    <xf numFmtId="183" fontId="4" fillId="62" borderId="0" applyNumberFormat="0" applyBorder="0" applyAlignment="0" applyProtection="0"/>
    <xf numFmtId="183" fontId="19" fillId="9" borderId="0" applyNumberFormat="0" applyBorder="0" applyAlignment="0" applyProtection="0"/>
    <xf numFmtId="183" fontId="4" fillId="62" borderId="0" applyNumberFormat="0" applyBorder="0" applyAlignment="0" applyProtection="0"/>
    <xf numFmtId="183" fontId="4" fillId="62" borderId="0" applyNumberFormat="0" applyBorder="0" applyAlignment="0" applyProtection="0"/>
    <xf numFmtId="183" fontId="4" fillId="62" borderId="0" applyNumberFormat="0" applyBorder="0" applyAlignment="0" applyProtection="0"/>
    <xf numFmtId="183" fontId="4" fillId="62" borderId="0" applyNumberFormat="0" applyBorder="0" applyAlignment="0" applyProtection="0"/>
    <xf numFmtId="183" fontId="19" fillId="9" borderId="0" applyNumberFormat="0" applyBorder="0" applyAlignment="0" applyProtection="0"/>
    <xf numFmtId="183" fontId="4" fillId="62" borderId="0" applyNumberFormat="0" applyBorder="0" applyAlignment="0" applyProtection="0"/>
    <xf numFmtId="183" fontId="4" fillId="62" borderId="0" applyNumberFormat="0" applyBorder="0" applyAlignment="0" applyProtection="0"/>
    <xf numFmtId="183" fontId="19" fillId="9" borderId="0" applyNumberFormat="0" applyBorder="0" applyAlignment="0" applyProtection="0"/>
    <xf numFmtId="183" fontId="19" fillId="10" borderId="0" applyNumberFormat="0" applyBorder="0" applyAlignment="0" applyProtection="0"/>
    <xf numFmtId="183" fontId="4" fillId="66" borderId="0" applyNumberFormat="0" applyBorder="0" applyAlignment="0" applyProtection="0"/>
    <xf numFmtId="183" fontId="19" fillId="10" borderId="0" applyNumberFormat="0" applyBorder="0" applyAlignment="0" applyProtection="0"/>
    <xf numFmtId="183" fontId="4" fillId="66" borderId="0" applyNumberFormat="0" applyBorder="0" applyAlignment="0" applyProtection="0"/>
    <xf numFmtId="183" fontId="4" fillId="66" borderId="0" applyNumberFormat="0" applyBorder="0" applyAlignment="0" applyProtection="0"/>
    <xf numFmtId="183" fontId="4" fillId="66" borderId="0" applyNumberFormat="0" applyBorder="0" applyAlignment="0" applyProtection="0"/>
    <xf numFmtId="183" fontId="4" fillId="66" borderId="0" applyNumberFormat="0" applyBorder="0" applyAlignment="0" applyProtection="0"/>
    <xf numFmtId="183" fontId="19" fillId="10" borderId="0" applyNumberFormat="0" applyBorder="0" applyAlignment="0" applyProtection="0"/>
    <xf numFmtId="183" fontId="4" fillId="66" borderId="0" applyNumberFormat="0" applyBorder="0" applyAlignment="0" applyProtection="0"/>
    <xf numFmtId="183" fontId="4" fillId="66" borderId="0" applyNumberFormat="0" applyBorder="0" applyAlignment="0" applyProtection="0"/>
    <xf numFmtId="183" fontId="19" fillId="10" borderId="0" applyNumberFormat="0" applyBorder="0" applyAlignment="0" applyProtection="0"/>
    <xf numFmtId="183" fontId="19" fillId="11" borderId="0" applyNumberFormat="0" applyBorder="0" applyAlignment="0" applyProtection="0"/>
    <xf numFmtId="183" fontId="4" fillId="70" borderId="0" applyNumberFormat="0" applyBorder="0" applyAlignment="0" applyProtection="0"/>
    <xf numFmtId="183" fontId="19" fillId="11" borderId="0" applyNumberFormat="0" applyBorder="0" applyAlignment="0" applyProtection="0"/>
    <xf numFmtId="183" fontId="4" fillId="70" borderId="0" applyNumberFormat="0" applyBorder="0" applyAlignment="0" applyProtection="0"/>
    <xf numFmtId="183" fontId="4" fillId="70" borderId="0" applyNumberFormat="0" applyBorder="0" applyAlignment="0" applyProtection="0"/>
    <xf numFmtId="183" fontId="4" fillId="70" borderId="0" applyNumberFormat="0" applyBorder="0" applyAlignment="0" applyProtection="0"/>
    <xf numFmtId="183" fontId="4" fillId="70" borderId="0" applyNumberFormat="0" applyBorder="0" applyAlignment="0" applyProtection="0"/>
    <xf numFmtId="183" fontId="19" fillId="11" borderId="0" applyNumberFormat="0" applyBorder="0" applyAlignment="0" applyProtection="0"/>
    <xf numFmtId="183" fontId="4" fillId="70" borderId="0" applyNumberFormat="0" applyBorder="0" applyAlignment="0" applyProtection="0"/>
    <xf numFmtId="183" fontId="4" fillId="70" borderId="0" applyNumberFormat="0" applyBorder="0" applyAlignment="0" applyProtection="0"/>
    <xf numFmtId="183" fontId="19" fillId="11" borderId="0" applyNumberFormat="0" applyBorder="0" applyAlignment="0" applyProtection="0"/>
    <xf numFmtId="183" fontId="19" fillId="12" borderId="0" applyNumberFormat="0" applyBorder="0" applyAlignment="0" applyProtection="0"/>
    <xf numFmtId="183" fontId="4" fillId="74" borderId="0" applyNumberFormat="0" applyBorder="0" applyAlignment="0" applyProtection="0"/>
    <xf numFmtId="183" fontId="19" fillId="12" borderId="0" applyNumberFormat="0" applyBorder="0" applyAlignment="0" applyProtection="0"/>
    <xf numFmtId="183" fontId="4" fillId="74" borderId="0" applyNumberFormat="0" applyBorder="0" applyAlignment="0" applyProtection="0"/>
    <xf numFmtId="183" fontId="4" fillId="74" borderId="0" applyNumberFormat="0" applyBorder="0" applyAlignment="0" applyProtection="0"/>
    <xf numFmtId="183" fontId="4" fillId="74" borderId="0" applyNumberFormat="0" applyBorder="0" applyAlignment="0" applyProtection="0"/>
    <xf numFmtId="183" fontId="4" fillId="74" borderId="0" applyNumberFormat="0" applyBorder="0" applyAlignment="0" applyProtection="0"/>
    <xf numFmtId="183" fontId="19" fillId="12" borderId="0" applyNumberFormat="0" applyBorder="0" applyAlignment="0" applyProtection="0"/>
    <xf numFmtId="183" fontId="4" fillId="74" borderId="0" applyNumberFormat="0" applyBorder="0" applyAlignment="0" applyProtection="0"/>
    <xf numFmtId="183" fontId="4" fillId="74" borderId="0" applyNumberFormat="0" applyBorder="0" applyAlignment="0" applyProtection="0"/>
    <xf numFmtId="183" fontId="19" fillId="12" borderId="0" applyNumberFormat="0" applyBorder="0" applyAlignment="0" applyProtection="0"/>
    <xf numFmtId="183" fontId="19" fillId="13" borderId="0" applyNumberFormat="0" applyBorder="0" applyAlignment="0" applyProtection="0"/>
    <xf numFmtId="183" fontId="4" fillId="78" borderId="0" applyNumberFormat="0" applyBorder="0" applyAlignment="0" applyProtection="0"/>
    <xf numFmtId="183" fontId="19" fillId="13" borderId="0" applyNumberFormat="0" applyBorder="0" applyAlignment="0" applyProtection="0"/>
    <xf numFmtId="183" fontId="4" fillId="78" borderId="0" applyNumberFormat="0" applyBorder="0" applyAlignment="0" applyProtection="0"/>
    <xf numFmtId="183" fontId="4" fillId="78" borderId="0" applyNumberFormat="0" applyBorder="0" applyAlignment="0" applyProtection="0"/>
    <xf numFmtId="183" fontId="4" fillId="78" borderId="0" applyNumberFormat="0" applyBorder="0" applyAlignment="0" applyProtection="0"/>
    <xf numFmtId="183" fontId="4" fillId="78" borderId="0" applyNumberFormat="0" applyBorder="0" applyAlignment="0" applyProtection="0"/>
    <xf numFmtId="183" fontId="19" fillId="13" borderId="0" applyNumberFormat="0" applyBorder="0" applyAlignment="0" applyProtection="0"/>
    <xf numFmtId="183" fontId="4" fillId="78" borderId="0" applyNumberFormat="0" applyBorder="0" applyAlignment="0" applyProtection="0"/>
    <xf numFmtId="183" fontId="4" fillId="78" borderId="0" applyNumberFormat="0" applyBorder="0" applyAlignment="0" applyProtection="0"/>
    <xf numFmtId="183" fontId="19" fillId="13" borderId="0" applyNumberFormat="0" applyBorder="0" applyAlignment="0" applyProtection="0"/>
    <xf numFmtId="183" fontId="19" fillId="14" borderId="0" applyNumberFormat="0" applyBorder="0" applyAlignment="0" applyProtection="0"/>
    <xf numFmtId="183" fontId="4" fillId="59" borderId="0" applyNumberFormat="0" applyBorder="0" applyAlignment="0" applyProtection="0"/>
    <xf numFmtId="183" fontId="19" fillId="14" borderId="0" applyNumberFormat="0" applyBorder="0" applyAlignment="0" applyProtection="0"/>
    <xf numFmtId="183" fontId="4" fillId="59" borderId="0" applyNumberFormat="0" applyBorder="0" applyAlignment="0" applyProtection="0"/>
    <xf numFmtId="183" fontId="4" fillId="59" borderId="0" applyNumberFormat="0" applyBorder="0" applyAlignment="0" applyProtection="0"/>
    <xf numFmtId="183" fontId="4" fillId="59" borderId="0" applyNumberFormat="0" applyBorder="0" applyAlignment="0" applyProtection="0"/>
    <xf numFmtId="183" fontId="4" fillId="59" borderId="0" applyNumberFormat="0" applyBorder="0" applyAlignment="0" applyProtection="0"/>
    <xf numFmtId="183" fontId="19" fillId="14" borderId="0" applyNumberFormat="0" applyBorder="0" applyAlignment="0" applyProtection="0"/>
    <xf numFmtId="183" fontId="4" fillId="59" borderId="0" applyNumberFormat="0" applyBorder="0" applyAlignment="0" applyProtection="0"/>
    <xf numFmtId="183" fontId="4" fillId="59" borderId="0" applyNumberFormat="0" applyBorder="0" applyAlignment="0" applyProtection="0"/>
    <xf numFmtId="183" fontId="19" fillId="14" borderId="0" applyNumberFormat="0" applyBorder="0" applyAlignment="0" applyProtection="0"/>
    <xf numFmtId="183" fontId="19" fillId="9" borderId="0" applyNumberFormat="0" applyBorder="0" applyAlignment="0" applyProtection="0"/>
    <xf numFmtId="183" fontId="4" fillId="63" borderId="0" applyNumberFormat="0" applyBorder="0" applyAlignment="0" applyProtection="0"/>
    <xf numFmtId="183" fontId="19" fillId="9" borderId="0" applyNumberFormat="0" applyBorder="0" applyAlignment="0" applyProtection="0"/>
    <xf numFmtId="183" fontId="4" fillId="63" borderId="0" applyNumberFormat="0" applyBorder="0" applyAlignment="0" applyProtection="0"/>
    <xf numFmtId="183" fontId="4" fillId="63" borderId="0" applyNumberFormat="0" applyBorder="0" applyAlignment="0" applyProtection="0"/>
    <xf numFmtId="183" fontId="4" fillId="63" borderId="0" applyNumberFormat="0" applyBorder="0" applyAlignment="0" applyProtection="0"/>
    <xf numFmtId="183" fontId="4" fillId="63" borderId="0" applyNumberFormat="0" applyBorder="0" applyAlignment="0" applyProtection="0"/>
    <xf numFmtId="183" fontId="19" fillId="9" borderId="0" applyNumberFormat="0" applyBorder="0" applyAlignment="0" applyProtection="0"/>
    <xf numFmtId="183" fontId="4" fillId="63" borderId="0" applyNumberFormat="0" applyBorder="0" applyAlignment="0" applyProtection="0"/>
    <xf numFmtId="183" fontId="4" fillId="63" borderId="0" applyNumberFormat="0" applyBorder="0" applyAlignment="0" applyProtection="0"/>
    <xf numFmtId="183" fontId="19" fillId="9" borderId="0" applyNumberFormat="0" applyBorder="0" applyAlignment="0" applyProtection="0"/>
    <xf numFmtId="183" fontId="19" fillId="15" borderId="0" applyNumberFormat="0" applyBorder="0" applyAlignment="0" applyProtection="0"/>
    <xf numFmtId="183" fontId="4" fillId="67" borderId="0" applyNumberFormat="0" applyBorder="0" applyAlignment="0" applyProtection="0"/>
    <xf numFmtId="183" fontId="19" fillId="15" borderId="0" applyNumberFormat="0" applyBorder="0" applyAlignment="0" applyProtection="0"/>
    <xf numFmtId="183" fontId="4" fillId="67" borderId="0" applyNumberFormat="0" applyBorder="0" applyAlignment="0" applyProtection="0"/>
    <xf numFmtId="183" fontId="4" fillId="67" borderId="0" applyNumberFormat="0" applyBorder="0" applyAlignment="0" applyProtection="0"/>
    <xf numFmtId="183" fontId="4" fillId="67" borderId="0" applyNumberFormat="0" applyBorder="0" applyAlignment="0" applyProtection="0"/>
    <xf numFmtId="183" fontId="4" fillId="67" borderId="0" applyNumberFormat="0" applyBorder="0" applyAlignment="0" applyProtection="0"/>
    <xf numFmtId="183" fontId="19" fillId="15" borderId="0" applyNumberFormat="0" applyBorder="0" applyAlignment="0" applyProtection="0"/>
    <xf numFmtId="183" fontId="4" fillId="67" borderId="0" applyNumberFormat="0" applyBorder="0" applyAlignment="0" applyProtection="0"/>
    <xf numFmtId="183" fontId="4" fillId="67" borderId="0" applyNumberFormat="0" applyBorder="0" applyAlignment="0" applyProtection="0"/>
    <xf numFmtId="183" fontId="19" fillId="15" borderId="0" applyNumberFormat="0" applyBorder="0" applyAlignment="0" applyProtection="0"/>
    <xf numFmtId="183" fontId="19" fillId="16" borderId="0" applyNumberFormat="0" applyBorder="0" applyAlignment="0" applyProtection="0"/>
    <xf numFmtId="183" fontId="4" fillId="71" borderId="0" applyNumberFormat="0" applyBorder="0" applyAlignment="0" applyProtection="0"/>
    <xf numFmtId="183" fontId="19" fillId="16" borderId="0" applyNumberFormat="0" applyBorder="0" applyAlignment="0" applyProtection="0"/>
    <xf numFmtId="183" fontId="4" fillId="71" borderId="0" applyNumberFormat="0" applyBorder="0" applyAlignment="0" applyProtection="0"/>
    <xf numFmtId="183" fontId="4" fillId="71" borderId="0" applyNumberFormat="0" applyBorder="0" applyAlignment="0" applyProtection="0"/>
    <xf numFmtId="183" fontId="4" fillId="71" borderId="0" applyNumberFormat="0" applyBorder="0" applyAlignment="0" applyProtection="0"/>
    <xf numFmtId="183" fontId="4" fillId="71" borderId="0" applyNumberFormat="0" applyBorder="0" applyAlignment="0" applyProtection="0"/>
    <xf numFmtId="183" fontId="19" fillId="16" borderId="0" applyNumberFormat="0" applyBorder="0" applyAlignment="0" applyProtection="0"/>
    <xf numFmtId="183" fontId="4" fillId="71" borderId="0" applyNumberFormat="0" applyBorder="0" applyAlignment="0" applyProtection="0"/>
    <xf numFmtId="183" fontId="4" fillId="71" borderId="0" applyNumberFormat="0" applyBorder="0" applyAlignment="0" applyProtection="0"/>
    <xf numFmtId="183" fontId="19" fillId="16" borderId="0" applyNumberFormat="0" applyBorder="0" applyAlignment="0" applyProtection="0"/>
    <xf numFmtId="183" fontId="19" fillId="14" borderId="0" applyNumberFormat="0" applyBorder="0" applyAlignment="0" applyProtection="0"/>
    <xf numFmtId="183" fontId="4" fillId="75" borderId="0" applyNumberFormat="0" applyBorder="0" applyAlignment="0" applyProtection="0"/>
    <xf numFmtId="183" fontId="19" fillId="14" borderId="0" applyNumberFormat="0" applyBorder="0" applyAlignment="0" applyProtection="0"/>
    <xf numFmtId="183" fontId="4" fillId="75" borderId="0" applyNumberFormat="0" applyBorder="0" applyAlignment="0" applyProtection="0"/>
    <xf numFmtId="183" fontId="4" fillId="75" borderId="0" applyNumberFormat="0" applyBorder="0" applyAlignment="0" applyProtection="0"/>
    <xf numFmtId="183" fontId="4" fillId="75" borderId="0" applyNumberFormat="0" applyBorder="0" applyAlignment="0" applyProtection="0"/>
    <xf numFmtId="183" fontId="4" fillId="75" borderId="0" applyNumberFormat="0" applyBorder="0" applyAlignment="0" applyProtection="0"/>
    <xf numFmtId="183" fontId="19" fillId="14" borderId="0" applyNumberFormat="0" applyBorder="0" applyAlignment="0" applyProtection="0"/>
    <xf numFmtId="183" fontId="4" fillId="75" borderId="0" applyNumberFormat="0" applyBorder="0" applyAlignment="0" applyProtection="0"/>
    <xf numFmtId="183" fontId="4" fillId="75" borderId="0" applyNumberFormat="0" applyBorder="0" applyAlignment="0" applyProtection="0"/>
    <xf numFmtId="183" fontId="19" fillId="14" borderId="0" applyNumberFormat="0" applyBorder="0" applyAlignment="0" applyProtection="0"/>
    <xf numFmtId="183" fontId="19" fillId="17" borderId="0" applyNumberFormat="0" applyBorder="0" applyAlignment="0" applyProtection="0"/>
    <xf numFmtId="183" fontId="4" fillId="79" borderId="0" applyNumberFormat="0" applyBorder="0" applyAlignment="0" applyProtection="0"/>
    <xf numFmtId="183" fontId="19" fillId="17" borderId="0" applyNumberFormat="0" applyBorder="0" applyAlignment="0" applyProtection="0"/>
    <xf numFmtId="183" fontId="4" fillId="79" borderId="0" applyNumberFormat="0" applyBorder="0" applyAlignment="0" applyProtection="0"/>
    <xf numFmtId="183" fontId="4" fillId="79" borderId="0" applyNumberFormat="0" applyBorder="0" applyAlignment="0" applyProtection="0"/>
    <xf numFmtId="183" fontId="4" fillId="79" borderId="0" applyNumberFormat="0" applyBorder="0" applyAlignment="0" applyProtection="0"/>
    <xf numFmtId="183" fontId="4" fillId="79" borderId="0" applyNumberFormat="0" applyBorder="0" applyAlignment="0" applyProtection="0"/>
    <xf numFmtId="183" fontId="19" fillId="17" borderId="0" applyNumberFormat="0" applyBorder="0" applyAlignment="0" applyProtection="0"/>
    <xf numFmtId="183" fontId="4" fillId="79" borderId="0" applyNumberFormat="0" applyBorder="0" applyAlignment="0" applyProtection="0"/>
    <xf numFmtId="183" fontId="4" fillId="79" borderId="0" applyNumberFormat="0" applyBorder="0" applyAlignment="0" applyProtection="0"/>
    <xf numFmtId="183" fontId="19" fillId="17" borderId="0" applyNumberFormat="0" applyBorder="0" applyAlignment="0" applyProtection="0"/>
    <xf numFmtId="183" fontId="22" fillId="14" borderId="0" applyNumberFormat="0" applyBorder="0" applyAlignment="0" applyProtection="0"/>
    <xf numFmtId="183" fontId="75" fillId="60" borderId="0" applyNumberFormat="0" applyBorder="0" applyAlignment="0" applyProtection="0"/>
    <xf numFmtId="183" fontId="22" fillId="14" borderId="0" applyNumberFormat="0" applyBorder="0" applyAlignment="0" applyProtection="0"/>
    <xf numFmtId="183" fontId="75" fillId="60" borderId="0" applyNumberFormat="0" applyBorder="0" applyAlignment="0" applyProtection="0"/>
    <xf numFmtId="183" fontId="75" fillId="60" borderId="0" applyNumberFormat="0" applyBorder="0" applyAlignment="0" applyProtection="0"/>
    <xf numFmtId="183" fontId="75" fillId="60" borderId="0" applyNumberFormat="0" applyBorder="0" applyAlignment="0" applyProtection="0"/>
    <xf numFmtId="183" fontId="22" fillId="14" borderId="0" applyNumberFormat="0" applyBorder="0" applyAlignment="0" applyProtection="0"/>
    <xf numFmtId="183" fontId="22" fillId="14" borderId="0" applyNumberFormat="0" applyBorder="0" applyAlignment="0" applyProtection="0"/>
    <xf numFmtId="183" fontId="22" fillId="9" borderId="0" applyNumberFormat="0" applyBorder="0" applyAlignment="0" applyProtection="0"/>
    <xf numFmtId="183" fontId="75" fillId="64" borderId="0" applyNumberFormat="0" applyBorder="0" applyAlignment="0" applyProtection="0"/>
    <xf numFmtId="183" fontId="22" fillId="9" borderId="0" applyNumberFormat="0" applyBorder="0" applyAlignment="0" applyProtection="0"/>
    <xf numFmtId="183" fontId="75" fillId="64" borderId="0" applyNumberFormat="0" applyBorder="0" applyAlignment="0" applyProtection="0"/>
    <xf numFmtId="183" fontId="75" fillId="64" borderId="0" applyNumberFormat="0" applyBorder="0" applyAlignment="0" applyProtection="0"/>
    <xf numFmtId="183" fontId="75" fillId="64" borderId="0" applyNumberFormat="0" applyBorder="0" applyAlignment="0" applyProtection="0"/>
    <xf numFmtId="183" fontId="22" fillId="9" borderId="0" applyNumberFormat="0" applyBorder="0" applyAlignment="0" applyProtection="0"/>
    <xf numFmtId="183" fontId="22" fillId="9" borderId="0" applyNumberFormat="0" applyBorder="0" applyAlignment="0" applyProtection="0"/>
    <xf numFmtId="183" fontId="22" fillId="15" borderId="0" applyNumberFormat="0" applyBorder="0" applyAlignment="0" applyProtection="0"/>
    <xf numFmtId="183" fontId="75" fillId="68" borderId="0" applyNumberFormat="0" applyBorder="0" applyAlignment="0" applyProtection="0"/>
    <xf numFmtId="183" fontId="22" fillId="15" borderId="0" applyNumberFormat="0" applyBorder="0" applyAlignment="0" applyProtection="0"/>
    <xf numFmtId="183" fontId="75" fillId="68" borderId="0" applyNumberFormat="0" applyBorder="0" applyAlignment="0" applyProtection="0"/>
    <xf numFmtId="183" fontId="75" fillId="68" borderId="0" applyNumberFormat="0" applyBorder="0" applyAlignment="0" applyProtection="0"/>
    <xf numFmtId="183" fontId="75" fillId="68" borderId="0" applyNumberFormat="0" applyBorder="0" applyAlignment="0" applyProtection="0"/>
    <xf numFmtId="183" fontId="22" fillId="15" borderId="0" applyNumberFormat="0" applyBorder="0" applyAlignment="0" applyProtection="0"/>
    <xf numFmtId="183" fontId="22" fillId="15" borderId="0" applyNumberFormat="0" applyBorder="0" applyAlignment="0" applyProtection="0"/>
    <xf numFmtId="183" fontId="22" fillId="16" borderId="0" applyNumberFormat="0" applyBorder="0" applyAlignment="0" applyProtection="0"/>
    <xf numFmtId="183" fontId="75" fillId="72" borderId="0" applyNumberFormat="0" applyBorder="0" applyAlignment="0" applyProtection="0"/>
    <xf numFmtId="183" fontId="22" fillId="16" borderId="0" applyNumberFormat="0" applyBorder="0" applyAlignment="0" applyProtection="0"/>
    <xf numFmtId="183" fontId="75" fillId="72" borderId="0" applyNumberFormat="0" applyBorder="0" applyAlignment="0" applyProtection="0"/>
    <xf numFmtId="183" fontId="75" fillId="72" borderId="0" applyNumberFormat="0" applyBorder="0" applyAlignment="0" applyProtection="0"/>
    <xf numFmtId="183" fontId="75" fillId="72" borderId="0" applyNumberFormat="0" applyBorder="0" applyAlignment="0" applyProtection="0"/>
    <xf numFmtId="183" fontId="22" fillId="16" borderId="0" applyNumberFormat="0" applyBorder="0" applyAlignment="0" applyProtection="0"/>
    <xf numFmtId="183" fontId="22" fillId="16" borderId="0" applyNumberFormat="0" applyBorder="0" applyAlignment="0" applyProtection="0"/>
    <xf numFmtId="183" fontId="22" fillId="14" borderId="0" applyNumberFormat="0" applyBorder="0" applyAlignment="0" applyProtection="0"/>
    <xf numFmtId="183" fontId="75" fillId="76" borderId="0" applyNumberFormat="0" applyBorder="0" applyAlignment="0" applyProtection="0"/>
    <xf numFmtId="183" fontId="22" fillId="14" borderId="0" applyNumberFormat="0" applyBorder="0" applyAlignment="0" applyProtection="0"/>
    <xf numFmtId="183" fontId="75" fillId="76" borderId="0" applyNumberFormat="0" applyBorder="0" applyAlignment="0" applyProtection="0"/>
    <xf numFmtId="183" fontId="75" fillId="76" borderId="0" applyNumberFormat="0" applyBorder="0" applyAlignment="0" applyProtection="0"/>
    <xf numFmtId="183" fontId="75" fillId="76" borderId="0" applyNumberFormat="0" applyBorder="0" applyAlignment="0" applyProtection="0"/>
    <xf numFmtId="183" fontId="22" fillId="14" borderId="0" applyNumberFormat="0" applyBorder="0" applyAlignment="0" applyProtection="0"/>
    <xf numFmtId="183" fontId="22" fillId="14" borderId="0" applyNumberFormat="0" applyBorder="0" applyAlignment="0" applyProtection="0"/>
    <xf numFmtId="183" fontId="22" fillId="17" borderId="0" applyNumberFormat="0" applyBorder="0" applyAlignment="0" applyProtection="0"/>
    <xf numFmtId="183" fontId="75" fillId="80" borderId="0" applyNumberFormat="0" applyBorder="0" applyAlignment="0" applyProtection="0"/>
    <xf numFmtId="183" fontId="22" fillId="17" borderId="0" applyNumberFormat="0" applyBorder="0" applyAlignment="0" applyProtection="0"/>
    <xf numFmtId="183" fontId="75" fillId="80" borderId="0" applyNumberFormat="0" applyBorder="0" applyAlignment="0" applyProtection="0"/>
    <xf numFmtId="183" fontId="75" fillId="80" borderId="0" applyNumberFormat="0" applyBorder="0" applyAlignment="0" applyProtection="0"/>
    <xf numFmtId="183" fontId="75" fillId="80" borderId="0" applyNumberFormat="0" applyBorder="0" applyAlignment="0" applyProtection="0"/>
    <xf numFmtId="183" fontId="22" fillId="17" borderId="0" applyNumberFormat="0" applyBorder="0" applyAlignment="0" applyProtection="0"/>
    <xf numFmtId="183" fontId="22" fillId="17"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20"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75" fillId="57"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23" fillId="22" borderId="0" applyNumberFormat="0" applyBorder="0" applyAlignment="0" applyProtection="0"/>
    <xf numFmtId="183" fontId="23" fillId="23" borderId="0" applyNumberFormat="0" applyBorder="0" applyAlignment="0" applyProtection="0"/>
    <xf numFmtId="183" fontId="24" fillId="24"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75" fillId="61"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4" fillId="25" borderId="0" applyNumberFormat="0" applyBorder="0" applyAlignment="0" applyProtection="0"/>
    <xf numFmtId="183" fontId="23" fillId="26" borderId="0" applyNumberFormat="0" applyBorder="0" applyAlignment="0" applyProtection="0"/>
    <xf numFmtId="183" fontId="23" fillId="27" borderId="0" applyNumberFormat="0" applyBorder="0" applyAlignment="0" applyProtection="0"/>
    <xf numFmtId="183" fontId="24" fillId="28"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75" fillId="65"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3" fillId="27" borderId="0" applyNumberFormat="0" applyBorder="0" applyAlignment="0" applyProtection="0"/>
    <xf numFmtId="183" fontId="23" fillId="28" borderId="0" applyNumberFormat="0" applyBorder="0" applyAlignment="0" applyProtection="0"/>
    <xf numFmtId="183" fontId="24" fillId="28"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75" fillId="69"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4" fillId="29"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19"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75" fillId="73"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4" fillId="30" borderId="0" applyNumberFormat="0" applyBorder="0" applyAlignment="0" applyProtection="0"/>
    <xf numFmtId="183" fontId="23" fillId="31" borderId="0" applyNumberFormat="0" applyBorder="0" applyAlignment="0" applyProtection="0"/>
    <xf numFmtId="183" fontId="23" fillId="23" borderId="0" applyNumberFormat="0" applyBorder="0" applyAlignment="0" applyProtection="0"/>
    <xf numFmtId="183" fontId="24" fillId="32"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75" fillId="77"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4" fillId="33" borderId="0" applyNumberFormat="0" applyBorder="0" applyAlignment="0" applyProtection="0"/>
    <xf numFmtId="183" fontId="25" fillId="23" borderId="0" applyNumberFormat="0" applyBorder="0" applyAlignment="0" applyProtection="0"/>
    <xf numFmtId="183" fontId="65" fillId="52" borderId="0" applyNumberFormat="0" applyBorder="0" applyAlignment="0" applyProtection="0"/>
    <xf numFmtId="183" fontId="25" fillId="23" borderId="0" applyNumberFormat="0" applyBorder="0" applyAlignment="0" applyProtection="0"/>
    <xf numFmtId="183" fontId="65" fillId="52" borderId="0" applyNumberFormat="0" applyBorder="0" applyAlignment="0" applyProtection="0"/>
    <xf numFmtId="183" fontId="65" fillId="52" borderId="0" applyNumberFormat="0" applyBorder="0" applyAlignment="0" applyProtection="0"/>
    <xf numFmtId="183" fontId="65" fillId="52" borderId="0" applyNumberFormat="0" applyBorder="0" applyAlignment="0" applyProtection="0"/>
    <xf numFmtId="183" fontId="25" fillId="23" borderId="0" applyNumberFormat="0" applyBorder="0" applyAlignment="0" applyProtection="0"/>
    <xf numFmtId="183" fontId="25" fillId="23" borderId="0" applyNumberFormat="0" applyBorder="0" applyAlignment="0" applyProtection="0"/>
    <xf numFmtId="183" fontId="27" fillId="34" borderId="40" applyNumberFormat="0" applyAlignment="0" applyProtection="0"/>
    <xf numFmtId="183" fontId="69" fillId="2" borderId="1" applyNumberFormat="0" applyAlignment="0" applyProtection="0"/>
    <xf numFmtId="183" fontId="27" fillId="34" borderId="40" applyNumberFormat="0" applyAlignment="0" applyProtection="0"/>
    <xf numFmtId="183" fontId="69" fillId="2" borderId="1" applyNumberFormat="0" applyAlignment="0" applyProtection="0"/>
    <xf numFmtId="183" fontId="69" fillId="2" borderId="1" applyNumberFormat="0" applyAlignment="0" applyProtection="0"/>
    <xf numFmtId="183" fontId="69" fillId="2" borderId="1" applyNumberFormat="0" applyAlignment="0" applyProtection="0"/>
    <xf numFmtId="183" fontId="27" fillId="34" borderId="40" applyNumberFormat="0" applyAlignment="0" applyProtection="0"/>
    <xf numFmtId="183" fontId="27" fillId="34" borderId="40" applyNumberFormat="0" applyAlignment="0" applyProtection="0"/>
    <xf numFmtId="183" fontId="28" fillId="24" borderId="41" applyNumberFormat="0" applyAlignment="0" applyProtection="0"/>
    <xf numFmtId="183" fontId="71" fillId="55" borderId="57" applyNumberFormat="0" applyAlignment="0" applyProtection="0"/>
    <xf numFmtId="183" fontId="28" fillId="24" borderId="41" applyNumberFormat="0" applyAlignment="0" applyProtection="0"/>
    <xf numFmtId="183" fontId="71" fillId="55" borderId="57" applyNumberFormat="0" applyAlignment="0" applyProtection="0"/>
    <xf numFmtId="183" fontId="71" fillId="55" borderId="57" applyNumberFormat="0" applyAlignment="0" applyProtection="0"/>
    <xf numFmtId="183" fontId="71" fillId="55" borderId="57" applyNumberFormat="0" applyAlignment="0" applyProtection="0"/>
    <xf numFmtId="183" fontId="28" fillId="24" borderId="41" applyNumberFormat="0" applyAlignment="0" applyProtection="0"/>
    <xf numFmtId="183" fontId="28" fillId="24" borderId="4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83" fontId="30" fillId="35" borderId="0" applyNumberFormat="0" applyBorder="0" applyAlignment="0" applyProtection="0"/>
    <xf numFmtId="183" fontId="30" fillId="36" borderId="0" applyNumberFormat="0" applyBorder="0" applyAlignment="0" applyProtection="0"/>
    <xf numFmtId="183" fontId="30" fillId="37" borderId="0" applyNumberFormat="0" applyBorder="0" applyAlignment="0" applyProtection="0"/>
    <xf numFmtId="183" fontId="31" fillId="0" borderId="0" applyNumberFormat="0" applyFill="0" applyBorder="0" applyAlignment="0" applyProtection="0"/>
    <xf numFmtId="183" fontId="73" fillId="0" borderId="0" applyNumberFormat="0" applyFill="0" applyBorder="0" applyAlignment="0" applyProtection="0"/>
    <xf numFmtId="183" fontId="31" fillId="0" borderId="0" applyNumberFormat="0" applyFill="0" applyBorder="0" applyAlignment="0" applyProtection="0"/>
    <xf numFmtId="183" fontId="73" fillId="0" borderId="0" applyNumberFormat="0" applyFill="0" applyBorder="0" applyAlignment="0" applyProtection="0"/>
    <xf numFmtId="183" fontId="73" fillId="0" borderId="0" applyNumberFormat="0" applyFill="0" applyBorder="0" applyAlignment="0" applyProtection="0"/>
    <xf numFmtId="183" fontId="73" fillId="0" borderId="0" applyNumberFormat="0" applyFill="0" applyBorder="0" applyAlignment="0" applyProtection="0"/>
    <xf numFmtId="183" fontId="31" fillId="0" borderId="0" applyNumberFormat="0" applyFill="0" applyBorder="0" applyAlignment="0" applyProtection="0"/>
    <xf numFmtId="183" fontId="31" fillId="0" borderId="0" applyNumberFormat="0" applyFill="0" applyBorder="0" applyAlignment="0" applyProtection="0"/>
    <xf numFmtId="183" fontId="32" fillId="38" borderId="0" applyNumberFormat="0" applyBorder="0" applyAlignment="0" applyProtection="0"/>
    <xf numFmtId="183" fontId="64" fillId="51" borderId="0" applyNumberFormat="0" applyBorder="0" applyAlignment="0" applyProtection="0"/>
    <xf numFmtId="183" fontId="32" fillId="38" borderId="0" applyNumberFormat="0" applyBorder="0" applyAlignment="0" applyProtection="0"/>
    <xf numFmtId="183" fontId="64" fillId="51" borderId="0" applyNumberFormat="0" applyBorder="0" applyAlignment="0" applyProtection="0"/>
    <xf numFmtId="183" fontId="64" fillId="51" borderId="0" applyNumberFormat="0" applyBorder="0" applyAlignment="0" applyProtection="0"/>
    <xf numFmtId="183" fontId="64" fillId="51" borderId="0" applyNumberFormat="0" applyBorder="0" applyAlignment="0" applyProtection="0"/>
    <xf numFmtId="183" fontId="32" fillId="38" borderId="0" applyNumberFormat="0" applyBorder="0" applyAlignment="0" applyProtection="0"/>
    <xf numFmtId="183" fontId="32" fillId="38" borderId="0" applyNumberFormat="0" applyBorder="0" applyAlignment="0" applyProtection="0"/>
    <xf numFmtId="183" fontId="33" fillId="0" borderId="42" applyNumberFormat="0" applyFill="0" applyAlignment="0" applyProtection="0"/>
    <xf numFmtId="183" fontId="61" fillId="0" borderId="52" applyNumberFormat="0" applyFill="0" applyAlignment="0" applyProtection="0"/>
    <xf numFmtId="183" fontId="33" fillId="0" borderId="42" applyNumberFormat="0" applyFill="0" applyAlignment="0" applyProtection="0"/>
    <xf numFmtId="183" fontId="61" fillId="0" borderId="52" applyNumberFormat="0" applyFill="0" applyAlignment="0" applyProtection="0"/>
    <xf numFmtId="183" fontId="61" fillId="0" borderId="52" applyNumberFormat="0" applyFill="0" applyAlignment="0" applyProtection="0"/>
    <xf numFmtId="183" fontId="61" fillId="0" borderId="52" applyNumberFormat="0" applyFill="0" applyAlignment="0" applyProtection="0"/>
    <xf numFmtId="183" fontId="33" fillId="0" borderId="42" applyNumberFormat="0" applyFill="0" applyAlignment="0" applyProtection="0"/>
    <xf numFmtId="183" fontId="33" fillId="0" borderId="42" applyNumberFormat="0" applyFill="0" applyAlignment="0" applyProtection="0"/>
    <xf numFmtId="183" fontId="34" fillId="0" borderId="43" applyNumberFormat="0" applyFill="0" applyAlignment="0" applyProtection="0"/>
    <xf numFmtId="183" fontId="62" fillId="0" borderId="53" applyNumberFormat="0" applyFill="0" applyAlignment="0" applyProtection="0"/>
    <xf numFmtId="183" fontId="34" fillId="0" borderId="43" applyNumberFormat="0" applyFill="0" applyAlignment="0" applyProtection="0"/>
    <xf numFmtId="183" fontId="62" fillId="0" borderId="53" applyNumberFormat="0" applyFill="0" applyAlignment="0" applyProtection="0"/>
    <xf numFmtId="183" fontId="62" fillId="0" borderId="53" applyNumberFormat="0" applyFill="0" applyAlignment="0" applyProtection="0"/>
    <xf numFmtId="183" fontId="62" fillId="0" borderId="53" applyNumberFormat="0" applyFill="0" applyAlignment="0" applyProtection="0"/>
    <xf numFmtId="183" fontId="34" fillId="0" borderId="43" applyNumberFormat="0" applyFill="0" applyAlignment="0" applyProtection="0"/>
    <xf numFmtId="183" fontId="34" fillId="0" borderId="43" applyNumberFormat="0" applyFill="0" applyAlignment="0" applyProtection="0"/>
    <xf numFmtId="183" fontId="35" fillId="0" borderId="44" applyNumberFormat="0" applyFill="0" applyAlignment="0" applyProtection="0"/>
    <xf numFmtId="183" fontId="63" fillId="0" borderId="54" applyNumberFormat="0" applyFill="0" applyAlignment="0" applyProtection="0"/>
    <xf numFmtId="183" fontId="35" fillId="0" borderId="44" applyNumberFormat="0" applyFill="0" applyAlignment="0" applyProtection="0"/>
    <xf numFmtId="183" fontId="63" fillId="0" borderId="54" applyNumberFormat="0" applyFill="0" applyAlignment="0" applyProtection="0"/>
    <xf numFmtId="183" fontId="63" fillId="0" borderId="54" applyNumberFormat="0" applyFill="0" applyAlignment="0" applyProtection="0"/>
    <xf numFmtId="183" fontId="63" fillId="0" borderId="54" applyNumberFormat="0" applyFill="0" applyAlignment="0" applyProtection="0"/>
    <xf numFmtId="183" fontId="35" fillId="0" borderId="44" applyNumberFormat="0" applyFill="0" applyAlignment="0" applyProtection="0"/>
    <xf numFmtId="183" fontId="35" fillId="0" borderId="44" applyNumberFormat="0" applyFill="0" applyAlignment="0" applyProtection="0"/>
    <xf numFmtId="183" fontId="35" fillId="0" borderId="0" applyNumberFormat="0" applyFill="0" applyBorder="0" applyAlignment="0" applyProtection="0"/>
    <xf numFmtId="183" fontId="63" fillId="0" borderId="0" applyNumberFormat="0" applyFill="0" applyBorder="0" applyAlignment="0" applyProtection="0"/>
    <xf numFmtId="183" fontId="35" fillId="0" borderId="0" applyNumberFormat="0" applyFill="0" applyBorder="0" applyAlignment="0" applyProtection="0"/>
    <xf numFmtId="183" fontId="63" fillId="0" borderId="0" applyNumberFormat="0" applyFill="0" applyBorder="0" applyAlignment="0" applyProtection="0"/>
    <xf numFmtId="183" fontId="63" fillId="0" borderId="0" applyNumberFormat="0" applyFill="0" applyBorder="0" applyAlignment="0" applyProtection="0"/>
    <xf numFmtId="183" fontId="63" fillId="0" borderId="0" applyNumberFormat="0" applyFill="0" applyBorder="0" applyAlignment="0" applyProtection="0"/>
    <xf numFmtId="183" fontId="35" fillId="0" borderId="0" applyNumberFormat="0" applyFill="0" applyBorder="0" applyAlignment="0" applyProtection="0"/>
    <xf numFmtId="183" fontId="35" fillId="0" borderId="0" applyNumberFormat="0" applyFill="0" applyBorder="0" applyAlignment="0" applyProtection="0"/>
    <xf numFmtId="183" fontId="110" fillId="0" borderId="0" applyNumberFormat="0" applyFill="0" applyBorder="0" applyAlignment="0" applyProtection="0">
      <alignment vertical="top"/>
      <protection locked="0"/>
    </xf>
    <xf numFmtId="183" fontId="36" fillId="32" borderId="40" applyNumberFormat="0" applyAlignment="0" applyProtection="0"/>
    <xf numFmtId="183" fontId="67" fillId="54" borderId="1" applyNumberFormat="0" applyAlignment="0" applyProtection="0"/>
    <xf numFmtId="183" fontId="36" fillId="32" borderId="40" applyNumberFormat="0" applyAlignment="0" applyProtection="0"/>
    <xf numFmtId="183" fontId="67" fillId="54" borderId="1" applyNumberFormat="0" applyAlignment="0" applyProtection="0"/>
    <xf numFmtId="183" fontId="67" fillId="54" borderId="1" applyNumberFormat="0" applyAlignment="0" applyProtection="0"/>
    <xf numFmtId="183" fontId="67" fillId="54" borderId="1" applyNumberFormat="0" applyAlignment="0" applyProtection="0"/>
    <xf numFmtId="183" fontId="36" fillId="32" borderId="40" applyNumberFormat="0" applyAlignment="0" applyProtection="0"/>
    <xf numFmtId="183" fontId="36" fillId="32" borderId="40" applyNumberFormat="0" applyAlignment="0" applyProtection="0"/>
    <xf numFmtId="183" fontId="37" fillId="0" borderId="45" applyNumberFormat="0" applyFill="0" applyAlignment="0" applyProtection="0"/>
    <xf numFmtId="183" fontId="70" fillId="0" borderId="56" applyNumberFormat="0" applyFill="0" applyAlignment="0" applyProtection="0"/>
    <xf numFmtId="183" fontId="37" fillId="0" borderId="45" applyNumberFormat="0" applyFill="0" applyAlignment="0" applyProtection="0"/>
    <xf numFmtId="183" fontId="70" fillId="0" borderId="56" applyNumberFormat="0" applyFill="0" applyAlignment="0" applyProtection="0"/>
    <xf numFmtId="183" fontId="70" fillId="0" borderId="56" applyNumberFormat="0" applyFill="0" applyAlignment="0" applyProtection="0"/>
    <xf numFmtId="183" fontId="70" fillId="0" borderId="56" applyNumberFormat="0" applyFill="0" applyAlignment="0" applyProtection="0"/>
    <xf numFmtId="183" fontId="37" fillId="0" borderId="45" applyNumberFormat="0" applyFill="0" applyAlignment="0" applyProtection="0"/>
    <xf numFmtId="183" fontId="37" fillId="0" borderId="45" applyNumberFormat="0" applyFill="0" applyAlignment="0" applyProtection="0"/>
    <xf numFmtId="183" fontId="38" fillId="32" borderId="0" applyNumberFormat="0" applyBorder="0" applyAlignment="0" applyProtection="0"/>
    <xf numFmtId="183" fontId="66" fillId="53" borderId="0" applyNumberFormat="0" applyBorder="0" applyAlignment="0" applyProtection="0"/>
    <xf numFmtId="183" fontId="38" fillId="32" borderId="0" applyNumberFormat="0" applyBorder="0" applyAlignment="0" applyProtection="0"/>
    <xf numFmtId="183" fontId="66" fillId="53" borderId="0" applyNumberFormat="0" applyBorder="0" applyAlignment="0" applyProtection="0"/>
    <xf numFmtId="183" fontId="66" fillId="53" borderId="0" applyNumberFormat="0" applyBorder="0" applyAlignment="0" applyProtection="0"/>
    <xf numFmtId="183" fontId="66" fillId="53" borderId="0" applyNumberFormat="0" applyBorder="0" applyAlignment="0" applyProtection="0"/>
    <xf numFmtId="183" fontId="38" fillId="32" borderId="0" applyNumberFormat="0" applyBorder="0" applyAlignment="0" applyProtection="0"/>
    <xf numFmtId="183" fontId="38" fillId="32" borderId="0" applyNumberFormat="0" applyBorder="0" applyAlignment="0" applyProtection="0"/>
    <xf numFmtId="183" fontId="29" fillId="0" borderId="0"/>
    <xf numFmtId="183" fontId="29" fillId="0" borderId="0"/>
    <xf numFmtId="183" fontId="5"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29"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 fillId="0" borderId="0"/>
    <xf numFmtId="183" fontId="4" fillId="0" borderId="0"/>
    <xf numFmtId="183" fontId="29" fillId="0" borderId="0"/>
    <xf numFmtId="183" fontId="5" fillId="0" borderId="0"/>
    <xf numFmtId="183" fontId="29" fillId="0" borderId="0"/>
    <xf numFmtId="183" fontId="5" fillId="0" borderId="0"/>
    <xf numFmtId="183" fontId="5" fillId="0" borderId="0"/>
    <xf numFmtId="183" fontId="40" fillId="0" borderId="0"/>
    <xf numFmtId="183" fontId="40" fillId="0" borderId="0"/>
    <xf numFmtId="183" fontId="40" fillId="0" borderId="0"/>
    <xf numFmtId="183" fontId="5" fillId="0" borderId="0"/>
    <xf numFmtId="183" fontId="5" fillId="0" borderId="0"/>
    <xf numFmtId="183" fontId="4" fillId="0" borderId="0"/>
    <xf numFmtId="183" fontId="4" fillId="0" borderId="0"/>
    <xf numFmtId="183" fontId="5" fillId="0" borderId="0"/>
    <xf numFmtId="183" fontId="5" fillId="0" borderId="0"/>
    <xf numFmtId="183" fontId="4" fillId="0" borderId="0"/>
    <xf numFmtId="183" fontId="5" fillId="0" borderId="0"/>
    <xf numFmtId="183" fontId="4" fillId="0" borderId="0"/>
    <xf numFmtId="183" fontId="5" fillId="0" borderId="0"/>
    <xf numFmtId="183" fontId="29" fillId="0" borderId="0"/>
    <xf numFmtId="183" fontId="4" fillId="0" borderId="0"/>
    <xf numFmtId="183" fontId="4" fillId="0" borderId="0"/>
    <xf numFmtId="183" fontId="5" fillId="0" borderId="0"/>
    <xf numFmtId="183" fontId="29" fillId="0" borderId="0"/>
    <xf numFmtId="183" fontId="4" fillId="0" borderId="0"/>
    <xf numFmtId="183" fontId="29" fillId="0" borderId="0"/>
    <xf numFmtId="183" fontId="5" fillId="0" borderId="0"/>
    <xf numFmtId="183" fontId="29" fillId="0" borderId="0"/>
    <xf numFmtId="183" fontId="29" fillId="0" borderId="0"/>
    <xf numFmtId="183" fontId="5" fillId="0" borderId="0"/>
    <xf numFmtId="183" fontId="5" fillId="0" borderId="0"/>
    <xf numFmtId="183" fontId="5" fillId="0" borderId="0"/>
    <xf numFmtId="183" fontId="19" fillId="0" borderId="0"/>
    <xf numFmtId="183" fontId="5" fillId="31" borderId="46" applyNumberFormat="0" applyFont="0" applyAlignment="0" applyProtection="0"/>
    <xf numFmtId="183" fontId="4" fillId="56" borderId="58" applyNumberFormat="0" applyFont="0" applyAlignment="0" applyProtection="0"/>
    <xf numFmtId="183" fontId="5" fillId="31" borderId="46" applyNumberFormat="0" applyFont="0" applyAlignment="0" applyProtection="0"/>
    <xf numFmtId="183" fontId="4" fillId="56" borderId="58" applyNumberFormat="0" applyFont="0" applyAlignment="0" applyProtection="0"/>
    <xf numFmtId="183" fontId="5" fillId="31" borderId="46" applyNumberFormat="0" applyFont="0" applyAlignment="0" applyProtection="0"/>
    <xf numFmtId="183" fontId="4" fillId="56" borderId="58" applyNumberFormat="0" applyFont="0" applyAlignment="0" applyProtection="0"/>
    <xf numFmtId="183" fontId="5" fillId="31" borderId="46" applyNumberFormat="0" applyFont="0" applyAlignment="0" applyProtection="0"/>
    <xf numFmtId="183" fontId="4" fillId="56" borderId="58" applyNumberFormat="0" applyFont="0" applyAlignment="0" applyProtection="0"/>
    <xf numFmtId="183" fontId="5" fillId="31" borderId="46" applyNumberFormat="0" applyFont="0" applyAlignment="0" applyProtection="0"/>
    <xf numFmtId="183" fontId="4" fillId="56" borderId="58" applyNumberFormat="0" applyFont="0" applyAlignment="0" applyProtection="0"/>
    <xf numFmtId="183" fontId="4" fillId="56" borderId="58"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183" fontId="4" fillId="56" borderId="58" applyNumberFormat="0" applyFont="0" applyAlignment="0" applyProtection="0"/>
    <xf numFmtId="183" fontId="4" fillId="56" borderId="58" applyNumberFormat="0" applyFont="0" applyAlignment="0" applyProtection="0"/>
    <xf numFmtId="183" fontId="4" fillId="56" borderId="58" applyNumberFormat="0" applyFont="0" applyAlignment="0" applyProtection="0"/>
    <xf numFmtId="183" fontId="5" fillId="31" borderId="46" applyNumberFormat="0" applyFont="0" applyAlignment="0" applyProtection="0"/>
    <xf numFmtId="183" fontId="41" fillId="34" borderId="47" applyNumberFormat="0" applyAlignment="0" applyProtection="0"/>
    <xf numFmtId="183" fontId="68" fillId="2" borderId="55" applyNumberFormat="0" applyAlignment="0" applyProtection="0"/>
    <xf numFmtId="183" fontId="41" fillId="34" borderId="47" applyNumberFormat="0" applyAlignment="0" applyProtection="0"/>
    <xf numFmtId="183" fontId="68" fillId="2" borderId="55" applyNumberFormat="0" applyAlignment="0" applyProtection="0"/>
    <xf numFmtId="183" fontId="68" fillId="2" borderId="55" applyNumberFormat="0" applyAlignment="0" applyProtection="0"/>
    <xf numFmtId="183" fontId="68" fillId="2" borderId="55" applyNumberFormat="0" applyAlignment="0" applyProtection="0"/>
    <xf numFmtId="183" fontId="41" fillId="34" borderId="47" applyNumberFormat="0" applyAlignment="0" applyProtection="0"/>
    <xf numFmtId="183" fontId="41" fillId="34" borderId="47"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111" fillId="0" borderId="0" applyFont="0" applyFill="0" applyBorder="0" applyAlignment="0" applyProtection="0"/>
    <xf numFmtId="183" fontId="42" fillId="39" borderId="48" applyNumberFormat="0" applyProtection="0">
      <alignment horizontal="left" vertical="top" indent="1"/>
    </xf>
    <xf numFmtId="4" fontId="44" fillId="14" borderId="0" applyNumberFormat="0" applyProtection="0">
      <alignment horizontal="left" vertical="center" indent="1"/>
    </xf>
    <xf numFmtId="4" fontId="44" fillId="14" borderId="0" applyNumberFormat="0" applyProtection="0">
      <alignment horizontal="left" vertical="center" indent="1"/>
    </xf>
    <xf numFmtId="4" fontId="44" fillId="14"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19" fillId="10" borderId="48" applyNumberFormat="0" applyProtection="0">
      <alignment horizontal="left" vertical="top" indent="1"/>
    </xf>
    <xf numFmtId="183" fontId="19" fillId="8" borderId="48" applyNumberFormat="0" applyProtection="0">
      <alignment horizontal="left" vertical="top" indent="1"/>
    </xf>
    <xf numFmtId="4" fontId="47" fillId="48" borderId="0" applyNumberFormat="0" applyProtection="0">
      <alignment horizontal="left" vertical="center" indent="1"/>
    </xf>
    <xf numFmtId="4" fontId="47" fillId="48" borderId="0" applyNumberFormat="0" applyProtection="0">
      <alignment horizontal="left" vertical="center" indent="1"/>
    </xf>
    <xf numFmtId="4" fontId="47" fillId="48" borderId="0" applyNumberFormat="0" applyProtection="0">
      <alignment horizontal="left" vertical="center" indent="1"/>
    </xf>
    <xf numFmtId="183" fontId="50" fillId="0" borderId="0" applyNumberFormat="0" applyFill="0" applyBorder="0" applyAlignment="0" applyProtection="0"/>
    <xf numFmtId="183" fontId="50" fillId="0" borderId="0" applyNumberFormat="0" applyFill="0" applyBorder="0" applyAlignment="0" applyProtection="0"/>
    <xf numFmtId="183" fontId="60" fillId="0" borderId="0" applyNumberFormat="0" applyFill="0" applyBorder="0" applyAlignment="0" applyProtection="0"/>
    <xf numFmtId="183" fontId="50" fillId="0" borderId="0" applyNumberFormat="0" applyFill="0" applyBorder="0" applyAlignment="0" applyProtection="0"/>
    <xf numFmtId="183" fontId="60" fillId="0" borderId="0" applyNumberFormat="0" applyFill="0" applyBorder="0" applyAlignment="0" applyProtection="0"/>
    <xf numFmtId="183" fontId="50" fillId="0" borderId="0" applyNumberFormat="0" applyFill="0" applyBorder="0" applyAlignment="0" applyProtection="0"/>
    <xf numFmtId="183" fontId="50" fillId="0" borderId="0" applyNumberFormat="0" applyFill="0" applyBorder="0" applyAlignment="0" applyProtection="0"/>
    <xf numFmtId="183" fontId="30" fillId="0" borderId="51" applyNumberFormat="0" applyFill="0" applyAlignment="0" applyProtection="0"/>
    <xf numFmtId="183" fontId="74" fillId="0" borderId="59" applyNumberFormat="0" applyFill="0" applyAlignment="0" applyProtection="0"/>
    <xf numFmtId="183" fontId="30" fillId="0" borderId="51" applyNumberFormat="0" applyFill="0" applyAlignment="0" applyProtection="0"/>
    <xf numFmtId="183" fontId="74" fillId="0" borderId="59" applyNumberFormat="0" applyFill="0" applyAlignment="0" applyProtection="0"/>
    <xf numFmtId="183" fontId="74" fillId="0" borderId="59" applyNumberFormat="0" applyFill="0" applyAlignment="0" applyProtection="0"/>
    <xf numFmtId="183" fontId="74" fillId="0" borderId="59" applyNumberFormat="0" applyFill="0" applyAlignment="0" applyProtection="0"/>
    <xf numFmtId="183" fontId="30" fillId="0" borderId="51" applyNumberFormat="0" applyFill="0" applyAlignment="0" applyProtection="0"/>
    <xf numFmtId="183" fontId="30" fillId="0" borderId="51" applyNumberFormat="0" applyFill="0" applyAlignment="0" applyProtection="0"/>
    <xf numFmtId="183" fontId="51" fillId="0" borderId="0" applyNumberFormat="0" applyFill="0" applyBorder="0" applyAlignment="0" applyProtection="0"/>
    <xf numFmtId="183" fontId="72" fillId="0" borderId="0" applyNumberFormat="0" applyFill="0" applyBorder="0" applyAlignment="0" applyProtection="0"/>
    <xf numFmtId="183" fontId="51"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183" fontId="5" fillId="0" borderId="0"/>
    <xf numFmtId="183" fontId="112" fillId="0" borderId="0" applyNumberFormat="0" applyFill="0" applyBorder="0" applyAlignment="0" applyProtection="0"/>
    <xf numFmtId="183" fontId="5" fillId="0" borderId="0"/>
    <xf numFmtId="179" fontId="113" fillId="101" borderId="68">
      <alignment horizontal="center" vertical="center"/>
    </xf>
    <xf numFmtId="3" fontId="5" fillId="0" borderId="0" applyFont="0" applyFill="0" applyBorder="0" applyAlignment="0" applyProtection="0"/>
    <xf numFmtId="183"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8" fontId="48" fillId="102" borderId="0" applyNumberFormat="0" applyBorder="0" applyAlignment="0" applyProtection="0"/>
    <xf numFmtId="38" fontId="48" fillId="102" borderId="0" applyNumberFormat="0" applyBorder="0" applyAlignment="0" applyProtection="0"/>
    <xf numFmtId="183" fontId="114" fillId="0" borderId="0" applyNumberFormat="0" applyFill="0" applyBorder="0" applyAlignment="0" applyProtection="0"/>
    <xf numFmtId="183" fontId="115" fillId="0" borderId="30" applyNumberFormat="0" applyAlignment="0" applyProtection="0">
      <alignment horizontal="left" vertical="center"/>
    </xf>
    <xf numFmtId="183" fontId="115" fillId="0" borderId="4">
      <alignment horizontal="left" vertical="center"/>
    </xf>
    <xf numFmtId="180" fontId="5" fillId="0" borderId="0">
      <protection locked="0"/>
    </xf>
    <xf numFmtId="180" fontId="5" fillId="0" borderId="0">
      <protection locked="0"/>
    </xf>
    <xf numFmtId="181" fontId="5" fillId="0" borderId="0" applyFont="0" applyFill="0" applyBorder="0" applyAlignment="0" applyProtection="0">
      <alignment horizontal="center"/>
    </xf>
    <xf numFmtId="181" fontId="5" fillId="0" borderId="0" applyFont="0" applyFill="0" applyBorder="0" applyAlignment="0" applyProtection="0">
      <alignment horizontal="center"/>
    </xf>
    <xf numFmtId="183" fontId="116" fillId="0" borderId="69" applyNumberFormat="0" applyFill="0" applyAlignment="0" applyProtection="0"/>
    <xf numFmtId="10" fontId="48" fillId="99" borderId="28" applyNumberFormat="0" applyBorder="0" applyAlignment="0" applyProtection="0"/>
    <xf numFmtId="10" fontId="48" fillId="99" borderId="28" applyNumberFormat="0" applyBorder="0" applyAlignment="0" applyProtection="0"/>
    <xf numFmtId="37" fontId="117" fillId="0" borderId="0"/>
    <xf numFmtId="182" fontId="118"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0" fontId="5" fillId="0" borderId="0" applyFont="0" applyFill="0" applyBorder="0" applyAlignment="0" applyProtection="0"/>
    <xf numFmtId="183" fontId="119" fillId="0" borderId="0" applyNumberFormat="0" applyFont="0" applyFill="0" applyBorder="0" applyAlignment="0" applyProtection="0"/>
    <xf numFmtId="37" fontId="48" fillId="95" borderId="0" applyNumberFormat="0" applyBorder="0" applyAlignment="0" applyProtection="0"/>
    <xf numFmtId="37" fontId="48" fillId="95" borderId="0" applyNumberFormat="0" applyBorder="0" applyAlignment="0" applyProtection="0"/>
    <xf numFmtId="37" fontId="48" fillId="0" borderId="0"/>
    <xf numFmtId="3" fontId="120" fillId="0" borderId="69" applyProtection="0"/>
    <xf numFmtId="183" fontId="5" fillId="0" borderId="0"/>
    <xf numFmtId="183" fontId="23" fillId="103" borderId="0" applyNumberFormat="0" applyBorder="0" applyAlignment="0" applyProtection="0"/>
    <xf numFmtId="183" fontId="23" fillId="13" borderId="0" applyNumberFormat="0" applyBorder="0" applyAlignment="0" applyProtection="0"/>
    <xf numFmtId="183" fontId="23" fillId="104" borderId="0" applyNumberFormat="0" applyBorder="0" applyAlignment="0" applyProtection="0"/>
    <xf numFmtId="183" fontId="23" fillId="105" borderId="0" applyNumberFormat="0" applyBorder="0" applyAlignment="0" applyProtection="0"/>
    <xf numFmtId="183" fontId="23" fillId="106" borderId="0" applyNumberFormat="0" applyBorder="0" applyAlignment="0" applyProtection="0"/>
    <xf numFmtId="183" fontId="23" fillId="17" borderId="0" applyNumberFormat="0" applyBorder="0" applyAlignment="0" applyProtection="0"/>
    <xf numFmtId="183" fontId="23" fillId="12" borderId="0" applyNumberFormat="0" applyBorder="0" applyAlignment="0" applyProtection="0"/>
    <xf numFmtId="183" fontId="23" fillId="9" borderId="0" applyNumberFormat="0" applyBorder="0" applyAlignment="0" applyProtection="0"/>
    <xf numFmtId="183" fontId="23" fillId="45" borderId="0" applyNumberFormat="0" applyBorder="0" applyAlignment="0" applyProtection="0"/>
    <xf numFmtId="183" fontId="23" fillId="105" borderId="0" applyNumberFormat="0" applyBorder="0" applyAlignment="0" applyProtection="0"/>
    <xf numFmtId="183" fontId="23" fillId="12" borderId="0" applyNumberFormat="0" applyBorder="0" applyAlignment="0" applyProtection="0"/>
    <xf numFmtId="183" fontId="23" fillId="41" borderId="0" applyNumberFormat="0" applyBorder="0" applyAlignment="0" applyProtection="0"/>
    <xf numFmtId="183" fontId="24" fillId="107" borderId="0" applyNumberFormat="0" applyBorder="0" applyAlignment="0" applyProtection="0"/>
    <xf numFmtId="183" fontId="24" fillId="9" borderId="0" applyNumberFormat="0" applyBorder="0" applyAlignment="0" applyProtection="0"/>
    <xf numFmtId="183" fontId="24" fillId="45" borderId="0" applyNumberFormat="0" applyBorder="0" applyAlignment="0" applyProtection="0"/>
    <xf numFmtId="183" fontId="24" fillId="108" borderId="0" applyNumberFormat="0" applyBorder="0" applyAlignment="0" applyProtection="0"/>
    <xf numFmtId="183" fontId="24" fillId="96" borderId="0" applyNumberFormat="0" applyBorder="0" applyAlignment="0" applyProtection="0"/>
    <xf numFmtId="183" fontId="24" fillId="42" borderId="0" applyNumberFormat="0" applyBorder="0" applyAlignment="0" applyProtection="0"/>
    <xf numFmtId="183" fontId="24" fillId="109" borderId="0" applyNumberFormat="0" applyBorder="0" applyAlignment="0" applyProtection="0"/>
    <xf numFmtId="183" fontId="24" fillId="40" borderId="0" applyNumberFormat="0" applyBorder="0" applyAlignment="0" applyProtection="0"/>
    <xf numFmtId="183" fontId="24" fillId="15" borderId="0" applyNumberFormat="0" applyBorder="0" applyAlignment="0" applyProtection="0"/>
    <xf numFmtId="183" fontId="24" fillId="108" borderId="0" applyNumberFormat="0" applyBorder="0" applyAlignment="0" applyProtection="0"/>
    <xf numFmtId="183" fontId="24" fillId="96" borderId="0" applyNumberFormat="0" applyBorder="0" applyAlignment="0" applyProtection="0"/>
    <xf numFmtId="183" fontId="24" fillId="43" borderId="0" applyNumberFormat="0" applyBorder="0" applyAlignment="0" applyProtection="0"/>
    <xf numFmtId="183" fontId="121" fillId="13" borderId="0" applyNumberFormat="0" applyBorder="0" applyAlignment="0" applyProtection="0"/>
    <xf numFmtId="183" fontId="122" fillId="16" borderId="40" applyNumberFormat="0" applyAlignment="0" applyProtection="0"/>
    <xf numFmtId="183" fontId="28" fillId="110" borderId="41" applyNumberFormat="0" applyAlignment="0" applyProtection="0"/>
    <xf numFmtId="183" fontId="123" fillId="0" borderId="0" applyNumberFormat="0" applyFill="0" applyBorder="0" applyAlignment="0" applyProtection="0"/>
    <xf numFmtId="183" fontId="32" fillId="104" borderId="0" applyNumberFormat="0" applyBorder="0" applyAlignment="0" applyProtection="0"/>
    <xf numFmtId="183" fontId="124" fillId="0" borderId="70" applyNumberFormat="0" applyFill="0" applyAlignment="0" applyProtection="0"/>
    <xf numFmtId="183" fontId="125" fillId="0" borderId="43" applyNumberFormat="0" applyFill="0" applyAlignment="0" applyProtection="0"/>
    <xf numFmtId="183" fontId="126" fillId="0" borderId="71" applyNumberFormat="0" applyFill="0" applyAlignment="0" applyProtection="0"/>
    <xf numFmtId="183" fontId="126" fillId="0" borderId="0" applyNumberFormat="0" applyFill="0" applyBorder="0" applyAlignment="0" applyProtection="0"/>
    <xf numFmtId="183" fontId="5" fillId="0" borderId="0"/>
    <xf numFmtId="183" fontId="127" fillId="17" borderId="40" applyNumberFormat="0" applyAlignment="0" applyProtection="0"/>
    <xf numFmtId="183" fontId="128" fillId="0" borderId="72" applyNumberFormat="0" applyFill="0" applyAlignment="0" applyProtection="0"/>
    <xf numFmtId="183" fontId="38" fillId="39" borderId="0" applyNumberFormat="0" applyBorder="0" applyAlignment="0" applyProtection="0"/>
    <xf numFmtId="183" fontId="5" fillId="10" borderId="46" applyNumberFormat="0" applyFont="0" applyAlignment="0" applyProtection="0"/>
    <xf numFmtId="183" fontId="41" fillId="16" borderId="47" applyNumberFormat="0" applyAlignment="0" applyProtection="0"/>
    <xf numFmtId="183" fontId="5" fillId="0" borderId="0"/>
    <xf numFmtId="183" fontId="129" fillId="0" borderId="0" applyNumberFormat="0" applyFill="0" applyBorder="0" applyAlignment="0" applyProtection="0"/>
    <xf numFmtId="183" fontId="30" fillId="0" borderId="73" applyNumberFormat="0" applyFill="0" applyAlignment="0" applyProtection="0"/>
    <xf numFmtId="183" fontId="51" fillId="0" borderId="0" applyNumberFormat="0" applyFill="0" applyBorder="0" applyAlignment="0" applyProtection="0"/>
    <xf numFmtId="183" fontId="127" fillId="17" borderId="40" applyNumberFormat="0" applyAlignment="0" applyProtection="0"/>
    <xf numFmtId="9" fontId="5" fillId="0" borderId="0" applyFont="0" applyFill="0" applyBorder="0" applyAlignment="0" applyProtection="0"/>
    <xf numFmtId="183" fontId="5" fillId="0" borderId="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9" fontId="5" fillId="0" borderId="0" applyFont="0" applyFill="0" applyBorder="0" applyAlignment="0" applyProtection="0"/>
    <xf numFmtId="183" fontId="127" fillId="17" borderId="40" applyNumberFormat="0" applyAlignment="0" applyProtection="0"/>
    <xf numFmtId="183" fontId="5" fillId="0" borderId="0"/>
    <xf numFmtId="183" fontId="5" fillId="0" borderId="0"/>
    <xf numFmtId="183" fontId="5" fillId="0" borderId="0"/>
    <xf numFmtId="183" fontId="5" fillId="0" borderId="0"/>
    <xf numFmtId="183" fontId="127" fillId="17" borderId="40" applyNumberFormat="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109" fillId="0" borderId="0"/>
    <xf numFmtId="183" fontId="40" fillId="0" borderId="0"/>
    <xf numFmtId="183" fontId="19" fillId="0" borderId="0"/>
    <xf numFmtId="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183" fontId="114" fillId="0" borderId="0" applyNumberFormat="0" applyFill="0" applyBorder="0" applyAlignment="0" applyProtection="0"/>
    <xf numFmtId="183" fontId="115" fillId="0" borderId="30" applyNumberFormat="0" applyAlignment="0" applyProtection="0">
      <alignment horizontal="left" vertical="center"/>
    </xf>
    <xf numFmtId="183" fontId="115" fillId="0" borderId="4">
      <alignment horizontal="left" vertical="center"/>
    </xf>
    <xf numFmtId="180" fontId="5" fillId="0" borderId="0">
      <protection locked="0"/>
    </xf>
    <xf numFmtId="180" fontId="5" fillId="0" borderId="0">
      <protection locked="0"/>
    </xf>
    <xf numFmtId="183" fontId="116" fillId="0" borderId="69" applyNumberFormat="0" applyFill="0" applyAlignment="0" applyProtection="0"/>
    <xf numFmtId="183" fontId="40" fillId="0" borderId="0"/>
    <xf numFmtId="183" fontId="40" fillId="0" borderId="0"/>
    <xf numFmtId="183" fontId="40" fillId="0" borderId="0"/>
    <xf numFmtId="183" fontId="40" fillId="0" borderId="0"/>
    <xf numFmtId="183" fontId="40" fillId="0" borderId="0"/>
    <xf numFmtId="183" fontId="19" fillId="0" borderId="0"/>
    <xf numFmtId="183" fontId="19" fillId="0" borderId="0"/>
    <xf numFmtId="183" fontId="19" fillId="0" borderId="0"/>
    <xf numFmtId="183" fontId="19" fillId="0" borderId="0"/>
    <xf numFmtId="183" fontId="54" fillId="0" borderId="0"/>
    <xf numFmtId="183" fontId="5" fillId="0" borderId="0"/>
    <xf numFmtId="183" fontId="40" fillId="0" borderId="0"/>
    <xf numFmtId="183" fontId="40" fillId="0" borderId="0"/>
    <xf numFmtId="183" fontId="40" fillId="0" borderId="0"/>
    <xf numFmtId="183" fontId="40" fillId="0" borderId="0"/>
    <xf numFmtId="183" fontId="40" fillId="0" borderId="0"/>
    <xf numFmtId="183" fontId="19" fillId="0" borderId="0"/>
    <xf numFmtId="183" fontId="19" fillId="0" borderId="0"/>
    <xf numFmtId="10" fontId="5" fillId="0" borderId="0" applyFont="0" applyFill="0" applyBorder="0" applyAlignment="0" applyProtection="0"/>
    <xf numFmtId="183" fontId="119" fillId="0" borderId="0" applyNumberFormat="0" applyFont="0" applyFill="0" applyBorder="0" applyAlignment="0" applyProtection="0"/>
    <xf numFmtId="183" fontId="40" fillId="0" borderId="0"/>
    <xf numFmtId="183" fontId="40" fillId="0" borderId="0"/>
    <xf numFmtId="183" fontId="40" fillId="0" borderId="0"/>
    <xf numFmtId="183" fontId="40" fillId="0" borderId="0"/>
    <xf numFmtId="9" fontId="40" fillId="0" borderId="0" applyFont="0" applyFill="0" applyBorder="0" applyAlignment="0" applyProtection="0"/>
    <xf numFmtId="44" fontId="40" fillId="0" borderId="0" applyFont="0" applyFill="0" applyBorder="0" applyAlignment="0" applyProtection="0"/>
    <xf numFmtId="43" fontId="40" fillId="0" borderId="0" applyFont="0" applyFill="0" applyBorder="0" applyAlignment="0" applyProtection="0"/>
    <xf numFmtId="183" fontId="5" fillId="0" borderId="0"/>
    <xf numFmtId="183" fontId="5" fillId="0" borderId="0"/>
    <xf numFmtId="183" fontId="5" fillId="0" borderId="0"/>
    <xf numFmtId="183" fontId="40" fillId="0" borderId="0"/>
    <xf numFmtId="183" fontId="114" fillId="0" borderId="0" applyNumberFormat="0" applyFill="0" applyBorder="0" applyAlignment="0" applyProtection="0"/>
    <xf numFmtId="183" fontId="115" fillId="0" borderId="30" applyNumberFormat="0" applyAlignment="0" applyProtection="0">
      <alignment horizontal="left" vertical="center"/>
    </xf>
    <xf numFmtId="183" fontId="115" fillId="0" borderId="30" applyNumberFormat="0" applyAlignment="0" applyProtection="0">
      <alignment horizontal="left" vertical="center"/>
    </xf>
    <xf numFmtId="183" fontId="115" fillId="0" borderId="30" applyNumberFormat="0" applyAlignment="0" applyProtection="0">
      <alignment horizontal="left" vertical="center"/>
    </xf>
    <xf numFmtId="183" fontId="115" fillId="0" borderId="4">
      <alignment horizontal="left" vertical="center"/>
    </xf>
    <xf numFmtId="183" fontId="115" fillId="0" borderId="4">
      <alignment horizontal="left" vertical="center"/>
    </xf>
    <xf numFmtId="183" fontId="115" fillId="0" borderId="4">
      <alignment horizontal="left" vertical="center"/>
    </xf>
    <xf numFmtId="183" fontId="116" fillId="0" borderId="69" applyNumberFormat="0" applyFill="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127" fillId="17" borderId="40" applyNumberFormat="0" applyAlignment="0" applyProtection="0"/>
    <xf numFmtId="183"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183" fontId="45" fillId="14" borderId="50" applyBorder="0"/>
    <xf numFmtId="183" fontId="45" fillId="14" borderId="50" applyBorder="0"/>
    <xf numFmtId="183" fontId="19" fillId="10" borderId="48" applyNumberFormat="0" applyProtection="0">
      <alignment horizontal="left" vertical="top" indent="1"/>
    </xf>
    <xf numFmtId="183" fontId="19" fillId="10" borderId="48" applyNumberFormat="0" applyProtection="0">
      <alignment horizontal="left" vertical="top" indent="1"/>
    </xf>
    <xf numFmtId="183" fontId="19" fillId="8" borderId="48" applyNumberFormat="0" applyProtection="0">
      <alignment horizontal="left" vertical="top" indent="1"/>
    </xf>
    <xf numFmtId="183" fontId="19" fillId="8" borderId="48" applyNumberFormat="0" applyProtection="0">
      <alignment horizontal="left" vertical="top" indent="1"/>
    </xf>
    <xf numFmtId="183" fontId="48" fillId="49" borderId="28"/>
    <xf numFmtId="183" fontId="48" fillId="49" borderId="28"/>
    <xf numFmtId="183" fontId="119" fillId="0" borderId="0" applyNumberFormat="0" applyFont="0" applyFill="0" applyBorder="0" applyAlignment="0" applyProtection="0"/>
    <xf numFmtId="37" fontId="48" fillId="0" borderId="0"/>
    <xf numFmtId="9" fontId="5" fillId="0" borderId="0" applyFont="0" applyFill="0" applyBorder="0" applyAlignment="0" applyProtection="0"/>
    <xf numFmtId="183" fontId="5" fillId="0" borderId="0"/>
    <xf numFmtId="183" fontId="5" fillId="0" borderId="0"/>
    <xf numFmtId="183" fontId="19" fillId="0" borderId="0"/>
    <xf numFmtId="183" fontId="5" fillId="0" borderId="0"/>
    <xf numFmtId="183" fontId="5" fillId="0" borderId="0"/>
    <xf numFmtId="183" fontId="40" fillId="0" borderId="0"/>
    <xf numFmtId="183" fontId="40" fillId="0" borderId="0"/>
    <xf numFmtId="183" fontId="40" fillId="0" borderId="0"/>
    <xf numFmtId="9" fontId="40" fillId="0" borderId="0" applyFont="0" applyFill="0" applyBorder="0" applyAlignment="0" applyProtection="0"/>
    <xf numFmtId="43" fontId="40" fillId="0" borderId="0" applyFont="0" applyFill="0" applyBorder="0" applyAlignment="0" applyProtection="0"/>
    <xf numFmtId="183" fontId="19" fillId="0" borderId="0"/>
    <xf numFmtId="183" fontId="60" fillId="0" borderId="0" applyNumberFormat="0" applyFill="0" applyBorder="0" applyAlignment="0" applyProtection="0"/>
    <xf numFmtId="183" fontId="40" fillId="0" borderId="0"/>
    <xf numFmtId="183" fontId="4" fillId="58" borderId="0" applyNumberFormat="0" applyBorder="0" applyAlignment="0" applyProtection="0"/>
    <xf numFmtId="183" fontId="19" fillId="8" borderId="0" applyNumberFormat="0" applyBorder="0" applyAlignment="0" applyProtection="0"/>
    <xf numFmtId="183" fontId="4" fillId="62" borderId="0" applyNumberFormat="0" applyBorder="0" applyAlignment="0" applyProtection="0"/>
    <xf numFmtId="183" fontId="19" fillId="9" borderId="0" applyNumberFormat="0" applyBorder="0" applyAlignment="0" applyProtection="0"/>
    <xf numFmtId="183" fontId="4" fillId="66" borderId="0" applyNumberFormat="0" applyBorder="0" applyAlignment="0" applyProtection="0"/>
    <xf numFmtId="183" fontId="19" fillId="10" borderId="0" applyNumberFormat="0" applyBorder="0" applyAlignment="0" applyProtection="0"/>
    <xf numFmtId="183" fontId="4" fillId="70" borderId="0" applyNumberFormat="0" applyBorder="0" applyAlignment="0" applyProtection="0"/>
    <xf numFmtId="183" fontId="19" fillId="11" borderId="0" applyNumberFormat="0" applyBorder="0" applyAlignment="0" applyProtection="0"/>
    <xf numFmtId="183" fontId="4" fillId="74" borderId="0" applyNumberFormat="0" applyBorder="0" applyAlignment="0" applyProtection="0"/>
    <xf numFmtId="183" fontId="19" fillId="12" borderId="0" applyNumberFormat="0" applyBorder="0" applyAlignment="0" applyProtection="0"/>
    <xf numFmtId="183" fontId="4" fillId="78" borderId="0" applyNumberFormat="0" applyBorder="0" applyAlignment="0" applyProtection="0"/>
    <xf numFmtId="183" fontId="19" fillId="13" borderId="0" applyNumberFormat="0" applyBorder="0" applyAlignment="0" applyProtection="0"/>
    <xf numFmtId="183" fontId="4" fillId="59" borderId="0" applyNumberFormat="0" applyBorder="0" applyAlignment="0" applyProtection="0"/>
    <xf numFmtId="183" fontId="19" fillId="14" borderId="0" applyNumberFormat="0" applyBorder="0" applyAlignment="0" applyProtection="0"/>
    <xf numFmtId="183" fontId="4" fillId="63" borderId="0" applyNumberFormat="0" applyBorder="0" applyAlignment="0" applyProtection="0"/>
    <xf numFmtId="183" fontId="19" fillId="9" borderId="0" applyNumberFormat="0" applyBorder="0" applyAlignment="0" applyProtection="0"/>
    <xf numFmtId="183" fontId="4" fillId="67" borderId="0" applyNumberFormat="0" applyBorder="0" applyAlignment="0" applyProtection="0"/>
    <xf numFmtId="183" fontId="19" fillId="15" borderId="0" applyNumberFormat="0" applyBorder="0" applyAlignment="0" applyProtection="0"/>
    <xf numFmtId="183" fontId="4" fillId="71" borderId="0" applyNumberFormat="0" applyBorder="0" applyAlignment="0" applyProtection="0"/>
    <xf numFmtId="183" fontId="19" fillId="16" borderId="0" applyNumberFormat="0" applyBorder="0" applyAlignment="0" applyProtection="0"/>
    <xf numFmtId="183" fontId="4" fillId="75" borderId="0" applyNumberFormat="0" applyBorder="0" applyAlignment="0" applyProtection="0"/>
    <xf numFmtId="183" fontId="19" fillId="14" borderId="0" applyNumberFormat="0" applyBorder="0" applyAlignment="0" applyProtection="0"/>
    <xf numFmtId="183" fontId="4" fillId="79" borderId="0" applyNumberFormat="0" applyBorder="0" applyAlignment="0" applyProtection="0"/>
    <xf numFmtId="183" fontId="19" fillId="17" borderId="0" applyNumberFormat="0" applyBorder="0" applyAlignment="0" applyProtection="0"/>
    <xf numFmtId="183" fontId="75" fillId="60" borderId="0" applyNumberFormat="0" applyBorder="0" applyAlignment="0" applyProtection="0"/>
    <xf numFmtId="183" fontId="22" fillId="14" borderId="0" applyNumberFormat="0" applyBorder="0" applyAlignment="0" applyProtection="0"/>
    <xf numFmtId="183" fontId="75" fillId="64" borderId="0" applyNumberFormat="0" applyBorder="0" applyAlignment="0" applyProtection="0"/>
    <xf numFmtId="183" fontId="22" fillId="9" borderId="0" applyNumberFormat="0" applyBorder="0" applyAlignment="0" applyProtection="0"/>
    <xf numFmtId="183" fontId="75" fillId="68" borderId="0" applyNumberFormat="0" applyBorder="0" applyAlignment="0" applyProtection="0"/>
    <xf numFmtId="183" fontId="22" fillId="15" borderId="0" applyNumberFormat="0" applyBorder="0" applyAlignment="0" applyProtection="0"/>
    <xf numFmtId="183" fontId="75" fillId="72" borderId="0" applyNumberFormat="0" applyBorder="0" applyAlignment="0" applyProtection="0"/>
    <xf numFmtId="183" fontId="22" fillId="16" borderId="0" applyNumberFormat="0" applyBorder="0" applyAlignment="0" applyProtection="0"/>
    <xf numFmtId="183" fontId="75" fillId="76" borderId="0" applyNumberFormat="0" applyBorder="0" applyAlignment="0" applyProtection="0"/>
    <xf numFmtId="183" fontId="22" fillId="14" borderId="0" applyNumberFormat="0" applyBorder="0" applyAlignment="0" applyProtection="0"/>
    <xf numFmtId="183" fontId="75" fillId="80" borderId="0" applyNumberFormat="0" applyBorder="0" applyAlignment="0" applyProtection="0"/>
    <xf numFmtId="183" fontId="22" fillId="17"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20" borderId="0" applyNumberFormat="0" applyBorder="0" applyAlignment="0" applyProtection="0"/>
    <xf numFmtId="183" fontId="75" fillId="57" borderId="0" applyNumberFormat="0" applyBorder="0" applyAlignment="0" applyProtection="0"/>
    <xf numFmtId="183" fontId="24" fillId="21" borderId="0" applyNumberFormat="0" applyBorder="0" applyAlignment="0" applyProtection="0"/>
    <xf numFmtId="183" fontId="23" fillId="22" borderId="0" applyNumberFormat="0" applyBorder="0" applyAlignment="0" applyProtection="0"/>
    <xf numFmtId="183" fontId="23" fillId="23" borderId="0" applyNumberFormat="0" applyBorder="0" applyAlignment="0" applyProtection="0"/>
    <xf numFmtId="183" fontId="24" fillId="24" borderId="0" applyNumberFormat="0" applyBorder="0" applyAlignment="0" applyProtection="0"/>
    <xf numFmtId="183" fontId="75" fillId="61" borderId="0" applyNumberFormat="0" applyBorder="0" applyAlignment="0" applyProtection="0"/>
    <xf numFmtId="183" fontId="24" fillId="25" borderId="0" applyNumberFormat="0" applyBorder="0" applyAlignment="0" applyProtection="0"/>
    <xf numFmtId="183" fontId="23" fillId="26" borderId="0" applyNumberFormat="0" applyBorder="0" applyAlignment="0" applyProtection="0"/>
    <xf numFmtId="183" fontId="23" fillId="27" borderId="0" applyNumberFormat="0" applyBorder="0" applyAlignment="0" applyProtection="0"/>
    <xf numFmtId="183" fontId="24" fillId="28" borderId="0" applyNumberFormat="0" applyBorder="0" applyAlignment="0" applyProtection="0"/>
    <xf numFmtId="183" fontId="75" fillId="65" borderId="0" applyNumberFormat="0" applyBorder="0" applyAlignment="0" applyProtection="0"/>
    <xf numFmtId="183" fontId="24" fillId="24" borderId="0" applyNumberFormat="0" applyBorder="0" applyAlignment="0" applyProtection="0"/>
    <xf numFmtId="183" fontId="23" fillId="27" borderId="0" applyNumberFormat="0" applyBorder="0" applyAlignment="0" applyProtection="0"/>
    <xf numFmtId="183" fontId="23" fillId="28" borderId="0" applyNumberFormat="0" applyBorder="0" applyAlignment="0" applyProtection="0"/>
    <xf numFmtId="183" fontId="24" fillId="28" borderId="0" applyNumberFormat="0" applyBorder="0" applyAlignment="0" applyProtection="0"/>
    <xf numFmtId="183" fontId="75" fillId="69" borderId="0" applyNumberFormat="0" applyBorder="0" applyAlignment="0" applyProtection="0"/>
    <xf numFmtId="183" fontId="24" fillId="29"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19" borderId="0" applyNumberFormat="0" applyBorder="0" applyAlignment="0" applyProtection="0"/>
    <xf numFmtId="183" fontId="75" fillId="73" borderId="0" applyNumberFormat="0" applyBorder="0" applyAlignment="0" applyProtection="0"/>
    <xf numFmtId="183" fontId="24" fillId="30" borderId="0" applyNumberFormat="0" applyBorder="0" applyAlignment="0" applyProtection="0"/>
    <xf numFmtId="183" fontId="23" fillId="31" borderId="0" applyNumberFormat="0" applyBorder="0" applyAlignment="0" applyProtection="0"/>
    <xf numFmtId="183" fontId="23" fillId="23" borderId="0" applyNumberFormat="0" applyBorder="0" applyAlignment="0" applyProtection="0"/>
    <xf numFmtId="183" fontId="24" fillId="32" borderId="0" applyNumberFormat="0" applyBorder="0" applyAlignment="0" applyProtection="0"/>
    <xf numFmtId="183" fontId="75" fillId="77" borderId="0" applyNumberFormat="0" applyBorder="0" applyAlignment="0" applyProtection="0"/>
    <xf numFmtId="183" fontId="24" fillId="33" borderId="0" applyNumberFormat="0" applyBorder="0" applyAlignment="0" applyProtection="0"/>
    <xf numFmtId="183" fontId="65" fillId="52" borderId="0" applyNumberFormat="0" applyBorder="0" applyAlignment="0" applyProtection="0"/>
    <xf numFmtId="183" fontId="25" fillId="23" borderId="0" applyNumberFormat="0" applyBorder="0" applyAlignment="0" applyProtection="0"/>
    <xf numFmtId="183" fontId="69" fillId="2" borderId="1" applyNumberFormat="0" applyAlignment="0" applyProtection="0"/>
    <xf numFmtId="183" fontId="27" fillId="34" borderId="40" applyNumberFormat="0" applyAlignment="0" applyProtection="0"/>
    <xf numFmtId="183" fontId="71" fillId="55" borderId="57" applyNumberFormat="0" applyAlignment="0" applyProtection="0"/>
    <xf numFmtId="183" fontId="28" fillId="24" borderId="41" applyNumberFormat="0" applyAlignment="0" applyProtection="0"/>
    <xf numFmtId="43" fontId="40" fillId="0" borderId="0" applyFont="0" applyFill="0" applyBorder="0" applyAlignment="0" applyProtection="0"/>
    <xf numFmtId="43"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 fillId="0" borderId="0" applyFont="0" applyFill="0" applyBorder="0" applyAlignment="0" applyProtection="0"/>
    <xf numFmtId="183" fontId="30" fillId="35" borderId="0" applyNumberFormat="0" applyBorder="0" applyAlignment="0" applyProtection="0"/>
    <xf numFmtId="183" fontId="30" fillId="36" borderId="0" applyNumberFormat="0" applyBorder="0" applyAlignment="0" applyProtection="0"/>
    <xf numFmtId="183" fontId="30" fillId="37" borderId="0" applyNumberFormat="0" applyBorder="0" applyAlignment="0" applyProtection="0"/>
    <xf numFmtId="183" fontId="73" fillId="0" borderId="0" applyNumberFormat="0" applyFill="0" applyBorder="0" applyAlignment="0" applyProtection="0"/>
    <xf numFmtId="183" fontId="31" fillId="0" borderId="0" applyNumberFormat="0" applyFill="0" applyBorder="0" applyAlignment="0" applyProtection="0"/>
    <xf numFmtId="183" fontId="64" fillId="51" borderId="0" applyNumberFormat="0" applyBorder="0" applyAlignment="0" applyProtection="0"/>
    <xf numFmtId="183" fontId="32" fillId="38" borderId="0" applyNumberFormat="0" applyBorder="0" applyAlignment="0" applyProtection="0"/>
    <xf numFmtId="183" fontId="61" fillId="0" borderId="52" applyNumberFormat="0" applyFill="0" applyAlignment="0" applyProtection="0"/>
    <xf numFmtId="183" fontId="33" fillId="0" borderId="42" applyNumberFormat="0" applyFill="0" applyAlignment="0" applyProtection="0"/>
    <xf numFmtId="183" fontId="62" fillId="0" borderId="53" applyNumberFormat="0" applyFill="0" applyAlignment="0" applyProtection="0"/>
    <xf numFmtId="183" fontId="34" fillId="0" borderId="43" applyNumberFormat="0" applyFill="0" applyAlignment="0" applyProtection="0"/>
    <xf numFmtId="183" fontId="63" fillId="0" borderId="54" applyNumberFormat="0" applyFill="0" applyAlignment="0" applyProtection="0"/>
    <xf numFmtId="183" fontId="35" fillId="0" borderId="44" applyNumberFormat="0" applyFill="0" applyAlignment="0" applyProtection="0"/>
    <xf numFmtId="183" fontId="63" fillId="0" borderId="0" applyNumberFormat="0" applyFill="0" applyBorder="0" applyAlignment="0" applyProtection="0"/>
    <xf numFmtId="183" fontId="35" fillId="0" borderId="0" applyNumberFormat="0" applyFill="0" applyBorder="0" applyAlignment="0" applyProtection="0"/>
    <xf numFmtId="183" fontId="67" fillId="54" borderId="1" applyNumberFormat="0" applyAlignment="0" applyProtection="0"/>
    <xf numFmtId="183" fontId="36" fillId="32" borderId="40" applyNumberFormat="0" applyAlignment="0" applyProtection="0"/>
    <xf numFmtId="183" fontId="70" fillId="0" borderId="56" applyNumberFormat="0" applyFill="0" applyAlignment="0" applyProtection="0"/>
    <xf numFmtId="183" fontId="37" fillId="0" borderId="45" applyNumberFormat="0" applyFill="0" applyAlignment="0" applyProtection="0"/>
    <xf numFmtId="183" fontId="66" fillId="53" borderId="0" applyNumberFormat="0" applyBorder="0" applyAlignment="0" applyProtection="0"/>
    <xf numFmtId="183" fontId="38" fillId="32" borderId="0" applyNumberFormat="0" applyBorder="0" applyAlignment="0" applyProtection="0"/>
    <xf numFmtId="183" fontId="4" fillId="0" borderId="0"/>
    <xf numFmtId="183" fontId="5" fillId="0" borderId="0"/>
    <xf numFmtId="183" fontId="54" fillId="0" borderId="0"/>
    <xf numFmtId="183" fontId="54" fillId="0" borderId="0"/>
    <xf numFmtId="183" fontId="54" fillId="0" borderId="0"/>
    <xf numFmtId="183" fontId="54" fillId="0" borderId="0"/>
    <xf numFmtId="183" fontId="5" fillId="0" borderId="0"/>
    <xf numFmtId="183" fontId="4" fillId="56" borderId="58" applyNumberFormat="0" applyFont="0" applyAlignment="0" applyProtection="0"/>
    <xf numFmtId="183" fontId="5" fillId="31" borderId="46" applyNumberFormat="0" applyFont="0" applyAlignment="0" applyProtection="0"/>
    <xf numFmtId="183" fontId="68" fillId="2" borderId="55" applyNumberFormat="0" applyAlignment="0" applyProtection="0"/>
    <xf numFmtId="183" fontId="41" fillId="34" borderId="47" applyNumberFormat="0" applyAlignment="0" applyProtection="0"/>
    <xf numFmtId="9" fontId="40" fillId="0" borderId="0" applyFont="0" applyFill="0" applyBorder="0" applyAlignment="0" applyProtection="0"/>
    <xf numFmtId="183" fontId="42" fillId="39" borderId="48" applyNumberFormat="0" applyProtection="0">
      <alignment horizontal="left" vertical="top" indent="1"/>
    </xf>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183" fontId="19" fillId="10" borderId="48" applyNumberFormat="0" applyProtection="0">
      <alignment horizontal="left" vertical="top" indent="1"/>
    </xf>
    <xf numFmtId="4" fontId="48" fillId="0" borderId="60" applyNumberFormat="0" applyProtection="0">
      <alignment horizontal="right" vertical="center"/>
    </xf>
    <xf numFmtId="4" fontId="48" fillId="96" borderId="60" applyNumberFormat="0" applyProtection="0">
      <alignment horizontal="left" vertical="center" indent="1"/>
    </xf>
    <xf numFmtId="183" fontId="19" fillId="8" borderId="48" applyNumberFormat="0" applyProtection="0">
      <alignment horizontal="left" vertical="top" indent="1"/>
    </xf>
    <xf numFmtId="183" fontId="40" fillId="0" borderId="0"/>
    <xf numFmtId="183" fontId="50" fillId="0" borderId="0" applyNumberFormat="0" applyFill="0" applyBorder="0" applyAlignment="0" applyProtection="0"/>
    <xf numFmtId="183" fontId="50" fillId="0" borderId="0" applyNumberFormat="0" applyFill="0" applyBorder="0" applyAlignment="0" applyProtection="0"/>
    <xf numFmtId="183" fontId="74" fillId="0" borderId="59" applyNumberFormat="0" applyFill="0" applyAlignment="0" applyProtection="0"/>
    <xf numFmtId="183" fontId="30" fillId="0" borderId="51" applyNumberFormat="0" applyFill="0" applyAlignment="0" applyProtection="0"/>
    <xf numFmtId="183" fontId="72" fillId="0" borderId="0" applyNumberFormat="0" applyFill="0" applyBorder="0" applyAlignment="0" applyProtection="0"/>
    <xf numFmtId="183" fontId="51" fillId="0" borderId="0" applyNumberForma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83" fontId="40" fillId="0" borderId="0"/>
    <xf numFmtId="183" fontId="40" fillId="0" borderId="0"/>
    <xf numFmtId="183" fontId="40" fillId="0" borderId="0"/>
    <xf numFmtId="183" fontId="40" fillId="0" borderId="0"/>
    <xf numFmtId="183" fontId="108" fillId="0" borderId="0"/>
    <xf numFmtId="183" fontId="40" fillId="0" borderId="0"/>
    <xf numFmtId="44" fontId="40" fillId="0" borderId="0" applyFont="0" applyFill="0" applyBorder="0" applyAlignment="0" applyProtection="0"/>
    <xf numFmtId="183" fontId="108" fillId="0" borderId="0"/>
    <xf numFmtId="183" fontId="108" fillId="0" borderId="0"/>
    <xf numFmtId="183" fontId="40" fillId="0" borderId="0"/>
    <xf numFmtId="183" fontId="19" fillId="0" borderId="0"/>
    <xf numFmtId="183" fontId="40" fillId="0" borderId="0"/>
    <xf numFmtId="183" fontId="19" fillId="0" borderId="0"/>
    <xf numFmtId="183" fontId="5"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183" fontId="40" fillId="0" borderId="0"/>
    <xf numFmtId="9" fontId="40" fillId="0" borderId="0" applyFont="0" applyFill="0" applyBorder="0" applyAlignment="0" applyProtection="0"/>
    <xf numFmtId="44" fontId="40" fillId="0" borderId="0" applyFont="0" applyFill="0" applyBorder="0" applyAlignment="0" applyProtection="0"/>
    <xf numFmtId="43" fontId="40" fillId="0" borderId="0" applyFont="0" applyFill="0" applyBorder="0" applyAlignment="0" applyProtection="0"/>
    <xf numFmtId="183" fontId="40" fillId="0" borderId="0"/>
    <xf numFmtId="9" fontId="5" fillId="0" borderId="0" applyFont="0" applyFill="0" applyBorder="0" applyAlignment="0" applyProtection="0"/>
    <xf numFmtId="183" fontId="40" fillId="0" borderId="0"/>
    <xf numFmtId="183" fontId="40" fillId="0" borderId="0"/>
    <xf numFmtId="183" fontId="40" fillId="0" borderId="0"/>
    <xf numFmtId="9" fontId="40" fillId="0" borderId="0" applyFont="0" applyFill="0" applyBorder="0" applyAlignment="0" applyProtection="0"/>
    <xf numFmtId="43" fontId="40" fillId="0" borderId="0" applyFont="0" applyFill="0" applyBorder="0" applyAlignment="0" applyProtection="0"/>
    <xf numFmtId="183" fontId="60" fillId="0" borderId="0" applyNumberFormat="0" applyFill="0" applyBorder="0" applyAlignment="0" applyProtection="0"/>
    <xf numFmtId="183" fontId="40" fillId="0" borderId="0"/>
    <xf numFmtId="43" fontId="40" fillId="0" borderId="0" applyFont="0" applyFill="0" applyBorder="0" applyAlignment="0" applyProtection="0"/>
    <xf numFmtId="9" fontId="40" fillId="0" borderId="0" applyFont="0" applyFill="0" applyBorder="0" applyAlignment="0" applyProtection="0"/>
    <xf numFmtId="183" fontId="40"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83" fontId="40" fillId="0" borderId="0"/>
    <xf numFmtId="183" fontId="40" fillId="0" borderId="0"/>
    <xf numFmtId="183" fontId="40" fillId="0" borderId="0"/>
    <xf numFmtId="183" fontId="40" fillId="0" borderId="0"/>
    <xf numFmtId="183" fontId="40" fillId="0" borderId="0"/>
    <xf numFmtId="44" fontId="40" fillId="0" borderId="0" applyFont="0" applyFill="0" applyBorder="0" applyAlignment="0" applyProtection="0"/>
    <xf numFmtId="183" fontId="40" fillId="0" borderId="0"/>
    <xf numFmtId="183" fontId="5" fillId="0" borderId="0"/>
    <xf numFmtId="183" fontId="19" fillId="8" borderId="0" applyNumberFormat="0" applyBorder="0" applyAlignment="0" applyProtection="0"/>
    <xf numFmtId="183" fontId="19" fillId="9" borderId="0" applyNumberFormat="0" applyBorder="0" applyAlignment="0" applyProtection="0"/>
    <xf numFmtId="183" fontId="19" fillId="10" borderId="0" applyNumberFormat="0" applyBorder="0" applyAlignment="0" applyProtection="0"/>
    <xf numFmtId="183" fontId="19" fillId="11" borderId="0" applyNumberFormat="0" applyBorder="0" applyAlignment="0" applyProtection="0"/>
    <xf numFmtId="183" fontId="19" fillId="12" borderId="0" applyNumberFormat="0" applyBorder="0" applyAlignment="0" applyProtection="0"/>
    <xf numFmtId="183" fontId="19" fillId="13" borderId="0" applyNumberFormat="0" applyBorder="0" applyAlignment="0" applyProtection="0"/>
    <xf numFmtId="183" fontId="19" fillId="14" borderId="0" applyNumberFormat="0" applyBorder="0" applyAlignment="0" applyProtection="0"/>
    <xf numFmtId="183" fontId="19" fillId="9" borderId="0" applyNumberFormat="0" applyBorder="0" applyAlignment="0" applyProtection="0"/>
    <xf numFmtId="183" fontId="19" fillId="15" borderId="0" applyNumberFormat="0" applyBorder="0" applyAlignment="0" applyProtection="0"/>
    <xf numFmtId="183" fontId="19" fillId="16" borderId="0" applyNumberFormat="0" applyBorder="0" applyAlignment="0" applyProtection="0"/>
    <xf numFmtId="183" fontId="19" fillId="14" borderId="0" applyNumberFormat="0" applyBorder="0" applyAlignment="0" applyProtection="0"/>
    <xf numFmtId="183" fontId="19" fillId="17" borderId="0" applyNumberFormat="0" applyBorder="0" applyAlignment="0" applyProtection="0"/>
    <xf numFmtId="183" fontId="22" fillId="14" borderId="0" applyNumberFormat="0" applyBorder="0" applyAlignment="0" applyProtection="0"/>
    <xf numFmtId="183" fontId="22" fillId="9" borderId="0" applyNumberFormat="0" applyBorder="0" applyAlignment="0" applyProtection="0"/>
    <xf numFmtId="183" fontId="22" fillId="15" borderId="0" applyNumberFormat="0" applyBorder="0" applyAlignment="0" applyProtection="0"/>
    <xf numFmtId="183" fontId="22" fillId="16" borderId="0" applyNumberFormat="0" applyBorder="0" applyAlignment="0" applyProtection="0"/>
    <xf numFmtId="183" fontId="22" fillId="14" borderId="0" applyNumberFormat="0" applyBorder="0" applyAlignment="0" applyProtection="0"/>
    <xf numFmtId="183" fontId="22" fillId="17" borderId="0" applyNumberFormat="0" applyBorder="0" applyAlignment="0" applyProtection="0"/>
    <xf numFmtId="183" fontId="24" fillId="21"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20" borderId="0" applyNumberFormat="0" applyBorder="0" applyAlignment="0" applyProtection="0"/>
    <xf numFmtId="183" fontId="24" fillId="25" borderId="0" applyNumberFormat="0" applyBorder="0" applyAlignment="0" applyProtection="0"/>
    <xf numFmtId="183" fontId="23" fillId="22" borderId="0" applyNumberFormat="0" applyBorder="0" applyAlignment="0" applyProtection="0"/>
    <xf numFmtId="183" fontId="23" fillId="23" borderId="0" applyNumberFormat="0" applyBorder="0" applyAlignment="0" applyProtection="0"/>
    <xf numFmtId="183" fontId="24" fillId="24" borderId="0" applyNumberFormat="0" applyBorder="0" applyAlignment="0" applyProtection="0"/>
    <xf numFmtId="183" fontId="24" fillId="24" borderId="0" applyNumberFormat="0" applyBorder="0" applyAlignment="0" applyProtection="0"/>
    <xf numFmtId="183" fontId="23" fillId="26" borderId="0" applyNumberFormat="0" applyBorder="0" applyAlignment="0" applyProtection="0"/>
    <xf numFmtId="183" fontId="23" fillId="27" borderId="0" applyNumberFormat="0" applyBorder="0" applyAlignment="0" applyProtection="0"/>
    <xf numFmtId="183" fontId="24" fillId="28" borderId="0" applyNumberFormat="0" applyBorder="0" applyAlignment="0" applyProtection="0"/>
    <xf numFmtId="183" fontId="24" fillId="29" borderId="0" applyNumberFormat="0" applyBorder="0" applyAlignment="0" applyProtection="0"/>
    <xf numFmtId="183" fontId="23" fillId="27" borderId="0" applyNumberFormat="0" applyBorder="0" applyAlignment="0" applyProtection="0"/>
    <xf numFmtId="183" fontId="23" fillId="28" borderId="0" applyNumberFormat="0" applyBorder="0" applyAlignment="0" applyProtection="0"/>
    <xf numFmtId="183" fontId="24" fillId="28" borderId="0" applyNumberFormat="0" applyBorder="0" applyAlignment="0" applyProtection="0"/>
    <xf numFmtId="183" fontId="24" fillId="30"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19" borderId="0" applyNumberFormat="0" applyBorder="0" applyAlignment="0" applyProtection="0"/>
    <xf numFmtId="183" fontId="24" fillId="33" borderId="0" applyNumberFormat="0" applyBorder="0" applyAlignment="0" applyProtection="0"/>
    <xf numFmtId="183" fontId="23" fillId="31" borderId="0" applyNumberFormat="0" applyBorder="0" applyAlignment="0" applyProtection="0"/>
    <xf numFmtId="183" fontId="23" fillId="23" borderId="0" applyNumberFormat="0" applyBorder="0" applyAlignment="0" applyProtection="0"/>
    <xf numFmtId="183" fontId="24" fillId="32" borderId="0" applyNumberFormat="0" applyBorder="0" applyAlignment="0" applyProtection="0"/>
    <xf numFmtId="183" fontId="25" fillId="23" borderId="0" applyNumberFormat="0" applyBorder="0" applyAlignment="0" applyProtection="0"/>
    <xf numFmtId="183" fontId="27" fillId="34" borderId="40" applyNumberFormat="0" applyAlignment="0" applyProtection="0"/>
    <xf numFmtId="183" fontId="28" fillId="24" borderId="41" applyNumberFormat="0" applyAlignment="0" applyProtection="0"/>
    <xf numFmtId="183" fontId="30" fillId="35" borderId="0" applyNumberFormat="0" applyBorder="0" applyAlignment="0" applyProtection="0"/>
    <xf numFmtId="183" fontId="30" fillId="36" borderId="0" applyNumberFormat="0" applyBorder="0" applyAlignment="0" applyProtection="0"/>
    <xf numFmtId="183" fontId="30" fillId="37" borderId="0" applyNumberFormat="0" applyBorder="0" applyAlignment="0" applyProtection="0"/>
    <xf numFmtId="183" fontId="31" fillId="0" borderId="0" applyNumberFormat="0" applyFill="0" applyBorder="0" applyAlignment="0" applyProtection="0"/>
    <xf numFmtId="183" fontId="32" fillId="38" borderId="0" applyNumberFormat="0" applyBorder="0" applyAlignment="0" applyProtection="0"/>
    <xf numFmtId="183" fontId="33" fillId="0" borderId="42" applyNumberFormat="0" applyFill="0" applyAlignment="0" applyProtection="0"/>
    <xf numFmtId="183" fontId="34" fillId="0" borderId="43" applyNumberFormat="0" applyFill="0" applyAlignment="0" applyProtection="0"/>
    <xf numFmtId="183" fontId="35" fillId="0" borderId="44" applyNumberFormat="0" applyFill="0" applyAlignment="0" applyProtection="0"/>
    <xf numFmtId="183" fontId="35" fillId="0" borderId="0" applyNumberFormat="0" applyFill="0" applyBorder="0" applyAlignment="0" applyProtection="0"/>
    <xf numFmtId="183" fontId="36" fillId="32" borderId="40" applyNumberFormat="0" applyAlignment="0" applyProtection="0"/>
    <xf numFmtId="183" fontId="37" fillId="0" borderId="45" applyNumberFormat="0" applyFill="0" applyAlignment="0" applyProtection="0"/>
    <xf numFmtId="183" fontId="38" fillId="32" borderId="0" applyNumberFormat="0" applyBorder="0" applyAlignment="0" applyProtection="0"/>
    <xf numFmtId="183" fontId="5" fillId="31" borderId="46" applyNumberFormat="0" applyFont="0" applyAlignment="0" applyProtection="0"/>
    <xf numFmtId="183" fontId="41" fillId="34" borderId="47" applyNumberFormat="0" applyAlignment="0" applyProtection="0"/>
    <xf numFmtId="183" fontId="42" fillId="39" borderId="48" applyNumberFormat="0" applyProtection="0">
      <alignment horizontal="left" vertical="top" indent="1"/>
    </xf>
    <xf numFmtId="183" fontId="24" fillId="25" borderId="0" applyNumberFormat="0" applyBorder="0" applyAlignment="0" applyProtection="0"/>
    <xf numFmtId="183" fontId="24" fillId="21" borderId="0" applyNumberFormat="0" applyBorder="0" applyAlignment="0" applyProtection="0"/>
    <xf numFmtId="183" fontId="36" fillId="32" borderId="40" applyNumberFormat="0" applyAlignment="0" applyProtection="0"/>
    <xf numFmtId="183" fontId="5" fillId="0" borderId="0"/>
    <xf numFmtId="183" fontId="24" fillId="30" borderId="0" applyNumberFormat="0" applyBorder="0" applyAlignment="0" applyProtection="0"/>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183" fontId="19" fillId="10" borderId="48" applyNumberFormat="0" applyProtection="0">
      <alignment horizontal="left" vertical="top" indent="1"/>
    </xf>
    <xf numFmtId="183" fontId="24" fillId="25" borderId="0" applyNumberFormat="0" applyBorder="0" applyAlignment="0" applyProtection="0"/>
    <xf numFmtId="183" fontId="19" fillId="8" borderId="48" applyNumberFormat="0" applyProtection="0">
      <alignment horizontal="left" vertical="top" indent="1"/>
    </xf>
    <xf numFmtId="183" fontId="5" fillId="0" borderId="0"/>
    <xf numFmtId="183" fontId="50" fillId="0" borderId="0" applyNumberFormat="0" applyFill="0" applyBorder="0" applyAlignment="0" applyProtection="0"/>
    <xf numFmtId="183" fontId="50" fillId="0" borderId="0" applyNumberFormat="0" applyFill="0" applyBorder="0" applyAlignment="0" applyProtection="0"/>
    <xf numFmtId="183" fontId="30" fillId="0" borderId="51" applyNumberFormat="0" applyFill="0" applyAlignment="0" applyProtection="0"/>
    <xf numFmtId="183" fontId="51" fillId="0" borderId="0" applyNumberFormat="0" applyFill="0" applyBorder="0" applyAlignment="0" applyProtection="0"/>
    <xf numFmtId="183" fontId="5" fillId="0" borderId="0"/>
    <xf numFmtId="183" fontId="60" fillId="0" borderId="0" applyNumberFormat="0" applyFill="0" applyBorder="0" applyAlignment="0" applyProtection="0"/>
    <xf numFmtId="183" fontId="84" fillId="0" borderId="52" applyNumberFormat="0" applyFill="0" applyAlignment="0" applyProtection="0"/>
    <xf numFmtId="183" fontId="85" fillId="0" borderId="53" applyNumberFormat="0" applyFill="0" applyAlignment="0" applyProtection="0"/>
    <xf numFmtId="183" fontId="86" fillId="0" borderId="54" applyNumberFormat="0" applyFill="0" applyAlignment="0" applyProtection="0"/>
    <xf numFmtId="183" fontId="86" fillId="0" borderId="0" applyNumberFormat="0" applyFill="0" applyBorder="0" applyAlignment="0" applyProtection="0"/>
    <xf numFmtId="183" fontId="87" fillId="51" borderId="0" applyNumberFormat="0" applyBorder="0" applyAlignment="0" applyProtection="0"/>
    <xf numFmtId="183" fontId="88" fillId="52" borderId="0" applyNumberFormat="0" applyBorder="0" applyAlignment="0" applyProtection="0"/>
    <xf numFmtId="183" fontId="89" fillId="53" borderId="0" applyNumberFormat="0" applyBorder="0" applyAlignment="0" applyProtection="0"/>
    <xf numFmtId="183" fontId="90" fillId="54" borderId="1" applyNumberFormat="0" applyAlignment="0" applyProtection="0"/>
    <xf numFmtId="183" fontId="91" fillId="2" borderId="55" applyNumberFormat="0" applyAlignment="0" applyProtection="0"/>
    <xf numFmtId="183" fontId="92" fillId="2" borderId="1" applyNumberFormat="0" applyAlignment="0" applyProtection="0"/>
    <xf numFmtId="183" fontId="93" fillId="0" borderId="56" applyNumberFormat="0" applyFill="0" applyAlignment="0" applyProtection="0"/>
    <xf numFmtId="183" fontId="94" fillId="55" borderId="57" applyNumberFormat="0" applyAlignment="0" applyProtection="0"/>
    <xf numFmtId="183" fontId="95" fillId="0" borderId="0" applyNumberFormat="0" applyFill="0" applyBorder="0" applyAlignment="0" applyProtection="0"/>
    <xf numFmtId="183" fontId="40" fillId="56" borderId="58" applyNumberFormat="0" applyFont="0" applyAlignment="0" applyProtection="0"/>
    <xf numFmtId="183" fontId="96" fillId="0" borderId="0" applyNumberFormat="0" applyFill="0" applyBorder="0" applyAlignment="0" applyProtection="0"/>
    <xf numFmtId="183" fontId="97" fillId="0" borderId="59" applyNumberFormat="0" applyFill="0" applyAlignment="0" applyProtection="0"/>
    <xf numFmtId="183" fontId="98" fillId="57" borderId="0" applyNumberFormat="0" applyBorder="0" applyAlignment="0" applyProtection="0"/>
    <xf numFmtId="183" fontId="40" fillId="58" borderId="0" applyNumberFormat="0" applyBorder="0" applyAlignment="0" applyProtection="0"/>
    <xf numFmtId="183" fontId="40" fillId="59" borderId="0" applyNumberFormat="0" applyBorder="0" applyAlignment="0" applyProtection="0"/>
    <xf numFmtId="183" fontId="98" fillId="60" borderId="0" applyNumberFormat="0" applyBorder="0" applyAlignment="0" applyProtection="0"/>
    <xf numFmtId="183" fontId="98" fillId="61" borderId="0" applyNumberFormat="0" applyBorder="0" applyAlignment="0" applyProtection="0"/>
    <xf numFmtId="183" fontId="40" fillId="62" borderId="0" applyNumberFormat="0" applyBorder="0" applyAlignment="0" applyProtection="0"/>
    <xf numFmtId="183" fontId="40" fillId="63" borderId="0" applyNumberFormat="0" applyBorder="0" applyAlignment="0" applyProtection="0"/>
    <xf numFmtId="183" fontId="98" fillId="64" borderId="0" applyNumberFormat="0" applyBorder="0" applyAlignment="0" applyProtection="0"/>
    <xf numFmtId="183" fontId="98" fillId="65" borderId="0" applyNumberFormat="0" applyBorder="0" applyAlignment="0" applyProtection="0"/>
    <xf numFmtId="183" fontId="40" fillId="66" borderId="0" applyNumberFormat="0" applyBorder="0" applyAlignment="0" applyProtection="0"/>
    <xf numFmtId="183" fontId="40" fillId="67" borderId="0" applyNumberFormat="0" applyBorder="0" applyAlignment="0" applyProtection="0"/>
    <xf numFmtId="183" fontId="98" fillId="68" borderId="0" applyNumberFormat="0" applyBorder="0" applyAlignment="0" applyProtection="0"/>
    <xf numFmtId="183" fontId="98" fillId="69" borderId="0" applyNumberFormat="0" applyBorder="0" applyAlignment="0" applyProtection="0"/>
    <xf numFmtId="183" fontId="40" fillId="70" borderId="0" applyNumberFormat="0" applyBorder="0" applyAlignment="0" applyProtection="0"/>
    <xf numFmtId="183" fontId="40" fillId="71" borderId="0" applyNumberFormat="0" applyBorder="0" applyAlignment="0" applyProtection="0"/>
    <xf numFmtId="183" fontId="98" fillId="72" borderId="0" applyNumberFormat="0" applyBorder="0" applyAlignment="0" applyProtection="0"/>
    <xf numFmtId="183" fontId="98" fillId="73" borderId="0" applyNumberFormat="0" applyBorder="0" applyAlignment="0" applyProtection="0"/>
    <xf numFmtId="183" fontId="40" fillId="74" borderId="0" applyNumberFormat="0" applyBorder="0" applyAlignment="0" applyProtection="0"/>
    <xf numFmtId="183" fontId="40" fillId="75" borderId="0" applyNumberFormat="0" applyBorder="0" applyAlignment="0" applyProtection="0"/>
    <xf numFmtId="183" fontId="98" fillId="76" borderId="0" applyNumberFormat="0" applyBorder="0" applyAlignment="0" applyProtection="0"/>
    <xf numFmtId="183" fontId="98" fillId="77" borderId="0" applyNumberFormat="0" applyBorder="0" applyAlignment="0" applyProtection="0"/>
    <xf numFmtId="183" fontId="40" fillId="78" borderId="0" applyNumberFormat="0" applyBorder="0" applyAlignment="0" applyProtection="0"/>
    <xf numFmtId="183" fontId="40" fillId="79" borderId="0" applyNumberFormat="0" applyBorder="0" applyAlignment="0" applyProtection="0"/>
    <xf numFmtId="183" fontId="98" fillId="80" borderId="0" applyNumberFormat="0" applyBorder="0" applyAlignment="0" applyProtection="0"/>
    <xf numFmtId="183" fontId="98" fillId="57" borderId="0" applyNumberFormat="0" applyBorder="0" applyAlignment="0" applyProtection="0"/>
    <xf numFmtId="183" fontId="98" fillId="61" borderId="0" applyNumberFormat="0" applyBorder="0" applyAlignment="0" applyProtection="0"/>
    <xf numFmtId="183" fontId="98" fillId="65" borderId="0" applyNumberFormat="0" applyBorder="0" applyAlignment="0" applyProtection="0"/>
    <xf numFmtId="183" fontId="98" fillId="69" borderId="0" applyNumberFormat="0" applyBorder="0" applyAlignment="0" applyProtection="0"/>
    <xf numFmtId="183" fontId="98" fillId="73" borderId="0" applyNumberFormat="0" applyBorder="0" applyAlignment="0" applyProtection="0"/>
    <xf numFmtId="183" fontId="98" fillId="77" borderId="0" applyNumberFormat="0" applyBorder="0" applyAlignment="0" applyProtection="0"/>
    <xf numFmtId="183" fontId="5" fillId="0" borderId="0"/>
    <xf numFmtId="183" fontId="5" fillId="0" borderId="0"/>
    <xf numFmtId="183" fontId="40" fillId="0" borderId="0"/>
    <xf numFmtId="183" fontId="24" fillId="24"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4" fillId="33" borderId="0" applyNumberFormat="0" applyBorder="0" applyAlignment="0" applyProtection="0"/>
    <xf numFmtId="183" fontId="24" fillId="24" borderId="0" applyNumberFormat="0" applyBorder="0" applyAlignment="0" applyProtection="0"/>
    <xf numFmtId="183" fontId="24" fillId="29" borderId="0" applyNumberFormat="0" applyBorder="0" applyAlignment="0" applyProtection="0"/>
    <xf numFmtId="183" fontId="36" fillId="32" borderId="40" applyNumberFormat="0" applyAlignment="0" applyProtection="0"/>
    <xf numFmtId="183" fontId="24" fillId="24" borderId="0" applyNumberFormat="0" applyBorder="0" applyAlignment="0" applyProtection="0"/>
    <xf numFmtId="183" fontId="24" fillId="33" borderId="0" applyNumberFormat="0" applyBorder="0" applyAlignment="0" applyProtection="0"/>
    <xf numFmtId="183" fontId="24" fillId="30" borderId="0" applyNumberFormat="0" applyBorder="0" applyAlignment="0" applyProtection="0"/>
    <xf numFmtId="183" fontId="24" fillId="29" borderId="0" applyNumberFormat="0" applyBorder="0" applyAlignment="0" applyProtection="0"/>
    <xf numFmtId="183" fontId="24" fillId="24" borderId="0" applyNumberFormat="0" applyBorder="0" applyAlignment="0" applyProtection="0"/>
    <xf numFmtId="183" fontId="24" fillId="25" borderId="0" applyNumberFormat="0" applyBorder="0" applyAlignment="0" applyProtection="0"/>
    <xf numFmtId="183" fontId="24" fillId="21" borderId="0" applyNumberFormat="0" applyBorder="0" applyAlignment="0" applyProtection="0"/>
    <xf numFmtId="183" fontId="36" fillId="32" borderId="40" applyNumberFormat="0" applyAlignment="0" applyProtection="0"/>
    <xf numFmtId="183" fontId="5" fillId="0" borderId="0"/>
    <xf numFmtId="183" fontId="24" fillId="33" borderId="0" applyNumberFormat="0" applyBorder="0" applyAlignment="0" applyProtection="0"/>
    <xf numFmtId="183" fontId="36" fillId="32" borderId="40" applyNumberFormat="0" applyAlignment="0" applyProtection="0"/>
    <xf numFmtId="183" fontId="24" fillId="29" borderId="0" applyNumberFormat="0" applyBorder="0" applyAlignment="0" applyProtection="0"/>
    <xf numFmtId="183" fontId="5" fillId="0" borderId="0"/>
    <xf numFmtId="183" fontId="24" fillId="30" borderId="0" applyNumberFormat="0" applyBorder="0" applyAlignment="0" applyProtection="0"/>
    <xf numFmtId="183" fontId="24" fillId="25" borderId="0" applyNumberFormat="0" applyBorder="0" applyAlignment="0" applyProtection="0"/>
    <xf numFmtId="183" fontId="24" fillId="33" borderId="0" applyNumberFormat="0" applyBorder="0" applyAlignment="0" applyProtection="0"/>
    <xf numFmtId="183" fontId="24" fillId="21" borderId="0" applyNumberFormat="0" applyBorder="0" applyAlignment="0" applyProtection="0"/>
    <xf numFmtId="183" fontId="24" fillId="21" borderId="0" applyNumberFormat="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9"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5" fillId="0" borderId="0"/>
    <xf numFmtId="9" fontId="5" fillId="0" borderId="0" applyFont="0" applyFill="0" applyBorder="0" applyAlignment="0" applyProtection="0"/>
    <xf numFmtId="9" fontId="5" fillId="0" borderId="0" applyFont="0" applyFill="0" applyBorder="0" applyAlignment="0" applyProtection="0"/>
    <xf numFmtId="183" fontId="5" fillId="0" borderId="0"/>
    <xf numFmtId="9" fontId="5" fillId="0" borderId="0" applyFont="0" applyFill="0" applyBorder="0" applyAlignment="0" applyProtection="0"/>
    <xf numFmtId="9" fontId="5" fillId="0" borderId="0" applyFont="0" applyFill="0" applyBorder="0" applyAlignment="0" applyProtection="0"/>
    <xf numFmtId="183" fontId="5" fillId="0" borderId="0"/>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43"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31" borderId="46"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183" fontId="5" fillId="31" borderId="4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47" borderId="48" applyNumberFormat="0" applyProtection="0">
      <alignment horizontal="left" vertical="top" indent="1"/>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11" borderId="28" applyNumberFormat="0">
      <protection locked="0"/>
    </xf>
    <xf numFmtId="183" fontId="5" fillId="0" borderId="0"/>
    <xf numFmtId="183" fontId="5" fillId="0" borderId="0"/>
    <xf numFmtId="3" fontId="5" fillId="0" borderId="0" applyFont="0" applyFill="0" applyBorder="0" applyAlignment="0" applyProtection="0"/>
    <xf numFmtId="183"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180" fontId="5" fillId="0" borderId="0">
      <protection locked="0"/>
    </xf>
    <xf numFmtId="180" fontId="5" fillId="0" borderId="0">
      <protection locked="0"/>
    </xf>
    <xf numFmtId="181" fontId="5" fillId="0" borderId="0" applyFont="0" applyFill="0" applyBorder="0" applyAlignment="0" applyProtection="0">
      <alignment horizontal="center"/>
    </xf>
    <xf numFmtId="181" fontId="5" fillId="0" borderId="0" applyFont="0" applyFill="0" applyBorder="0" applyAlignment="0" applyProtection="0">
      <alignment horizontal="center"/>
    </xf>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0" fontId="5" fillId="0" borderId="0" applyFont="0" applyFill="0" applyBorder="0" applyAlignment="0" applyProtection="0"/>
    <xf numFmtId="183" fontId="5" fillId="0" borderId="0"/>
    <xf numFmtId="183" fontId="5" fillId="0" borderId="0"/>
    <xf numFmtId="183" fontId="5" fillId="10" borderId="46" applyNumberFormat="0" applyFont="0" applyAlignment="0" applyProtection="0"/>
    <xf numFmtId="183" fontId="5" fillId="0" borderId="0"/>
    <xf numFmtId="9" fontId="5" fillId="0" borderId="0" applyFont="0" applyFill="0" applyBorder="0" applyAlignment="0" applyProtection="0"/>
    <xf numFmtId="183" fontId="5" fillId="0" borderId="0"/>
    <xf numFmtId="9"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180" fontId="5" fillId="0" borderId="0">
      <protection locked="0"/>
    </xf>
    <xf numFmtId="180" fontId="5" fillId="0" borderId="0">
      <protection locked="0"/>
    </xf>
    <xf numFmtId="183" fontId="5" fillId="0" borderId="0"/>
    <xf numFmtId="10" fontId="5" fillId="0" borderId="0" applyFont="0" applyFill="0" applyBorder="0" applyAlignment="0" applyProtection="0"/>
    <xf numFmtId="183" fontId="5" fillId="0" borderId="0"/>
    <xf numFmtId="183" fontId="5" fillId="0" borderId="0"/>
    <xf numFmtId="183" fontId="5" fillId="0" borderId="0"/>
    <xf numFmtId="183"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3" fontId="5" fillId="0" borderId="0"/>
    <xf numFmtId="183" fontId="5" fillId="0" borderId="0"/>
    <xf numFmtId="183" fontId="5" fillId="0" borderId="0"/>
    <xf numFmtId="183" fontId="5" fillId="0" borderId="0"/>
    <xf numFmtId="44" fontId="5" fillId="0" borderId="0" applyFont="0" applyFill="0" applyBorder="0" applyAlignment="0" applyProtection="0"/>
    <xf numFmtId="183" fontId="5" fillId="0" borderId="0"/>
    <xf numFmtId="183" fontId="5" fillId="0" borderId="0"/>
    <xf numFmtId="183" fontId="5" fillId="31" borderId="46" applyNumberFormat="0" applyFont="0" applyAlignment="0" applyProtection="0"/>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183" fontId="5" fillId="0" borderId="0"/>
    <xf numFmtId="9" fontId="5" fillId="0" borderId="0" applyFont="0" applyFill="0" applyBorder="0" applyAlignment="0" applyProtection="0"/>
    <xf numFmtId="183" fontId="5" fillId="0" borderId="0"/>
    <xf numFmtId="183" fontId="5" fillId="31" borderId="46" applyNumberFormat="0" applyFont="0" applyAlignment="0" applyProtection="0"/>
    <xf numFmtId="183" fontId="5" fillId="0" borderId="0"/>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19" fillId="8" borderId="0" applyNumberFormat="0" applyBorder="0" applyAlignment="0" applyProtection="0"/>
    <xf numFmtId="183" fontId="19" fillId="9" borderId="0" applyNumberFormat="0" applyBorder="0" applyAlignment="0" applyProtection="0"/>
    <xf numFmtId="183" fontId="19" fillId="10" borderId="0" applyNumberFormat="0" applyBorder="0" applyAlignment="0" applyProtection="0"/>
    <xf numFmtId="183" fontId="19" fillId="11" borderId="0" applyNumberFormat="0" applyBorder="0" applyAlignment="0" applyProtection="0"/>
    <xf numFmtId="183" fontId="19" fillId="12" borderId="0" applyNumberFormat="0" applyBorder="0" applyAlignment="0" applyProtection="0"/>
    <xf numFmtId="183" fontId="19" fillId="13" borderId="0" applyNumberFormat="0" applyBorder="0" applyAlignment="0" applyProtection="0"/>
    <xf numFmtId="183" fontId="19" fillId="14" borderId="0" applyNumberFormat="0" applyBorder="0" applyAlignment="0" applyProtection="0"/>
    <xf numFmtId="183" fontId="19" fillId="9" borderId="0" applyNumberFormat="0" applyBorder="0" applyAlignment="0" applyProtection="0"/>
    <xf numFmtId="183" fontId="19" fillId="15" borderId="0" applyNumberFormat="0" applyBorder="0" applyAlignment="0" applyProtection="0"/>
    <xf numFmtId="183" fontId="19" fillId="16" borderId="0" applyNumberFormat="0" applyBorder="0" applyAlignment="0" applyProtection="0"/>
    <xf numFmtId="183" fontId="19" fillId="14" borderId="0" applyNumberFormat="0" applyBorder="0" applyAlignment="0" applyProtection="0"/>
    <xf numFmtId="183" fontId="19" fillId="17" borderId="0" applyNumberFormat="0" applyBorder="0" applyAlignment="0" applyProtection="0"/>
    <xf numFmtId="183" fontId="22" fillId="14" borderId="0" applyNumberFormat="0" applyBorder="0" applyAlignment="0" applyProtection="0"/>
    <xf numFmtId="183" fontId="22" fillId="9" borderId="0" applyNumberFormat="0" applyBorder="0" applyAlignment="0" applyProtection="0"/>
    <xf numFmtId="183" fontId="22" fillId="15" borderId="0" applyNumberFormat="0" applyBorder="0" applyAlignment="0" applyProtection="0"/>
    <xf numFmtId="183" fontId="22" fillId="16" borderId="0" applyNumberFormat="0" applyBorder="0" applyAlignment="0" applyProtection="0"/>
    <xf numFmtId="183" fontId="22" fillId="14" borderId="0" applyNumberFormat="0" applyBorder="0" applyAlignment="0" applyProtection="0"/>
    <xf numFmtId="183" fontId="22" fillId="17" borderId="0" applyNumberFormat="0" applyBorder="0" applyAlignment="0" applyProtection="0"/>
    <xf numFmtId="183" fontId="24" fillId="21" borderId="0" applyNumberFormat="0" applyBorder="0" applyAlignment="0" applyProtection="0"/>
    <xf numFmtId="183" fontId="24" fillId="25" borderId="0" applyNumberFormat="0" applyBorder="0" applyAlignment="0" applyProtection="0"/>
    <xf numFmtId="183" fontId="24" fillId="24"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4" fillId="33" borderId="0" applyNumberFormat="0" applyBorder="0" applyAlignment="0" applyProtection="0"/>
    <xf numFmtId="183" fontId="25" fillId="23" borderId="0" applyNumberFormat="0" applyBorder="0" applyAlignment="0" applyProtection="0"/>
    <xf numFmtId="183" fontId="27" fillId="34" borderId="40" applyNumberFormat="0" applyAlignment="0" applyProtection="0"/>
    <xf numFmtId="183" fontId="28" fillId="24" borderId="41" applyNumberFormat="0" applyAlignment="0" applyProtection="0"/>
    <xf numFmtId="183" fontId="31" fillId="0" borderId="0" applyNumberFormat="0" applyFill="0" applyBorder="0" applyAlignment="0" applyProtection="0"/>
    <xf numFmtId="183" fontId="32" fillId="38" borderId="0" applyNumberFormat="0" applyBorder="0" applyAlignment="0" applyProtection="0"/>
    <xf numFmtId="183" fontId="33" fillId="0" borderId="42" applyNumberFormat="0" applyFill="0" applyAlignment="0" applyProtection="0"/>
    <xf numFmtId="183" fontId="34" fillId="0" borderId="43" applyNumberFormat="0" applyFill="0" applyAlignment="0" applyProtection="0"/>
    <xf numFmtId="183" fontId="35" fillId="0" borderId="44" applyNumberFormat="0" applyFill="0" applyAlignment="0" applyProtection="0"/>
    <xf numFmtId="183" fontId="35" fillId="0" borderId="0" applyNumberFormat="0" applyFill="0" applyBorder="0" applyAlignment="0" applyProtection="0"/>
    <xf numFmtId="183" fontId="36" fillId="32" borderId="40" applyNumberFormat="0" applyAlignment="0" applyProtection="0"/>
    <xf numFmtId="183" fontId="37" fillId="0" borderId="45" applyNumberFormat="0" applyFill="0" applyAlignment="0" applyProtection="0"/>
    <xf numFmtId="183" fontId="38" fillId="32" borderId="0" applyNumberFormat="0" applyBorder="0" applyAlignment="0" applyProtection="0"/>
    <xf numFmtId="183" fontId="54" fillId="0" borderId="0"/>
    <xf numFmtId="183" fontId="5" fillId="0" borderId="0"/>
    <xf numFmtId="183" fontId="54" fillId="0" borderId="0"/>
    <xf numFmtId="183" fontId="54" fillId="0" borderId="0"/>
    <xf numFmtId="183" fontId="54" fillId="0" borderId="0"/>
    <xf numFmtId="183" fontId="5" fillId="31" borderId="46" applyNumberFormat="0" applyFont="0" applyAlignment="0" applyProtection="0"/>
    <xf numFmtId="183" fontId="41" fillId="34" borderId="47" applyNumberFormat="0" applyAlignment="0" applyProtection="0"/>
    <xf numFmtId="9" fontId="5" fillId="0" borderId="0" applyFont="0" applyFill="0" applyBorder="0" applyAlignment="0" applyProtection="0"/>
    <xf numFmtId="183" fontId="5" fillId="0" borderId="0"/>
    <xf numFmtId="183" fontId="50" fillId="0" borderId="0" applyNumberFormat="0" applyFill="0" applyBorder="0" applyAlignment="0" applyProtection="0"/>
    <xf numFmtId="183" fontId="30" fillId="0" borderId="51" applyNumberFormat="0" applyFill="0" applyAlignment="0" applyProtection="0"/>
    <xf numFmtId="183" fontId="51" fillId="0" borderId="0" applyNumberFormat="0" applyFill="0" applyBorder="0" applyAlignment="0" applyProtection="0"/>
    <xf numFmtId="183" fontId="40" fillId="0" borderId="0"/>
    <xf numFmtId="43" fontId="40" fillId="0" borderId="0" applyFont="0" applyFill="0" applyBorder="0" applyAlignment="0" applyProtection="0"/>
    <xf numFmtId="9" fontId="40" fillId="0" borderId="0" applyFont="0" applyFill="0" applyBorder="0" applyAlignment="0" applyProtection="0"/>
    <xf numFmtId="9" fontId="5" fillId="0" borderId="0" applyFont="0" applyFill="0" applyBorder="0" applyAlignment="0" applyProtection="0"/>
    <xf numFmtId="183" fontId="40" fillId="0" borderId="0"/>
    <xf numFmtId="43" fontId="40" fillId="0" borderId="0" applyFont="0" applyFill="0" applyBorder="0" applyAlignment="0" applyProtection="0"/>
    <xf numFmtId="9" fontId="40" fillId="0" borderId="0" applyFont="0" applyFill="0" applyBorder="0" applyAlignment="0" applyProtection="0"/>
    <xf numFmtId="183" fontId="40" fillId="0" borderId="0"/>
    <xf numFmtId="43" fontId="40" fillId="0" borderId="0" applyFont="0" applyFill="0" applyBorder="0" applyAlignment="0" applyProtection="0"/>
    <xf numFmtId="9" fontId="40" fillId="0" borderId="0" applyFont="0" applyFill="0" applyBorder="0" applyAlignment="0" applyProtection="0"/>
    <xf numFmtId="183" fontId="40" fillId="0" borderId="0"/>
    <xf numFmtId="43" fontId="40" fillId="0" borderId="0" applyFont="0" applyFill="0" applyBorder="0" applyAlignment="0" applyProtection="0"/>
    <xf numFmtId="9" fontId="40" fillId="0" borderId="0" applyFont="0" applyFill="0" applyBorder="0" applyAlignment="0" applyProtection="0"/>
    <xf numFmtId="183" fontId="5" fillId="0" borderId="0"/>
    <xf numFmtId="9" fontId="5" fillId="0" borderId="0" applyFont="0" applyFill="0" applyBorder="0" applyAlignment="0" applyProtection="0"/>
    <xf numFmtId="183" fontId="108" fillId="0" borderId="0"/>
    <xf numFmtId="43" fontId="108" fillId="0" borderId="0" applyFont="0" applyFill="0" applyBorder="0" applyAlignment="0" applyProtection="0"/>
    <xf numFmtId="183" fontId="5" fillId="0" borderId="0"/>
    <xf numFmtId="183" fontId="19" fillId="8" borderId="0" applyNumberFormat="0" applyBorder="0" applyAlignment="0" applyProtection="0"/>
    <xf numFmtId="183" fontId="19" fillId="9" borderId="0" applyNumberFormat="0" applyBorder="0" applyAlignment="0" applyProtection="0"/>
    <xf numFmtId="183" fontId="19" fillId="10" borderId="0" applyNumberFormat="0" applyBorder="0" applyAlignment="0" applyProtection="0"/>
    <xf numFmtId="183" fontId="19" fillId="11" borderId="0" applyNumberFormat="0" applyBorder="0" applyAlignment="0" applyProtection="0"/>
    <xf numFmtId="183" fontId="19" fillId="12" borderId="0" applyNumberFormat="0" applyBorder="0" applyAlignment="0" applyProtection="0"/>
    <xf numFmtId="183" fontId="19" fillId="13" borderId="0" applyNumberFormat="0" applyBorder="0" applyAlignment="0" applyProtection="0"/>
    <xf numFmtId="183" fontId="19" fillId="14" borderId="0" applyNumberFormat="0" applyBorder="0" applyAlignment="0" applyProtection="0"/>
    <xf numFmtId="183" fontId="19" fillId="9" borderId="0" applyNumberFormat="0" applyBorder="0" applyAlignment="0" applyProtection="0"/>
    <xf numFmtId="183" fontId="19" fillId="15" borderId="0" applyNumberFormat="0" applyBorder="0" applyAlignment="0" applyProtection="0"/>
    <xf numFmtId="183" fontId="19" fillId="16" borderId="0" applyNumberFormat="0" applyBorder="0" applyAlignment="0" applyProtection="0"/>
    <xf numFmtId="183" fontId="19" fillId="14" borderId="0" applyNumberFormat="0" applyBorder="0" applyAlignment="0" applyProtection="0"/>
    <xf numFmtId="183" fontId="19" fillId="17" borderId="0" applyNumberFormat="0" applyBorder="0" applyAlignment="0" applyProtection="0"/>
    <xf numFmtId="183" fontId="22" fillId="14" borderId="0" applyNumberFormat="0" applyBorder="0" applyAlignment="0" applyProtection="0"/>
    <xf numFmtId="183" fontId="22" fillId="9" borderId="0" applyNumberFormat="0" applyBorder="0" applyAlignment="0" applyProtection="0"/>
    <xf numFmtId="183" fontId="22" fillId="15" borderId="0" applyNumberFormat="0" applyBorder="0" applyAlignment="0" applyProtection="0"/>
    <xf numFmtId="183" fontId="22" fillId="16" borderId="0" applyNumberFormat="0" applyBorder="0" applyAlignment="0" applyProtection="0"/>
    <xf numFmtId="183" fontId="22" fillId="14" borderId="0" applyNumberFormat="0" applyBorder="0" applyAlignment="0" applyProtection="0"/>
    <xf numFmtId="183" fontId="22" fillId="17"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20" borderId="0" applyNumberFormat="0" applyBorder="0" applyAlignment="0" applyProtection="0"/>
    <xf numFmtId="183" fontId="24" fillId="21" borderId="0" applyNumberFormat="0" applyBorder="0" applyAlignment="0" applyProtection="0"/>
    <xf numFmtId="183" fontId="23" fillId="22" borderId="0" applyNumberFormat="0" applyBorder="0" applyAlignment="0" applyProtection="0"/>
    <xf numFmtId="183" fontId="23" fillId="23" borderId="0" applyNumberFormat="0" applyBorder="0" applyAlignment="0" applyProtection="0"/>
    <xf numFmtId="183" fontId="24" fillId="24" borderId="0" applyNumberFormat="0" applyBorder="0" applyAlignment="0" applyProtection="0"/>
    <xf numFmtId="183" fontId="24" fillId="25" borderId="0" applyNumberFormat="0" applyBorder="0" applyAlignment="0" applyProtection="0"/>
    <xf numFmtId="183" fontId="23" fillId="26" borderId="0" applyNumberFormat="0" applyBorder="0" applyAlignment="0" applyProtection="0"/>
    <xf numFmtId="183" fontId="23" fillId="27" borderId="0" applyNumberFormat="0" applyBorder="0" applyAlignment="0" applyProtection="0"/>
    <xf numFmtId="183" fontId="24" fillId="28" borderId="0" applyNumberFormat="0" applyBorder="0" applyAlignment="0" applyProtection="0"/>
    <xf numFmtId="183" fontId="24" fillId="24" borderId="0" applyNumberFormat="0" applyBorder="0" applyAlignment="0" applyProtection="0"/>
    <xf numFmtId="183" fontId="23" fillId="27" borderId="0" applyNumberFormat="0" applyBorder="0" applyAlignment="0" applyProtection="0"/>
    <xf numFmtId="183" fontId="23" fillId="28" borderId="0" applyNumberFormat="0" applyBorder="0" applyAlignment="0" applyProtection="0"/>
    <xf numFmtId="183" fontId="24" fillId="28" borderId="0" applyNumberFormat="0" applyBorder="0" applyAlignment="0" applyProtection="0"/>
    <xf numFmtId="183" fontId="24" fillId="29"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4" fillId="19" borderId="0" applyNumberFormat="0" applyBorder="0" applyAlignment="0" applyProtection="0"/>
    <xf numFmtId="183" fontId="24" fillId="30" borderId="0" applyNumberFormat="0" applyBorder="0" applyAlignment="0" applyProtection="0"/>
    <xf numFmtId="183" fontId="23" fillId="31" borderId="0" applyNumberFormat="0" applyBorder="0" applyAlignment="0" applyProtection="0"/>
    <xf numFmtId="183" fontId="23" fillId="23" borderId="0" applyNumberFormat="0" applyBorder="0" applyAlignment="0" applyProtection="0"/>
    <xf numFmtId="183" fontId="24" fillId="32" borderId="0" applyNumberFormat="0" applyBorder="0" applyAlignment="0" applyProtection="0"/>
    <xf numFmtId="183" fontId="24" fillId="33" borderId="0" applyNumberFormat="0" applyBorder="0" applyAlignment="0" applyProtection="0"/>
    <xf numFmtId="183" fontId="25" fillId="23" borderId="0" applyNumberFormat="0" applyBorder="0" applyAlignment="0" applyProtection="0"/>
    <xf numFmtId="183" fontId="27" fillId="34" borderId="40" applyNumberFormat="0" applyAlignment="0" applyProtection="0"/>
    <xf numFmtId="183" fontId="28" fillId="24" borderId="41" applyNumberFormat="0" applyAlignment="0" applyProtection="0"/>
    <xf numFmtId="183" fontId="30" fillId="35" borderId="0" applyNumberFormat="0" applyBorder="0" applyAlignment="0" applyProtection="0"/>
    <xf numFmtId="183" fontId="30" fillId="36" borderId="0" applyNumberFormat="0" applyBorder="0" applyAlignment="0" applyProtection="0"/>
    <xf numFmtId="183" fontId="30" fillId="37" borderId="0" applyNumberFormat="0" applyBorder="0" applyAlignment="0" applyProtection="0"/>
    <xf numFmtId="183" fontId="31" fillId="0" borderId="0" applyNumberFormat="0" applyFill="0" applyBorder="0" applyAlignment="0" applyProtection="0"/>
    <xf numFmtId="183" fontId="32" fillId="38" borderId="0" applyNumberFormat="0" applyBorder="0" applyAlignment="0" applyProtection="0"/>
    <xf numFmtId="183" fontId="33" fillId="0" borderId="42" applyNumberFormat="0" applyFill="0" applyAlignment="0" applyProtection="0"/>
    <xf numFmtId="183" fontId="34" fillId="0" borderId="43" applyNumberFormat="0" applyFill="0" applyAlignment="0" applyProtection="0"/>
    <xf numFmtId="183" fontId="35" fillId="0" borderId="44" applyNumberFormat="0" applyFill="0" applyAlignment="0" applyProtection="0"/>
    <xf numFmtId="183" fontId="35" fillId="0" borderId="0" applyNumberFormat="0" applyFill="0" applyBorder="0" applyAlignment="0" applyProtection="0"/>
    <xf numFmtId="183" fontId="36" fillId="32" borderId="40" applyNumberFormat="0" applyAlignment="0" applyProtection="0"/>
    <xf numFmtId="183" fontId="37" fillId="0" borderId="45" applyNumberFormat="0" applyFill="0" applyAlignment="0" applyProtection="0"/>
    <xf numFmtId="183" fontId="38" fillId="32" borderId="0" applyNumberFormat="0" applyBorder="0" applyAlignment="0" applyProtection="0"/>
    <xf numFmtId="183" fontId="54" fillId="0" borderId="0"/>
    <xf numFmtId="183" fontId="5" fillId="0" borderId="0"/>
    <xf numFmtId="183" fontId="54" fillId="0" borderId="0"/>
    <xf numFmtId="183" fontId="54" fillId="0" borderId="0"/>
    <xf numFmtId="183" fontId="54" fillId="0" borderId="0"/>
    <xf numFmtId="183" fontId="5" fillId="31" borderId="46" applyNumberFormat="0" applyFont="0" applyAlignment="0" applyProtection="0"/>
    <xf numFmtId="183" fontId="41" fillId="34" borderId="47" applyNumberFormat="0" applyAlignment="0" applyProtection="0"/>
    <xf numFmtId="183" fontId="42" fillId="39" borderId="48" applyNumberFormat="0" applyProtection="0">
      <alignment horizontal="left" vertical="top" indent="1"/>
    </xf>
    <xf numFmtId="183" fontId="5" fillId="14" borderId="48" applyNumberFormat="0" applyProtection="0">
      <alignment horizontal="left" vertical="center" indent="1"/>
    </xf>
    <xf numFmtId="183" fontId="5" fillId="14" borderId="48" applyNumberFormat="0" applyProtection="0">
      <alignment horizontal="left" vertical="top" indent="1"/>
    </xf>
    <xf numFmtId="183" fontId="5" fillId="8" borderId="48" applyNumberFormat="0" applyProtection="0">
      <alignment horizontal="left" vertical="center" indent="1"/>
    </xf>
    <xf numFmtId="183" fontId="5" fillId="8" borderId="48" applyNumberFormat="0" applyProtection="0">
      <alignment horizontal="left" vertical="top" indent="1"/>
    </xf>
    <xf numFmtId="183" fontId="5" fillId="12" borderId="48" applyNumberFormat="0" applyProtection="0">
      <alignment horizontal="left" vertical="center" indent="1"/>
    </xf>
    <xf numFmtId="183" fontId="5" fillId="12" borderId="48" applyNumberFormat="0" applyProtection="0">
      <alignment horizontal="left" vertical="top" indent="1"/>
    </xf>
    <xf numFmtId="183" fontId="5" fillId="47" borderId="48" applyNumberFormat="0" applyProtection="0">
      <alignment horizontal="left" vertical="center" indent="1"/>
    </xf>
    <xf numFmtId="183" fontId="5" fillId="47" borderId="48" applyNumberFormat="0" applyProtection="0">
      <alignment horizontal="left" vertical="top" indent="1"/>
    </xf>
    <xf numFmtId="183" fontId="5" fillId="11" borderId="28" applyNumberFormat="0">
      <protection locked="0"/>
    </xf>
    <xf numFmtId="183" fontId="19" fillId="10" borderId="48" applyNumberFormat="0" applyProtection="0">
      <alignment horizontal="left" vertical="top" indent="1"/>
    </xf>
    <xf numFmtId="183" fontId="19" fillId="8" borderId="48" applyNumberFormat="0" applyProtection="0">
      <alignment horizontal="left" vertical="top" indent="1"/>
    </xf>
    <xf numFmtId="183" fontId="108" fillId="0" borderId="0"/>
    <xf numFmtId="183" fontId="50" fillId="0" borderId="0" applyNumberFormat="0" applyFill="0" applyBorder="0" applyAlignment="0" applyProtection="0"/>
    <xf numFmtId="183" fontId="50" fillId="0" borderId="0" applyNumberFormat="0" applyFill="0" applyBorder="0" applyAlignment="0" applyProtection="0"/>
    <xf numFmtId="183" fontId="30" fillId="0" borderId="51" applyNumberFormat="0" applyFill="0" applyAlignment="0" applyProtection="0"/>
    <xf numFmtId="183" fontId="51" fillId="0" borderId="0" applyNumberFormat="0" applyFill="0" applyBorder="0" applyAlignment="0" applyProtection="0"/>
    <xf numFmtId="183" fontId="5" fillId="0" borderId="0"/>
    <xf numFmtId="183" fontId="5" fillId="0" borderId="0"/>
    <xf numFmtId="183" fontId="5" fillId="0" borderId="0"/>
    <xf numFmtId="183" fontId="5" fillId="0" borderId="0"/>
    <xf numFmtId="183" fontId="5" fillId="0" borderId="0"/>
    <xf numFmtId="0" fontId="40" fillId="0" borderId="0"/>
    <xf numFmtId="0" fontId="23" fillId="103" borderId="0" applyNumberFormat="0" applyBorder="0" applyAlignment="0" applyProtection="0"/>
    <xf numFmtId="184" fontId="4" fillId="5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184" fontId="4" fillId="58" borderId="0" applyNumberFormat="0" applyBorder="0" applyAlignment="0" applyProtection="0"/>
    <xf numFmtId="184" fontId="23" fillId="103" borderId="0" applyNumberFormat="0" applyBorder="0" applyAlignment="0" applyProtection="0"/>
    <xf numFmtId="184" fontId="4" fillId="58" borderId="0" applyNumberFormat="0" applyBorder="0" applyAlignment="0" applyProtection="0"/>
    <xf numFmtId="184" fontId="19" fillId="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4" fontId="19" fillId="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4" fontId="19" fillId="8" borderId="0" applyNumberFormat="0" applyBorder="0" applyAlignment="0" applyProtection="0"/>
    <xf numFmtId="0" fontId="23" fillId="13" borderId="0" applyNumberFormat="0" applyBorder="0" applyAlignment="0" applyProtection="0"/>
    <xf numFmtId="184" fontId="4" fillId="62" borderId="0" applyNumberFormat="0" applyBorder="0" applyAlignment="0" applyProtection="0"/>
    <xf numFmtId="184" fontId="19" fillId="9" borderId="0" applyNumberFormat="0" applyBorder="0" applyAlignment="0" applyProtection="0"/>
    <xf numFmtId="184" fontId="19" fillId="9" borderId="0" applyNumberFormat="0" applyBorder="0" applyAlignment="0" applyProtection="0"/>
    <xf numFmtId="184" fontId="4" fillId="62" borderId="0" applyNumberFormat="0" applyBorder="0" applyAlignment="0" applyProtection="0"/>
    <xf numFmtId="184" fontId="23" fillId="13" borderId="0" applyNumberFormat="0" applyBorder="0" applyAlignment="0" applyProtection="0"/>
    <xf numFmtId="184" fontId="4" fillId="62" borderId="0" applyNumberFormat="0" applyBorder="0" applyAlignment="0" applyProtection="0"/>
    <xf numFmtId="184" fontId="19" fillId="9"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4" fontId="19" fillId="9"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4" fontId="19" fillId="9" borderId="0" applyNumberFormat="0" applyBorder="0" applyAlignment="0" applyProtection="0"/>
    <xf numFmtId="0" fontId="23" fillId="104" borderId="0" applyNumberFormat="0" applyBorder="0" applyAlignment="0" applyProtection="0"/>
    <xf numFmtId="184" fontId="4" fillId="66" borderId="0" applyNumberFormat="0" applyBorder="0" applyAlignment="0" applyProtection="0"/>
    <xf numFmtId="184" fontId="19" fillId="10" borderId="0" applyNumberFormat="0" applyBorder="0" applyAlignment="0" applyProtection="0"/>
    <xf numFmtId="184" fontId="19" fillId="10" borderId="0" applyNumberFormat="0" applyBorder="0" applyAlignment="0" applyProtection="0"/>
    <xf numFmtId="184" fontId="4" fillId="66" borderId="0" applyNumberFormat="0" applyBorder="0" applyAlignment="0" applyProtection="0"/>
    <xf numFmtId="184" fontId="23" fillId="104" borderId="0" applyNumberFormat="0" applyBorder="0" applyAlignment="0" applyProtection="0"/>
    <xf numFmtId="184" fontId="4" fillId="66" borderId="0" applyNumberFormat="0" applyBorder="0" applyAlignment="0" applyProtection="0"/>
    <xf numFmtId="184" fontId="19" fillId="10"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4" fontId="19" fillId="10"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4" fontId="19" fillId="10" borderId="0" applyNumberFormat="0" applyBorder="0" applyAlignment="0" applyProtection="0"/>
    <xf numFmtId="0" fontId="23" fillId="105" borderId="0" applyNumberFormat="0" applyBorder="0" applyAlignment="0" applyProtection="0"/>
    <xf numFmtId="184" fontId="4" fillId="70"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184" fontId="4" fillId="70" borderId="0" applyNumberFormat="0" applyBorder="0" applyAlignment="0" applyProtection="0"/>
    <xf numFmtId="184" fontId="23" fillId="105" borderId="0" applyNumberFormat="0" applyBorder="0" applyAlignment="0" applyProtection="0"/>
    <xf numFmtId="184" fontId="4" fillId="70" borderId="0" applyNumberFormat="0" applyBorder="0" applyAlignment="0" applyProtection="0"/>
    <xf numFmtId="184" fontId="19" fillId="11" borderId="0" applyNumberFormat="0" applyBorder="0" applyAlignment="0" applyProtection="0"/>
    <xf numFmtId="184" fontId="4" fillId="70" borderId="0" applyNumberFormat="0" applyBorder="0" applyAlignment="0" applyProtection="0"/>
    <xf numFmtId="184" fontId="4" fillId="70" borderId="0" applyNumberFormat="0" applyBorder="0" applyAlignment="0" applyProtection="0"/>
    <xf numFmtId="184" fontId="4" fillId="70" borderId="0" applyNumberFormat="0" applyBorder="0" applyAlignment="0" applyProtection="0"/>
    <xf numFmtId="184" fontId="19" fillId="11" borderId="0" applyNumberFormat="0" applyBorder="0" applyAlignment="0" applyProtection="0"/>
    <xf numFmtId="184" fontId="4" fillId="70" borderId="0" applyNumberFormat="0" applyBorder="0" applyAlignment="0" applyProtection="0"/>
    <xf numFmtId="184" fontId="4" fillId="70" borderId="0" applyNumberFormat="0" applyBorder="0" applyAlignment="0" applyProtection="0"/>
    <xf numFmtId="184" fontId="19" fillId="11" borderId="0" applyNumberFormat="0" applyBorder="0" applyAlignment="0" applyProtection="0"/>
    <xf numFmtId="0" fontId="23" fillId="106" borderId="0" applyNumberFormat="0" applyBorder="0" applyAlignment="0" applyProtection="0"/>
    <xf numFmtId="184" fontId="4" fillId="74" borderId="0" applyNumberFormat="0" applyBorder="0" applyAlignment="0" applyProtection="0"/>
    <xf numFmtId="184" fontId="19" fillId="12" borderId="0" applyNumberFormat="0" applyBorder="0" applyAlignment="0" applyProtection="0"/>
    <xf numFmtId="184" fontId="19" fillId="12" borderId="0" applyNumberFormat="0" applyBorder="0" applyAlignment="0" applyProtection="0"/>
    <xf numFmtId="184" fontId="4" fillId="74" borderId="0" applyNumberFormat="0" applyBorder="0" applyAlignment="0" applyProtection="0"/>
    <xf numFmtId="184" fontId="23" fillId="106" borderId="0" applyNumberFormat="0" applyBorder="0" applyAlignment="0" applyProtection="0"/>
    <xf numFmtId="184" fontId="4" fillId="74" borderId="0" applyNumberFormat="0" applyBorder="0" applyAlignment="0" applyProtection="0"/>
    <xf numFmtId="184" fontId="19" fillId="12" borderId="0" applyNumberFormat="0" applyBorder="0" applyAlignment="0" applyProtection="0"/>
    <xf numFmtId="184" fontId="4" fillId="74" borderId="0" applyNumberFormat="0" applyBorder="0" applyAlignment="0" applyProtection="0"/>
    <xf numFmtId="184" fontId="4" fillId="74" borderId="0" applyNumberFormat="0" applyBorder="0" applyAlignment="0" applyProtection="0"/>
    <xf numFmtId="184" fontId="4" fillId="74" borderId="0" applyNumberFormat="0" applyBorder="0" applyAlignment="0" applyProtection="0"/>
    <xf numFmtId="184" fontId="19" fillId="12" borderId="0" applyNumberFormat="0" applyBorder="0" applyAlignment="0" applyProtection="0"/>
    <xf numFmtId="184" fontId="4" fillId="74" borderId="0" applyNumberFormat="0" applyBorder="0" applyAlignment="0" applyProtection="0"/>
    <xf numFmtId="184" fontId="4" fillId="74" borderId="0" applyNumberFormat="0" applyBorder="0" applyAlignment="0" applyProtection="0"/>
    <xf numFmtId="184" fontId="19" fillId="12" borderId="0" applyNumberFormat="0" applyBorder="0" applyAlignment="0" applyProtection="0"/>
    <xf numFmtId="0" fontId="23" fillId="17" borderId="0" applyNumberFormat="0" applyBorder="0" applyAlignment="0" applyProtection="0"/>
    <xf numFmtId="184" fontId="4" fillId="78" borderId="0" applyNumberFormat="0" applyBorder="0" applyAlignment="0" applyProtection="0"/>
    <xf numFmtId="184" fontId="19" fillId="13" borderId="0" applyNumberFormat="0" applyBorder="0" applyAlignment="0" applyProtection="0"/>
    <xf numFmtId="184" fontId="19" fillId="13" borderId="0" applyNumberFormat="0" applyBorder="0" applyAlignment="0" applyProtection="0"/>
    <xf numFmtId="184" fontId="4" fillId="78" borderId="0" applyNumberFormat="0" applyBorder="0" applyAlignment="0" applyProtection="0"/>
    <xf numFmtId="184" fontId="23" fillId="17" borderId="0" applyNumberFormat="0" applyBorder="0" applyAlignment="0" applyProtection="0"/>
    <xf numFmtId="184" fontId="4" fillId="78" borderId="0" applyNumberFormat="0" applyBorder="0" applyAlignment="0" applyProtection="0"/>
    <xf numFmtId="184" fontId="19" fillId="13" borderId="0" applyNumberFormat="0" applyBorder="0" applyAlignment="0" applyProtection="0"/>
    <xf numFmtId="184" fontId="4" fillId="78" borderId="0" applyNumberFormat="0" applyBorder="0" applyAlignment="0" applyProtection="0"/>
    <xf numFmtId="184" fontId="4" fillId="78" borderId="0" applyNumberFormat="0" applyBorder="0" applyAlignment="0" applyProtection="0"/>
    <xf numFmtId="184" fontId="4" fillId="78" borderId="0" applyNumberFormat="0" applyBorder="0" applyAlignment="0" applyProtection="0"/>
    <xf numFmtId="184" fontId="19" fillId="13" borderId="0" applyNumberFormat="0" applyBorder="0" applyAlignment="0" applyProtection="0"/>
    <xf numFmtId="184" fontId="4" fillId="78" borderId="0" applyNumberFormat="0" applyBorder="0" applyAlignment="0" applyProtection="0"/>
    <xf numFmtId="184" fontId="4" fillId="78" borderId="0" applyNumberFormat="0" applyBorder="0" applyAlignment="0" applyProtection="0"/>
    <xf numFmtId="184" fontId="19" fillId="13" borderId="0" applyNumberFormat="0" applyBorder="0" applyAlignment="0" applyProtection="0"/>
    <xf numFmtId="0" fontId="23" fillId="12" borderId="0" applyNumberFormat="0" applyBorder="0" applyAlignment="0" applyProtection="0"/>
    <xf numFmtId="184" fontId="4" fillId="59" borderId="0" applyNumberFormat="0" applyBorder="0" applyAlignment="0" applyProtection="0"/>
    <xf numFmtId="184" fontId="19" fillId="14" borderId="0" applyNumberFormat="0" applyBorder="0" applyAlignment="0" applyProtection="0"/>
    <xf numFmtId="184" fontId="19" fillId="14" borderId="0" applyNumberFormat="0" applyBorder="0" applyAlignment="0" applyProtection="0"/>
    <xf numFmtId="184" fontId="4" fillId="59" borderId="0" applyNumberFormat="0" applyBorder="0" applyAlignment="0" applyProtection="0"/>
    <xf numFmtId="184" fontId="23" fillId="12" borderId="0" applyNumberFormat="0" applyBorder="0" applyAlignment="0" applyProtection="0"/>
    <xf numFmtId="184" fontId="4" fillId="59" borderId="0" applyNumberFormat="0" applyBorder="0" applyAlignment="0" applyProtection="0"/>
    <xf numFmtId="184" fontId="19" fillId="14"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4" fontId="19" fillId="14"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4" fontId="19" fillId="14" borderId="0" applyNumberFormat="0" applyBorder="0" applyAlignment="0" applyProtection="0"/>
    <xf numFmtId="0" fontId="23" fillId="9" borderId="0" applyNumberFormat="0" applyBorder="0" applyAlignment="0" applyProtection="0"/>
    <xf numFmtId="184" fontId="4" fillId="63" borderId="0" applyNumberFormat="0" applyBorder="0" applyAlignment="0" applyProtection="0"/>
    <xf numFmtId="184" fontId="19" fillId="9" borderId="0" applyNumberFormat="0" applyBorder="0" applyAlignment="0" applyProtection="0"/>
    <xf numFmtId="184" fontId="19" fillId="9" borderId="0" applyNumberFormat="0" applyBorder="0" applyAlignment="0" applyProtection="0"/>
    <xf numFmtId="184" fontId="4" fillId="63" borderId="0" applyNumberFormat="0" applyBorder="0" applyAlignment="0" applyProtection="0"/>
    <xf numFmtId="184" fontId="23" fillId="9" borderId="0" applyNumberFormat="0" applyBorder="0" applyAlignment="0" applyProtection="0"/>
    <xf numFmtId="184" fontId="4" fillId="63" borderId="0" applyNumberFormat="0" applyBorder="0" applyAlignment="0" applyProtection="0"/>
    <xf numFmtId="184" fontId="19" fillId="9"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4" fontId="19" fillId="9"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4" fontId="19" fillId="9" borderId="0" applyNumberFormat="0" applyBorder="0" applyAlignment="0" applyProtection="0"/>
    <xf numFmtId="0" fontId="23" fillId="45" borderId="0" applyNumberFormat="0" applyBorder="0" applyAlignment="0" applyProtection="0"/>
    <xf numFmtId="184" fontId="4" fillId="67" borderId="0" applyNumberFormat="0" applyBorder="0" applyAlignment="0" applyProtection="0"/>
    <xf numFmtId="184" fontId="19" fillId="15" borderId="0" applyNumberFormat="0" applyBorder="0" applyAlignment="0" applyProtection="0"/>
    <xf numFmtId="184" fontId="19" fillId="15" borderId="0" applyNumberFormat="0" applyBorder="0" applyAlignment="0" applyProtection="0"/>
    <xf numFmtId="184" fontId="4" fillId="67" borderId="0" applyNumberFormat="0" applyBorder="0" applyAlignment="0" applyProtection="0"/>
    <xf numFmtId="184" fontId="23" fillId="45" borderId="0" applyNumberFormat="0" applyBorder="0" applyAlignment="0" applyProtection="0"/>
    <xf numFmtId="184" fontId="4" fillId="67" borderId="0" applyNumberFormat="0" applyBorder="0" applyAlignment="0" applyProtection="0"/>
    <xf numFmtId="184" fontId="19" fillId="15"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4" fontId="19" fillId="15"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4" fontId="19" fillId="15" borderId="0" applyNumberFormat="0" applyBorder="0" applyAlignment="0" applyProtection="0"/>
    <xf numFmtId="0" fontId="23" fillId="105" borderId="0" applyNumberFormat="0" applyBorder="0" applyAlignment="0" applyProtection="0"/>
    <xf numFmtId="184" fontId="4" fillId="71" borderId="0" applyNumberFormat="0" applyBorder="0" applyAlignment="0" applyProtection="0"/>
    <xf numFmtId="184" fontId="19" fillId="16" borderId="0" applyNumberFormat="0" applyBorder="0" applyAlignment="0" applyProtection="0"/>
    <xf numFmtId="184" fontId="19" fillId="16" borderId="0" applyNumberFormat="0" applyBorder="0" applyAlignment="0" applyProtection="0"/>
    <xf numFmtId="184" fontId="4" fillId="71" borderId="0" applyNumberFormat="0" applyBorder="0" applyAlignment="0" applyProtection="0"/>
    <xf numFmtId="184" fontId="23" fillId="105" borderId="0" applyNumberFormat="0" applyBorder="0" applyAlignment="0" applyProtection="0"/>
    <xf numFmtId="184" fontId="4" fillId="71" borderId="0" applyNumberFormat="0" applyBorder="0" applyAlignment="0" applyProtection="0"/>
    <xf numFmtId="184" fontId="19" fillId="16" borderId="0" applyNumberFormat="0" applyBorder="0" applyAlignment="0" applyProtection="0"/>
    <xf numFmtId="184" fontId="4" fillId="71" borderId="0" applyNumberFormat="0" applyBorder="0" applyAlignment="0" applyProtection="0"/>
    <xf numFmtId="184" fontId="4" fillId="71" borderId="0" applyNumberFormat="0" applyBorder="0" applyAlignment="0" applyProtection="0"/>
    <xf numFmtId="184" fontId="4" fillId="71" borderId="0" applyNumberFormat="0" applyBorder="0" applyAlignment="0" applyProtection="0"/>
    <xf numFmtId="184" fontId="19" fillId="16" borderId="0" applyNumberFormat="0" applyBorder="0" applyAlignment="0" applyProtection="0"/>
    <xf numFmtId="184" fontId="4" fillId="71" borderId="0" applyNumberFormat="0" applyBorder="0" applyAlignment="0" applyProtection="0"/>
    <xf numFmtId="184" fontId="4" fillId="71" borderId="0" applyNumberFormat="0" applyBorder="0" applyAlignment="0" applyProtection="0"/>
    <xf numFmtId="184" fontId="19" fillId="16" borderId="0" applyNumberFormat="0" applyBorder="0" applyAlignment="0" applyProtection="0"/>
    <xf numFmtId="0" fontId="23" fillId="12" borderId="0" applyNumberFormat="0" applyBorder="0" applyAlignment="0" applyProtection="0"/>
    <xf numFmtId="184" fontId="4" fillId="75" borderId="0" applyNumberFormat="0" applyBorder="0" applyAlignment="0" applyProtection="0"/>
    <xf numFmtId="184" fontId="19" fillId="14" borderId="0" applyNumberFormat="0" applyBorder="0" applyAlignment="0" applyProtection="0"/>
    <xf numFmtId="184" fontId="19" fillId="14" borderId="0" applyNumberFormat="0" applyBorder="0" applyAlignment="0" applyProtection="0"/>
    <xf numFmtId="184" fontId="4" fillId="75" borderId="0" applyNumberFormat="0" applyBorder="0" applyAlignment="0" applyProtection="0"/>
    <xf numFmtId="184" fontId="23" fillId="12" borderId="0" applyNumberFormat="0" applyBorder="0" applyAlignment="0" applyProtection="0"/>
    <xf numFmtId="184" fontId="4" fillId="75" borderId="0" applyNumberFormat="0" applyBorder="0" applyAlignment="0" applyProtection="0"/>
    <xf numFmtId="184" fontId="19" fillId="14" borderId="0" applyNumberFormat="0" applyBorder="0" applyAlignment="0" applyProtection="0"/>
    <xf numFmtId="184" fontId="4" fillId="75" borderId="0" applyNumberFormat="0" applyBorder="0" applyAlignment="0" applyProtection="0"/>
    <xf numFmtId="184" fontId="4" fillId="75" borderId="0" applyNumberFormat="0" applyBorder="0" applyAlignment="0" applyProtection="0"/>
    <xf numFmtId="184" fontId="4" fillId="75" borderId="0" applyNumberFormat="0" applyBorder="0" applyAlignment="0" applyProtection="0"/>
    <xf numFmtId="184" fontId="19" fillId="14" borderId="0" applyNumberFormat="0" applyBorder="0" applyAlignment="0" applyProtection="0"/>
    <xf numFmtId="184" fontId="4" fillId="75" borderId="0" applyNumberFormat="0" applyBorder="0" applyAlignment="0" applyProtection="0"/>
    <xf numFmtId="184" fontId="4" fillId="75" borderId="0" applyNumberFormat="0" applyBorder="0" applyAlignment="0" applyProtection="0"/>
    <xf numFmtId="184" fontId="19" fillId="14" borderId="0" applyNumberFormat="0" applyBorder="0" applyAlignment="0" applyProtection="0"/>
    <xf numFmtId="0" fontId="23" fillId="41" borderId="0" applyNumberFormat="0" applyBorder="0" applyAlignment="0" applyProtection="0"/>
    <xf numFmtId="184" fontId="4" fillId="79" borderId="0" applyNumberFormat="0" applyBorder="0" applyAlignment="0" applyProtection="0"/>
    <xf numFmtId="184" fontId="19" fillId="17" borderId="0" applyNumberFormat="0" applyBorder="0" applyAlignment="0" applyProtection="0"/>
    <xf numFmtId="184" fontId="19" fillId="17" borderId="0" applyNumberFormat="0" applyBorder="0" applyAlignment="0" applyProtection="0"/>
    <xf numFmtId="184" fontId="4" fillId="79" borderId="0" applyNumberFormat="0" applyBorder="0" applyAlignment="0" applyProtection="0"/>
    <xf numFmtId="184" fontId="23" fillId="41" borderId="0" applyNumberFormat="0" applyBorder="0" applyAlignment="0" applyProtection="0"/>
    <xf numFmtId="184" fontId="4" fillId="79" borderId="0" applyNumberFormat="0" applyBorder="0" applyAlignment="0" applyProtection="0"/>
    <xf numFmtId="184" fontId="19" fillId="17" borderId="0" applyNumberFormat="0" applyBorder="0" applyAlignment="0" applyProtection="0"/>
    <xf numFmtId="184" fontId="4" fillId="79" borderId="0" applyNumberFormat="0" applyBorder="0" applyAlignment="0" applyProtection="0"/>
    <xf numFmtId="184" fontId="4" fillId="79" borderId="0" applyNumberFormat="0" applyBorder="0" applyAlignment="0" applyProtection="0"/>
    <xf numFmtId="184" fontId="4" fillId="79" borderId="0" applyNumberFormat="0" applyBorder="0" applyAlignment="0" applyProtection="0"/>
    <xf numFmtId="184" fontId="19" fillId="17" borderId="0" applyNumberFormat="0" applyBorder="0" applyAlignment="0" applyProtection="0"/>
    <xf numFmtId="184" fontId="4" fillId="79" borderId="0" applyNumberFormat="0" applyBorder="0" applyAlignment="0" applyProtection="0"/>
    <xf numFmtId="184" fontId="4" fillId="79" borderId="0" applyNumberFormat="0" applyBorder="0" applyAlignment="0" applyProtection="0"/>
    <xf numFmtId="184" fontId="19" fillId="17" borderId="0" applyNumberFormat="0" applyBorder="0" applyAlignment="0" applyProtection="0"/>
    <xf numFmtId="0" fontId="24" fillId="107" borderId="0" applyNumberFormat="0" applyBorder="0" applyAlignment="0" applyProtection="0"/>
    <xf numFmtId="184" fontId="75" fillId="60" borderId="0" applyNumberFormat="0" applyBorder="0" applyAlignment="0" applyProtection="0"/>
    <xf numFmtId="184" fontId="22" fillId="14" borderId="0" applyNumberFormat="0" applyBorder="0" applyAlignment="0" applyProtection="0"/>
    <xf numFmtId="184" fontId="22" fillId="14" borderId="0" applyNumberFormat="0" applyBorder="0" applyAlignment="0" applyProtection="0"/>
    <xf numFmtId="184" fontId="75" fillId="60" borderId="0" applyNumberFormat="0" applyBorder="0" applyAlignment="0" applyProtection="0"/>
    <xf numFmtId="184" fontId="24" fillId="107" borderId="0" applyNumberFormat="0" applyBorder="0" applyAlignment="0" applyProtection="0"/>
    <xf numFmtId="184" fontId="75" fillId="60" borderId="0" applyNumberFormat="0" applyBorder="0" applyAlignment="0" applyProtection="0"/>
    <xf numFmtId="184" fontId="22" fillId="14" borderId="0" applyNumberFormat="0" applyBorder="0" applyAlignment="0" applyProtection="0"/>
    <xf numFmtId="184" fontId="75" fillId="60" borderId="0" applyNumberFormat="0" applyBorder="0" applyAlignment="0" applyProtection="0"/>
    <xf numFmtId="184" fontId="75" fillId="60" borderId="0" applyNumberFormat="0" applyBorder="0" applyAlignment="0" applyProtection="0"/>
    <xf numFmtId="184" fontId="22" fillId="14" borderId="0" applyNumberFormat="0" applyBorder="0" applyAlignment="0" applyProtection="0"/>
    <xf numFmtId="184" fontId="22" fillId="14" borderId="0" applyNumberFormat="0" applyBorder="0" applyAlignment="0" applyProtection="0"/>
    <xf numFmtId="0" fontId="24" fillId="9" borderId="0" applyNumberFormat="0" applyBorder="0" applyAlignment="0" applyProtection="0"/>
    <xf numFmtId="184" fontId="75" fillId="64" borderId="0" applyNumberFormat="0" applyBorder="0" applyAlignment="0" applyProtection="0"/>
    <xf numFmtId="184" fontId="22" fillId="9" borderId="0" applyNumberFormat="0" applyBorder="0" applyAlignment="0" applyProtection="0"/>
    <xf numFmtId="184" fontId="22" fillId="9" borderId="0" applyNumberFormat="0" applyBorder="0" applyAlignment="0" applyProtection="0"/>
    <xf numFmtId="184" fontId="75" fillId="64" borderId="0" applyNumberFormat="0" applyBorder="0" applyAlignment="0" applyProtection="0"/>
    <xf numFmtId="184" fontId="24" fillId="9" borderId="0" applyNumberFormat="0" applyBorder="0" applyAlignment="0" applyProtection="0"/>
    <xf numFmtId="184" fontId="75" fillId="64" borderId="0" applyNumberFormat="0" applyBorder="0" applyAlignment="0" applyProtection="0"/>
    <xf numFmtId="184" fontId="22" fillId="9" borderId="0" applyNumberFormat="0" applyBorder="0" applyAlignment="0" applyProtection="0"/>
    <xf numFmtId="184" fontId="75" fillId="64" borderId="0" applyNumberFormat="0" applyBorder="0" applyAlignment="0" applyProtection="0"/>
    <xf numFmtId="184" fontId="75" fillId="64" borderId="0" applyNumberFormat="0" applyBorder="0" applyAlignment="0" applyProtection="0"/>
    <xf numFmtId="184" fontId="22" fillId="9" borderId="0" applyNumberFormat="0" applyBorder="0" applyAlignment="0" applyProtection="0"/>
    <xf numFmtId="184" fontId="22" fillId="9" borderId="0" applyNumberFormat="0" applyBorder="0" applyAlignment="0" applyProtection="0"/>
    <xf numFmtId="0" fontId="24" fillId="45" borderId="0" applyNumberFormat="0" applyBorder="0" applyAlignment="0" applyProtection="0"/>
    <xf numFmtId="184" fontId="75" fillId="68" borderId="0" applyNumberFormat="0" applyBorder="0" applyAlignment="0" applyProtection="0"/>
    <xf numFmtId="184" fontId="22" fillId="15" borderId="0" applyNumberFormat="0" applyBorder="0" applyAlignment="0" applyProtection="0"/>
    <xf numFmtId="184" fontId="22" fillId="15" borderId="0" applyNumberFormat="0" applyBorder="0" applyAlignment="0" applyProtection="0"/>
    <xf numFmtId="184" fontId="75" fillId="68" borderId="0" applyNumberFormat="0" applyBorder="0" applyAlignment="0" applyProtection="0"/>
    <xf numFmtId="184" fontId="24" fillId="45" borderId="0" applyNumberFormat="0" applyBorder="0" applyAlignment="0" applyProtection="0"/>
    <xf numFmtId="184" fontId="75" fillId="68" borderId="0" applyNumberFormat="0" applyBorder="0" applyAlignment="0" applyProtection="0"/>
    <xf numFmtId="184" fontId="22" fillId="15" borderId="0" applyNumberFormat="0" applyBorder="0" applyAlignment="0" applyProtection="0"/>
    <xf numFmtId="184" fontId="75" fillId="68" borderId="0" applyNumberFormat="0" applyBorder="0" applyAlignment="0" applyProtection="0"/>
    <xf numFmtId="184" fontId="75" fillId="68" borderId="0" applyNumberFormat="0" applyBorder="0" applyAlignment="0" applyProtection="0"/>
    <xf numFmtId="184" fontId="22" fillId="15" borderId="0" applyNumberFormat="0" applyBorder="0" applyAlignment="0" applyProtection="0"/>
    <xf numFmtId="184" fontId="22" fillId="15" borderId="0" applyNumberFormat="0" applyBorder="0" applyAlignment="0" applyProtection="0"/>
    <xf numFmtId="0" fontId="24" fillId="108" borderId="0" applyNumberFormat="0" applyBorder="0" applyAlignment="0" applyProtection="0"/>
    <xf numFmtId="184" fontId="75" fillId="72" borderId="0" applyNumberFormat="0" applyBorder="0" applyAlignment="0" applyProtection="0"/>
    <xf numFmtId="184" fontId="22" fillId="16" borderId="0" applyNumberFormat="0" applyBorder="0" applyAlignment="0" applyProtection="0"/>
    <xf numFmtId="184" fontId="22" fillId="16" borderId="0" applyNumberFormat="0" applyBorder="0" applyAlignment="0" applyProtection="0"/>
    <xf numFmtId="184" fontId="75" fillId="72" borderId="0" applyNumberFormat="0" applyBorder="0" applyAlignment="0" applyProtection="0"/>
    <xf numFmtId="184" fontId="24" fillId="108" borderId="0" applyNumberFormat="0" applyBorder="0" applyAlignment="0" applyProtection="0"/>
    <xf numFmtId="184" fontId="75" fillId="72" borderId="0" applyNumberFormat="0" applyBorder="0" applyAlignment="0" applyProtection="0"/>
    <xf numFmtId="184" fontId="22" fillId="16" borderId="0" applyNumberFormat="0" applyBorder="0" applyAlignment="0" applyProtection="0"/>
    <xf numFmtId="184" fontId="75" fillId="72" borderId="0" applyNumberFormat="0" applyBorder="0" applyAlignment="0" applyProtection="0"/>
    <xf numFmtId="184" fontId="75" fillId="72" borderId="0" applyNumberFormat="0" applyBorder="0" applyAlignment="0" applyProtection="0"/>
    <xf numFmtId="184" fontId="22" fillId="16" borderId="0" applyNumberFormat="0" applyBorder="0" applyAlignment="0" applyProtection="0"/>
    <xf numFmtId="184" fontId="22" fillId="16" borderId="0" applyNumberFormat="0" applyBorder="0" applyAlignment="0" applyProtection="0"/>
    <xf numFmtId="0" fontId="24" fillId="96" borderId="0" applyNumberFormat="0" applyBorder="0" applyAlignment="0" applyProtection="0"/>
    <xf numFmtId="184" fontId="75" fillId="76" borderId="0" applyNumberFormat="0" applyBorder="0" applyAlignment="0" applyProtection="0"/>
    <xf numFmtId="184" fontId="22" fillId="14" borderId="0" applyNumberFormat="0" applyBorder="0" applyAlignment="0" applyProtection="0"/>
    <xf numFmtId="184" fontId="22" fillId="14" borderId="0" applyNumberFormat="0" applyBorder="0" applyAlignment="0" applyProtection="0"/>
    <xf numFmtId="184" fontId="75" fillId="76" borderId="0" applyNumberFormat="0" applyBorder="0" applyAlignment="0" applyProtection="0"/>
    <xf numFmtId="184" fontId="24" fillId="96" borderId="0" applyNumberFormat="0" applyBorder="0" applyAlignment="0" applyProtection="0"/>
    <xf numFmtId="184" fontId="75" fillId="76" borderId="0" applyNumberFormat="0" applyBorder="0" applyAlignment="0" applyProtection="0"/>
    <xf numFmtId="184" fontId="22" fillId="14" borderId="0" applyNumberFormat="0" applyBorder="0" applyAlignment="0" applyProtection="0"/>
    <xf numFmtId="184" fontId="75" fillId="76" borderId="0" applyNumberFormat="0" applyBorder="0" applyAlignment="0" applyProtection="0"/>
    <xf numFmtId="184" fontId="75" fillId="76" borderId="0" applyNumberFormat="0" applyBorder="0" applyAlignment="0" applyProtection="0"/>
    <xf numFmtId="184" fontId="22" fillId="14" borderId="0" applyNumberFormat="0" applyBorder="0" applyAlignment="0" applyProtection="0"/>
    <xf numFmtId="184" fontId="22" fillId="14" borderId="0" applyNumberFormat="0" applyBorder="0" applyAlignment="0" applyProtection="0"/>
    <xf numFmtId="0" fontId="24" fillId="42" borderId="0" applyNumberFormat="0" applyBorder="0" applyAlignment="0" applyProtection="0"/>
    <xf numFmtId="184" fontId="75" fillId="80" borderId="0" applyNumberFormat="0" applyBorder="0" applyAlignment="0" applyProtection="0"/>
    <xf numFmtId="184" fontId="22" fillId="17" borderId="0" applyNumberFormat="0" applyBorder="0" applyAlignment="0" applyProtection="0"/>
    <xf numFmtId="184" fontId="22" fillId="17" borderId="0" applyNumberFormat="0" applyBorder="0" applyAlignment="0" applyProtection="0"/>
    <xf numFmtId="184" fontId="75" fillId="80" borderId="0" applyNumberFormat="0" applyBorder="0" applyAlignment="0" applyProtection="0"/>
    <xf numFmtId="184" fontId="24" fillId="42" borderId="0" applyNumberFormat="0" applyBorder="0" applyAlignment="0" applyProtection="0"/>
    <xf numFmtId="184" fontId="75" fillId="80" borderId="0" applyNumberFormat="0" applyBorder="0" applyAlignment="0" applyProtection="0"/>
    <xf numFmtId="184" fontId="22" fillId="17" borderId="0" applyNumberFormat="0" applyBorder="0" applyAlignment="0" applyProtection="0"/>
    <xf numFmtId="184" fontId="75" fillId="80" borderId="0" applyNumberFormat="0" applyBorder="0" applyAlignment="0" applyProtection="0"/>
    <xf numFmtId="184" fontId="75" fillId="80" borderId="0" applyNumberFormat="0" applyBorder="0" applyAlignment="0" applyProtection="0"/>
    <xf numFmtId="184" fontId="22" fillId="17" borderId="0" applyNumberFormat="0" applyBorder="0" applyAlignment="0" applyProtection="0"/>
    <xf numFmtId="184" fontId="22" fillId="17" borderId="0" applyNumberFormat="0" applyBorder="0" applyAlignment="0" applyProtection="0"/>
    <xf numFmtId="184" fontId="23" fillId="18" borderId="0" applyNumberFormat="0" applyBorder="0" applyAlignment="0" applyProtection="0"/>
    <xf numFmtId="184" fontId="23" fillId="18" borderId="0" applyNumberFormat="0" applyBorder="0" applyAlignment="0" applyProtection="0"/>
    <xf numFmtId="184" fontId="23" fillId="18"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4" fillId="20" borderId="0" applyNumberFormat="0" applyBorder="0" applyAlignment="0" applyProtection="0"/>
    <xf numFmtId="184" fontId="24" fillId="20" borderId="0" applyNumberFormat="0" applyBorder="0" applyAlignment="0" applyProtection="0"/>
    <xf numFmtId="184" fontId="24" fillId="20"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0" fontId="24" fillId="109"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24" fillId="109"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75" fillId="57" borderId="0" applyNumberFormat="0" applyBorder="0" applyAlignment="0" applyProtection="0"/>
    <xf numFmtId="184" fontId="75" fillId="57"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4" fillId="21" borderId="0" applyNumberFormat="0" applyBorder="0" applyAlignment="0" applyProtection="0"/>
    <xf numFmtId="184" fontId="23" fillId="22" borderId="0" applyNumberFormat="0" applyBorder="0" applyAlignment="0" applyProtection="0"/>
    <xf numFmtId="184" fontId="23" fillId="22" borderId="0" applyNumberFormat="0" applyBorder="0" applyAlignment="0" applyProtection="0"/>
    <xf numFmtId="184" fontId="23" fillId="22" borderId="0" applyNumberFormat="0" applyBorder="0" applyAlignment="0" applyProtection="0"/>
    <xf numFmtId="184" fontId="23" fillId="23" borderId="0" applyNumberFormat="0" applyBorder="0" applyAlignment="0" applyProtection="0"/>
    <xf numFmtId="184" fontId="23" fillId="23" borderId="0" applyNumberFormat="0" applyBorder="0" applyAlignment="0" applyProtection="0"/>
    <xf numFmtId="184" fontId="23" fillId="23"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0" fontId="24" fillId="40"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24" fillId="40"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75" fillId="61" borderId="0" applyNumberFormat="0" applyBorder="0" applyAlignment="0" applyProtection="0"/>
    <xf numFmtId="184" fontId="75" fillId="61"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4" fillId="25" borderId="0" applyNumberFormat="0" applyBorder="0" applyAlignment="0" applyProtection="0"/>
    <xf numFmtId="184" fontId="23" fillId="26" borderId="0" applyNumberFormat="0" applyBorder="0" applyAlignment="0" applyProtection="0"/>
    <xf numFmtId="184" fontId="23" fillId="26" borderId="0" applyNumberFormat="0" applyBorder="0" applyAlignment="0" applyProtection="0"/>
    <xf numFmtId="184" fontId="23" fillId="26" borderId="0" applyNumberFormat="0" applyBorder="0" applyAlignment="0" applyProtection="0"/>
    <xf numFmtId="184" fontId="23" fillId="27" borderId="0" applyNumberFormat="0" applyBorder="0" applyAlignment="0" applyProtection="0"/>
    <xf numFmtId="184" fontId="23" fillId="27" borderId="0" applyNumberFormat="0" applyBorder="0" applyAlignment="0" applyProtection="0"/>
    <xf numFmtId="184" fontId="23" fillId="27"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0" fontId="24" fillId="15"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24" fillId="15"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75" fillId="65" borderId="0" applyNumberFormat="0" applyBorder="0" applyAlignment="0" applyProtection="0"/>
    <xf numFmtId="184" fontId="75" fillId="65"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4" fillId="24" borderId="0" applyNumberFormat="0" applyBorder="0" applyAlignment="0" applyProtection="0"/>
    <xf numFmtId="184" fontId="23" fillId="27" borderId="0" applyNumberFormat="0" applyBorder="0" applyAlignment="0" applyProtection="0"/>
    <xf numFmtId="184" fontId="23" fillId="27" borderId="0" applyNumberFormat="0" applyBorder="0" applyAlignment="0" applyProtection="0"/>
    <xf numFmtId="184" fontId="23" fillId="27"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0" fontId="24" fillId="108"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24" fillId="108"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75" fillId="69" borderId="0" applyNumberFormat="0" applyBorder="0" applyAlignment="0" applyProtection="0"/>
    <xf numFmtId="184" fontId="75" fillId="6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4" fillId="29" borderId="0" applyNumberFormat="0" applyBorder="0" applyAlignment="0" applyProtection="0"/>
    <xf numFmtId="184" fontId="23" fillId="18" borderId="0" applyNumberFormat="0" applyBorder="0" applyAlignment="0" applyProtection="0"/>
    <xf numFmtId="184" fontId="23" fillId="18" borderId="0" applyNumberFormat="0" applyBorder="0" applyAlignment="0" applyProtection="0"/>
    <xf numFmtId="184" fontId="23" fillId="18"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0" fontId="24" fillId="96"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24" fillId="96"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75" fillId="73" borderId="0" applyNumberFormat="0" applyBorder="0" applyAlignment="0" applyProtection="0"/>
    <xf numFmtId="184" fontId="75" fillId="73"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4" fillId="30" borderId="0" applyNumberFormat="0" applyBorder="0" applyAlignment="0" applyProtection="0"/>
    <xf numFmtId="184" fontId="23" fillId="31" borderId="0" applyNumberFormat="0" applyBorder="0" applyAlignment="0" applyProtection="0"/>
    <xf numFmtId="184" fontId="23" fillId="31" borderId="0" applyNumberFormat="0" applyBorder="0" applyAlignment="0" applyProtection="0"/>
    <xf numFmtId="184" fontId="23" fillId="31" borderId="0" applyNumberFormat="0" applyBorder="0" applyAlignment="0" applyProtection="0"/>
    <xf numFmtId="184" fontId="23" fillId="23" borderId="0" applyNumberFormat="0" applyBorder="0" applyAlignment="0" applyProtection="0"/>
    <xf numFmtId="184" fontId="23" fillId="23" borderId="0" applyNumberFormat="0" applyBorder="0" applyAlignment="0" applyProtection="0"/>
    <xf numFmtId="184" fontId="23" fillId="23" borderId="0" applyNumberFormat="0" applyBorder="0" applyAlignment="0" applyProtection="0"/>
    <xf numFmtId="184" fontId="24" fillId="32" borderId="0" applyNumberFormat="0" applyBorder="0" applyAlignment="0" applyProtection="0"/>
    <xf numFmtId="184" fontId="24" fillId="32" borderId="0" applyNumberFormat="0" applyBorder="0" applyAlignment="0" applyProtection="0"/>
    <xf numFmtId="184" fontId="24" fillId="32"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0" fontId="24" fillId="43"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24" fillId="43"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75" fillId="77" borderId="0" applyNumberFormat="0" applyBorder="0" applyAlignment="0" applyProtection="0"/>
    <xf numFmtId="184" fontId="75" fillId="77"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184" fontId="24" fillId="33" borderId="0" applyNumberFormat="0" applyBorder="0" applyAlignment="0" applyProtection="0"/>
    <xf numFmtId="0" fontId="121" fillId="13" borderId="0" applyNumberFormat="0" applyBorder="0" applyAlignment="0" applyProtection="0"/>
    <xf numFmtId="184" fontId="65" fillId="52" borderId="0" applyNumberFormat="0" applyBorder="0" applyAlignment="0" applyProtection="0"/>
    <xf numFmtId="184" fontId="25" fillId="23" borderId="0" applyNumberFormat="0" applyBorder="0" applyAlignment="0" applyProtection="0"/>
    <xf numFmtId="184" fontId="25" fillId="23" borderId="0" applyNumberFormat="0" applyBorder="0" applyAlignment="0" applyProtection="0"/>
    <xf numFmtId="184" fontId="65" fillId="52" borderId="0" applyNumberFormat="0" applyBorder="0" applyAlignment="0" applyProtection="0"/>
    <xf numFmtId="184" fontId="121" fillId="13" borderId="0" applyNumberFormat="0" applyBorder="0" applyAlignment="0" applyProtection="0"/>
    <xf numFmtId="184" fontId="65" fillId="52" borderId="0" applyNumberFormat="0" applyBorder="0" applyAlignment="0" applyProtection="0"/>
    <xf numFmtId="184" fontId="25" fillId="23" borderId="0" applyNumberFormat="0" applyBorder="0" applyAlignment="0" applyProtection="0"/>
    <xf numFmtId="184" fontId="65" fillId="52" borderId="0" applyNumberFormat="0" applyBorder="0" applyAlignment="0" applyProtection="0"/>
    <xf numFmtId="184" fontId="65" fillId="52" borderId="0" applyNumberFormat="0" applyBorder="0" applyAlignment="0" applyProtection="0"/>
    <xf numFmtId="184" fontId="25" fillId="23" borderId="0" applyNumberFormat="0" applyBorder="0" applyAlignment="0" applyProtection="0"/>
    <xf numFmtId="184" fontId="25" fillId="23" borderId="0" applyNumberFormat="0" applyBorder="0" applyAlignment="0" applyProtection="0"/>
    <xf numFmtId="0" fontId="122" fillId="16" borderId="40" applyNumberFormat="0" applyAlignment="0" applyProtection="0"/>
    <xf numFmtId="184" fontId="69" fillId="2" borderId="1" applyNumberFormat="0" applyAlignment="0" applyProtection="0"/>
    <xf numFmtId="184" fontId="27" fillId="34" borderId="40" applyNumberFormat="0" applyAlignment="0" applyProtection="0"/>
    <xf numFmtId="184" fontId="27" fillId="34" borderId="40" applyNumberFormat="0" applyAlignment="0" applyProtection="0"/>
    <xf numFmtId="184" fontId="69" fillId="2" borderId="1" applyNumberFormat="0" applyAlignment="0" applyProtection="0"/>
    <xf numFmtId="184" fontId="122" fillId="16" borderId="40" applyNumberFormat="0" applyAlignment="0" applyProtection="0"/>
    <xf numFmtId="184" fontId="69" fillId="2" borderId="1" applyNumberFormat="0" applyAlignment="0" applyProtection="0"/>
    <xf numFmtId="184" fontId="27" fillId="34" borderId="40" applyNumberFormat="0" applyAlignment="0" applyProtection="0"/>
    <xf numFmtId="184" fontId="69" fillId="2" borderId="1" applyNumberFormat="0" applyAlignment="0" applyProtection="0"/>
    <xf numFmtId="184" fontId="69" fillId="2" borderId="1" applyNumberFormat="0" applyAlignment="0" applyProtection="0"/>
    <xf numFmtId="184" fontId="27" fillId="34" borderId="40" applyNumberFormat="0" applyAlignment="0" applyProtection="0"/>
    <xf numFmtId="184" fontId="27" fillId="34" borderId="40" applyNumberFormat="0" applyAlignment="0" applyProtection="0"/>
    <xf numFmtId="0" fontId="28" fillId="110" borderId="41" applyNumberFormat="0" applyAlignment="0" applyProtection="0"/>
    <xf numFmtId="184" fontId="71" fillId="55" borderId="57" applyNumberFormat="0" applyAlignment="0" applyProtection="0"/>
    <xf numFmtId="184" fontId="28" fillId="24" borderId="41" applyNumberFormat="0" applyAlignment="0" applyProtection="0"/>
    <xf numFmtId="184" fontId="28" fillId="24" borderId="41" applyNumberFormat="0" applyAlignment="0" applyProtection="0"/>
    <xf numFmtId="184" fontId="71" fillId="55" borderId="57" applyNumberFormat="0" applyAlignment="0" applyProtection="0"/>
    <xf numFmtId="184" fontId="28" fillId="110" borderId="41" applyNumberFormat="0" applyAlignment="0" applyProtection="0"/>
    <xf numFmtId="184" fontId="71" fillId="55" borderId="57" applyNumberFormat="0" applyAlignment="0" applyProtection="0"/>
    <xf numFmtId="184" fontId="28" fillId="24" borderId="41" applyNumberFormat="0" applyAlignment="0" applyProtection="0"/>
    <xf numFmtId="184" fontId="71" fillId="55" borderId="57" applyNumberFormat="0" applyAlignment="0" applyProtection="0"/>
    <xf numFmtId="184" fontId="71" fillId="55" borderId="57" applyNumberFormat="0" applyAlignment="0" applyProtection="0"/>
    <xf numFmtId="184" fontId="28" fillId="24" borderId="41" applyNumberFormat="0" applyAlignment="0" applyProtection="0"/>
    <xf numFmtId="184" fontId="28" fillId="24" borderId="41" applyNumberFormat="0" applyAlignment="0" applyProtection="0"/>
    <xf numFmtId="0"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30" fillId="35" borderId="0" applyNumberFormat="0" applyBorder="0" applyAlignment="0" applyProtection="0"/>
    <xf numFmtId="184" fontId="30" fillId="35" borderId="0" applyNumberFormat="0" applyBorder="0" applyAlignment="0" applyProtection="0"/>
    <xf numFmtId="184" fontId="30" fillId="35"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7" borderId="0" applyNumberFormat="0" applyBorder="0" applyAlignment="0" applyProtection="0"/>
    <xf numFmtId="184" fontId="30" fillId="37" borderId="0" applyNumberFormat="0" applyBorder="0" applyAlignment="0" applyProtection="0"/>
    <xf numFmtId="184" fontId="30" fillId="37" borderId="0" applyNumberFormat="0" applyBorder="0" applyAlignment="0" applyProtection="0"/>
    <xf numFmtId="0" fontId="123" fillId="0" borderId="0" applyNumberFormat="0" applyFill="0" applyBorder="0" applyAlignment="0" applyProtection="0"/>
    <xf numFmtId="184" fontId="73" fillId="0" borderId="0" applyNumberFormat="0" applyFill="0" applyBorder="0" applyAlignment="0" applyProtection="0"/>
    <xf numFmtId="184" fontId="31" fillId="0" borderId="0" applyNumberFormat="0" applyFill="0" applyBorder="0" applyAlignment="0" applyProtection="0"/>
    <xf numFmtId="184" fontId="31" fillId="0" borderId="0" applyNumberFormat="0" applyFill="0" applyBorder="0" applyAlignment="0" applyProtection="0"/>
    <xf numFmtId="184" fontId="73" fillId="0" borderId="0" applyNumberFormat="0" applyFill="0" applyBorder="0" applyAlignment="0" applyProtection="0"/>
    <xf numFmtId="184" fontId="123" fillId="0" borderId="0" applyNumberFormat="0" applyFill="0" applyBorder="0" applyAlignment="0" applyProtection="0"/>
    <xf numFmtId="184" fontId="73" fillId="0" borderId="0" applyNumberFormat="0" applyFill="0" applyBorder="0" applyAlignment="0" applyProtection="0"/>
    <xf numFmtId="184" fontId="31" fillId="0" borderId="0" applyNumberFormat="0" applyFill="0" applyBorder="0" applyAlignment="0" applyProtection="0"/>
    <xf numFmtId="184" fontId="73" fillId="0" borderId="0" applyNumberFormat="0" applyFill="0" applyBorder="0" applyAlignment="0" applyProtection="0"/>
    <xf numFmtId="184" fontId="73" fillId="0" borderId="0" applyNumberFormat="0" applyFill="0" applyBorder="0" applyAlignment="0" applyProtection="0"/>
    <xf numFmtId="184" fontId="31" fillId="0" borderId="0" applyNumberFormat="0" applyFill="0" applyBorder="0" applyAlignment="0" applyProtection="0"/>
    <xf numFmtId="184" fontId="31" fillId="0" borderId="0" applyNumberFormat="0" applyFill="0" applyBorder="0" applyAlignment="0" applyProtection="0"/>
    <xf numFmtId="0" fontId="32" fillId="104" borderId="0" applyNumberFormat="0" applyBorder="0" applyAlignment="0" applyProtection="0"/>
    <xf numFmtId="184" fontId="64" fillId="51" borderId="0" applyNumberFormat="0" applyBorder="0" applyAlignment="0" applyProtection="0"/>
    <xf numFmtId="184" fontId="32" fillId="38" borderId="0" applyNumberFormat="0" applyBorder="0" applyAlignment="0" applyProtection="0"/>
    <xf numFmtId="184" fontId="32" fillId="38" borderId="0" applyNumberFormat="0" applyBorder="0" applyAlignment="0" applyProtection="0"/>
    <xf numFmtId="184" fontId="64" fillId="51" borderId="0" applyNumberFormat="0" applyBorder="0" applyAlignment="0" applyProtection="0"/>
    <xf numFmtId="184" fontId="32" fillId="104" borderId="0" applyNumberFormat="0" applyBorder="0" applyAlignment="0" applyProtection="0"/>
    <xf numFmtId="184" fontId="64" fillId="51" borderId="0" applyNumberFormat="0" applyBorder="0" applyAlignment="0" applyProtection="0"/>
    <xf numFmtId="184" fontId="32" fillId="38" borderId="0" applyNumberFormat="0" applyBorder="0" applyAlignment="0" applyProtection="0"/>
    <xf numFmtId="184" fontId="64" fillId="51" borderId="0" applyNumberFormat="0" applyBorder="0" applyAlignment="0" applyProtection="0"/>
    <xf numFmtId="184" fontId="64" fillId="51" borderId="0" applyNumberFormat="0" applyBorder="0" applyAlignment="0" applyProtection="0"/>
    <xf numFmtId="184" fontId="32" fillId="38" borderId="0" applyNumberFormat="0" applyBorder="0" applyAlignment="0" applyProtection="0"/>
    <xf numFmtId="184" fontId="32" fillId="38" borderId="0" applyNumberFormat="0" applyBorder="0" applyAlignment="0" applyProtection="0"/>
    <xf numFmtId="0"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0" fontId="115" fillId="0" borderId="30" applyNumberFormat="0" applyAlignment="0" applyProtection="0">
      <alignment horizontal="left" vertical="center"/>
    </xf>
    <xf numFmtId="184" fontId="115" fillId="0" borderId="30" applyNumberFormat="0" applyAlignment="0" applyProtection="0">
      <alignment horizontal="left" vertical="center"/>
    </xf>
    <xf numFmtId="184" fontId="115" fillId="0" borderId="30" applyNumberFormat="0" applyAlignment="0" applyProtection="0">
      <alignment horizontal="left" vertical="center"/>
    </xf>
    <xf numFmtId="184" fontId="115" fillId="0" borderId="30" applyNumberFormat="0" applyAlignment="0" applyProtection="0">
      <alignment horizontal="left" vertical="center"/>
    </xf>
    <xf numFmtId="184" fontId="115" fillId="0" borderId="30" applyNumberFormat="0" applyAlignment="0" applyProtection="0">
      <alignment horizontal="left" vertical="center"/>
    </xf>
    <xf numFmtId="184" fontId="115" fillId="0" borderId="30" applyNumberFormat="0" applyAlignment="0" applyProtection="0">
      <alignment horizontal="left" vertical="center"/>
    </xf>
    <xf numFmtId="0" fontId="115" fillId="0" borderId="4">
      <alignment horizontal="left" vertical="center"/>
    </xf>
    <xf numFmtId="184" fontId="115" fillId="0" borderId="4">
      <alignment horizontal="left" vertical="center"/>
    </xf>
    <xf numFmtId="184" fontId="115" fillId="0" borderId="4">
      <alignment horizontal="left" vertical="center"/>
    </xf>
    <xf numFmtId="184" fontId="115" fillId="0" borderId="4">
      <alignment horizontal="left" vertical="center"/>
    </xf>
    <xf numFmtId="184" fontId="115" fillId="0" borderId="4">
      <alignment horizontal="left" vertical="center"/>
    </xf>
    <xf numFmtId="184" fontId="115" fillId="0" borderId="4">
      <alignment horizontal="left" vertical="center"/>
    </xf>
    <xf numFmtId="0" fontId="124" fillId="0" borderId="70" applyNumberFormat="0" applyFill="0" applyAlignment="0" applyProtection="0"/>
    <xf numFmtId="184" fontId="61" fillId="0" borderId="52" applyNumberFormat="0" applyFill="0" applyAlignment="0" applyProtection="0"/>
    <xf numFmtId="184" fontId="33" fillId="0" borderId="42" applyNumberFormat="0" applyFill="0" applyAlignment="0" applyProtection="0"/>
    <xf numFmtId="184" fontId="33" fillId="0" borderId="42" applyNumberFormat="0" applyFill="0" applyAlignment="0" applyProtection="0"/>
    <xf numFmtId="184" fontId="61" fillId="0" borderId="52" applyNumberFormat="0" applyFill="0" applyAlignment="0" applyProtection="0"/>
    <xf numFmtId="184" fontId="124" fillId="0" borderId="70" applyNumberFormat="0" applyFill="0" applyAlignment="0" applyProtection="0"/>
    <xf numFmtId="184" fontId="61" fillId="0" borderId="52" applyNumberFormat="0" applyFill="0" applyAlignment="0" applyProtection="0"/>
    <xf numFmtId="184" fontId="33" fillId="0" borderId="42" applyNumberFormat="0" applyFill="0" applyAlignment="0" applyProtection="0"/>
    <xf numFmtId="184" fontId="61" fillId="0" borderId="52" applyNumberFormat="0" applyFill="0" applyAlignment="0" applyProtection="0"/>
    <xf numFmtId="184" fontId="61" fillId="0" borderId="52" applyNumberFormat="0" applyFill="0" applyAlignment="0" applyProtection="0"/>
    <xf numFmtId="184" fontId="33" fillId="0" borderId="42" applyNumberFormat="0" applyFill="0" applyAlignment="0" applyProtection="0"/>
    <xf numFmtId="184" fontId="33" fillId="0" borderId="42" applyNumberFormat="0" applyFill="0" applyAlignment="0" applyProtection="0"/>
    <xf numFmtId="0" fontId="125" fillId="0" borderId="43" applyNumberFormat="0" applyFill="0" applyAlignment="0" applyProtection="0"/>
    <xf numFmtId="184" fontId="62" fillId="0" borderId="53" applyNumberFormat="0" applyFill="0" applyAlignment="0" applyProtection="0"/>
    <xf numFmtId="184" fontId="34" fillId="0" borderId="43" applyNumberFormat="0" applyFill="0" applyAlignment="0" applyProtection="0"/>
    <xf numFmtId="184" fontId="34" fillId="0" borderId="43" applyNumberFormat="0" applyFill="0" applyAlignment="0" applyProtection="0"/>
    <xf numFmtId="184" fontId="62" fillId="0" borderId="53" applyNumberFormat="0" applyFill="0" applyAlignment="0" applyProtection="0"/>
    <xf numFmtId="184" fontId="125" fillId="0" borderId="43" applyNumberFormat="0" applyFill="0" applyAlignment="0" applyProtection="0"/>
    <xf numFmtId="184" fontId="62" fillId="0" borderId="53" applyNumberFormat="0" applyFill="0" applyAlignment="0" applyProtection="0"/>
    <xf numFmtId="184" fontId="34" fillId="0" borderId="43" applyNumberFormat="0" applyFill="0" applyAlignment="0" applyProtection="0"/>
    <xf numFmtId="184" fontId="62" fillId="0" borderId="53" applyNumberFormat="0" applyFill="0" applyAlignment="0" applyProtection="0"/>
    <xf numFmtId="184" fontId="62" fillId="0" borderId="53" applyNumberFormat="0" applyFill="0" applyAlignment="0" applyProtection="0"/>
    <xf numFmtId="184" fontId="34" fillId="0" borderId="43" applyNumberFormat="0" applyFill="0" applyAlignment="0" applyProtection="0"/>
    <xf numFmtId="184" fontId="34" fillId="0" borderId="43" applyNumberFormat="0" applyFill="0" applyAlignment="0" applyProtection="0"/>
    <xf numFmtId="0" fontId="126" fillId="0" borderId="71" applyNumberFormat="0" applyFill="0" applyAlignment="0" applyProtection="0"/>
    <xf numFmtId="184" fontId="63" fillId="0" borderId="54" applyNumberFormat="0" applyFill="0" applyAlignment="0" applyProtection="0"/>
    <xf numFmtId="184" fontId="35" fillId="0" borderId="44" applyNumberFormat="0" applyFill="0" applyAlignment="0" applyProtection="0"/>
    <xf numFmtId="184" fontId="35" fillId="0" borderId="44" applyNumberFormat="0" applyFill="0" applyAlignment="0" applyProtection="0"/>
    <xf numFmtId="184" fontId="63" fillId="0" borderId="54" applyNumberFormat="0" applyFill="0" applyAlignment="0" applyProtection="0"/>
    <xf numFmtId="184" fontId="126" fillId="0" borderId="71" applyNumberFormat="0" applyFill="0" applyAlignment="0" applyProtection="0"/>
    <xf numFmtId="184" fontId="63" fillId="0" borderId="54" applyNumberFormat="0" applyFill="0" applyAlignment="0" applyProtection="0"/>
    <xf numFmtId="184" fontId="35" fillId="0" borderId="44" applyNumberFormat="0" applyFill="0" applyAlignment="0" applyProtection="0"/>
    <xf numFmtId="184" fontId="63" fillId="0" borderId="54" applyNumberFormat="0" applyFill="0" applyAlignment="0" applyProtection="0"/>
    <xf numFmtId="184" fontId="63" fillId="0" borderId="54" applyNumberFormat="0" applyFill="0" applyAlignment="0" applyProtection="0"/>
    <xf numFmtId="184" fontId="35" fillId="0" borderId="44" applyNumberFormat="0" applyFill="0" applyAlignment="0" applyProtection="0"/>
    <xf numFmtId="184" fontId="35" fillId="0" borderId="44" applyNumberFormat="0" applyFill="0" applyAlignment="0" applyProtection="0"/>
    <xf numFmtId="0" fontId="126" fillId="0" borderId="0" applyNumberFormat="0" applyFill="0" applyBorder="0" applyAlignment="0" applyProtection="0"/>
    <xf numFmtId="184" fontId="63" fillId="0" borderId="0" applyNumberFormat="0" applyFill="0" applyBorder="0" applyAlignment="0" applyProtection="0"/>
    <xf numFmtId="184" fontId="35" fillId="0" borderId="0" applyNumberFormat="0" applyFill="0" applyBorder="0" applyAlignment="0" applyProtection="0"/>
    <xf numFmtId="184" fontId="35" fillId="0" borderId="0" applyNumberFormat="0" applyFill="0" applyBorder="0" applyAlignment="0" applyProtection="0"/>
    <xf numFmtId="184" fontId="63" fillId="0" borderId="0" applyNumberFormat="0" applyFill="0" applyBorder="0" applyAlignment="0" applyProtection="0"/>
    <xf numFmtId="184" fontId="126" fillId="0" borderId="0" applyNumberFormat="0" applyFill="0" applyBorder="0" applyAlignment="0" applyProtection="0"/>
    <xf numFmtId="184" fontId="63" fillId="0" borderId="0" applyNumberFormat="0" applyFill="0" applyBorder="0" applyAlignment="0" applyProtection="0"/>
    <xf numFmtId="184" fontId="35" fillId="0" borderId="0" applyNumberFormat="0" applyFill="0" applyBorder="0" applyAlignment="0" applyProtection="0"/>
    <xf numFmtId="184" fontId="63" fillId="0" borderId="0" applyNumberFormat="0" applyFill="0" applyBorder="0" applyAlignment="0" applyProtection="0"/>
    <xf numFmtId="184" fontId="63" fillId="0" borderId="0" applyNumberFormat="0" applyFill="0" applyBorder="0" applyAlignment="0" applyProtection="0"/>
    <xf numFmtId="184" fontId="35" fillId="0" borderId="0" applyNumberFormat="0" applyFill="0" applyBorder="0" applyAlignment="0" applyProtection="0"/>
    <xf numFmtId="184" fontId="35" fillId="0" borderId="0" applyNumberFormat="0" applyFill="0" applyBorder="0" applyAlignment="0" applyProtection="0"/>
    <xf numFmtId="0" fontId="116" fillId="0" borderId="69" applyNumberFormat="0" applyFill="0" applyAlignment="0" applyProtection="0"/>
    <xf numFmtId="184" fontId="116" fillId="0" borderId="69" applyNumberFormat="0" applyFill="0" applyAlignment="0" applyProtection="0"/>
    <xf numFmtId="184" fontId="116" fillId="0" borderId="69" applyNumberFormat="0" applyFill="0" applyAlignment="0" applyProtection="0"/>
    <xf numFmtId="184" fontId="116" fillId="0" borderId="69" applyNumberFormat="0" applyFill="0" applyAlignment="0" applyProtection="0"/>
    <xf numFmtId="184" fontId="110" fillId="0" borderId="0" applyNumberFormat="0" applyFill="0" applyBorder="0" applyAlignment="0" applyProtection="0">
      <alignment vertical="top"/>
      <protection locked="0"/>
    </xf>
    <xf numFmtId="184" fontId="112" fillId="0" borderId="0" applyNumberFormat="0" applyFill="0" applyBorder="0" applyAlignment="0" applyProtection="0"/>
    <xf numFmtId="0"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0" fontId="127" fillId="17" borderId="40" applyNumberFormat="0" applyAlignment="0" applyProtection="0"/>
    <xf numFmtId="184" fontId="67" fillId="54" borderId="1" applyNumberFormat="0" applyAlignment="0" applyProtection="0"/>
    <xf numFmtId="184" fontId="36" fillId="32" borderId="40" applyNumberFormat="0" applyAlignment="0" applyProtection="0"/>
    <xf numFmtId="184" fontId="36" fillId="32" borderId="40" applyNumberFormat="0" applyAlignment="0" applyProtection="0"/>
    <xf numFmtId="184" fontId="67" fillId="54" borderId="1" applyNumberFormat="0" applyAlignment="0" applyProtection="0"/>
    <xf numFmtId="184" fontId="127" fillId="17" borderId="40" applyNumberFormat="0" applyAlignment="0" applyProtection="0"/>
    <xf numFmtId="184" fontId="67" fillId="54" borderId="1" applyNumberFormat="0" applyAlignment="0" applyProtection="0"/>
    <xf numFmtId="184" fontId="36" fillId="32"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184" fontId="127" fillId="17" borderId="40" applyNumberFormat="0" applyAlignment="0" applyProtection="0"/>
    <xf numFmtId="0" fontId="127" fillId="17" borderId="40" applyNumberFormat="0" applyAlignment="0" applyProtection="0"/>
    <xf numFmtId="184" fontId="67" fillId="54" borderId="1" applyNumberFormat="0" applyAlignment="0" applyProtection="0"/>
    <xf numFmtId="184" fontId="36" fillId="32" borderId="40" applyNumberFormat="0" applyAlignment="0" applyProtection="0"/>
    <xf numFmtId="184" fontId="127" fillId="17" borderId="40" applyNumberFormat="0" applyAlignment="0" applyProtection="0"/>
    <xf numFmtId="184" fontId="67" fillId="54" borderId="1" applyNumberFormat="0" applyAlignment="0" applyProtection="0"/>
    <xf numFmtId="0" fontId="127" fillId="17" borderId="40" applyNumberFormat="0" applyAlignment="0" applyProtection="0"/>
    <xf numFmtId="184" fontId="127" fillId="17" borderId="40" applyNumberFormat="0" applyAlignment="0" applyProtection="0"/>
    <xf numFmtId="184" fontId="36" fillId="32" borderId="40" applyNumberFormat="0" applyAlignment="0" applyProtection="0"/>
    <xf numFmtId="0" fontId="127" fillId="17" borderId="40" applyNumberFormat="0" applyAlignment="0" applyProtection="0"/>
    <xf numFmtId="184" fontId="127" fillId="17" borderId="40" applyNumberFormat="0" applyAlignment="0" applyProtection="0"/>
    <xf numFmtId="0" fontId="127" fillId="17" borderId="40" applyNumberFormat="0" applyAlignment="0" applyProtection="0"/>
    <xf numFmtId="184" fontId="127" fillId="17" borderId="40" applyNumberFormat="0" applyAlignment="0" applyProtection="0"/>
    <xf numFmtId="0" fontId="127" fillId="17" borderId="40" applyNumberFormat="0" applyAlignment="0" applyProtection="0"/>
    <xf numFmtId="184" fontId="127" fillId="17" borderId="40" applyNumberFormat="0" applyAlignment="0" applyProtection="0"/>
    <xf numFmtId="0" fontId="127" fillId="17" borderId="40" applyNumberFormat="0" applyAlignment="0" applyProtection="0"/>
    <xf numFmtId="184" fontId="127" fillId="17" borderId="40" applyNumberFormat="0" applyAlignment="0" applyProtection="0"/>
    <xf numFmtId="0" fontId="127" fillId="17" borderId="40" applyNumberFormat="0" applyAlignment="0" applyProtection="0"/>
    <xf numFmtId="184" fontId="127" fillId="17" borderId="40" applyNumberFormat="0" applyAlignment="0" applyProtection="0"/>
    <xf numFmtId="0" fontId="128" fillId="0" borderId="72" applyNumberFormat="0" applyFill="0" applyAlignment="0" applyProtection="0"/>
    <xf numFmtId="184" fontId="70" fillId="0" borderId="56" applyNumberFormat="0" applyFill="0" applyAlignment="0" applyProtection="0"/>
    <xf numFmtId="184" fontId="37" fillId="0" borderId="45" applyNumberFormat="0" applyFill="0" applyAlignment="0" applyProtection="0"/>
    <xf numFmtId="184" fontId="37" fillId="0" borderId="45" applyNumberFormat="0" applyFill="0" applyAlignment="0" applyProtection="0"/>
    <xf numFmtId="184" fontId="70" fillId="0" borderId="56" applyNumberFormat="0" applyFill="0" applyAlignment="0" applyProtection="0"/>
    <xf numFmtId="184" fontId="128" fillId="0" borderId="72" applyNumberFormat="0" applyFill="0" applyAlignment="0" applyProtection="0"/>
    <xf numFmtId="184" fontId="70" fillId="0" borderId="56" applyNumberFormat="0" applyFill="0" applyAlignment="0" applyProtection="0"/>
    <xf numFmtId="184" fontId="37" fillId="0" borderId="45" applyNumberFormat="0" applyFill="0" applyAlignment="0" applyProtection="0"/>
    <xf numFmtId="184" fontId="70" fillId="0" borderId="56" applyNumberFormat="0" applyFill="0" applyAlignment="0" applyProtection="0"/>
    <xf numFmtId="184" fontId="70" fillId="0" borderId="56" applyNumberFormat="0" applyFill="0" applyAlignment="0" applyProtection="0"/>
    <xf numFmtId="184" fontId="37" fillId="0" borderId="45" applyNumberFormat="0" applyFill="0" applyAlignment="0" applyProtection="0"/>
    <xf numFmtId="184" fontId="37" fillId="0" borderId="45" applyNumberFormat="0" applyFill="0" applyAlignment="0" applyProtection="0"/>
    <xf numFmtId="0" fontId="38" fillId="39" borderId="0" applyNumberFormat="0" applyBorder="0" applyAlignment="0" applyProtection="0"/>
    <xf numFmtId="184" fontId="66" fillId="53" borderId="0" applyNumberFormat="0" applyBorder="0" applyAlignment="0" applyProtection="0"/>
    <xf numFmtId="184" fontId="38" fillId="32" borderId="0" applyNumberFormat="0" applyBorder="0" applyAlignment="0" applyProtection="0"/>
    <xf numFmtId="184" fontId="38" fillId="32" borderId="0" applyNumberFormat="0" applyBorder="0" applyAlignment="0" applyProtection="0"/>
    <xf numFmtId="184" fontId="66" fillId="53" borderId="0" applyNumberFormat="0" applyBorder="0" applyAlignment="0" applyProtection="0"/>
    <xf numFmtId="184" fontId="38" fillId="39" borderId="0" applyNumberFormat="0" applyBorder="0" applyAlignment="0" applyProtection="0"/>
    <xf numFmtId="184" fontId="66" fillId="53" borderId="0" applyNumberFormat="0" applyBorder="0" applyAlignment="0" applyProtection="0"/>
    <xf numFmtId="184" fontId="38" fillId="32" borderId="0" applyNumberFormat="0" applyBorder="0" applyAlignment="0" applyProtection="0"/>
    <xf numFmtId="184" fontId="66" fillId="53" borderId="0" applyNumberFormat="0" applyBorder="0" applyAlignment="0" applyProtection="0"/>
    <xf numFmtId="184" fontId="66" fillId="53" borderId="0" applyNumberFormat="0" applyBorder="0" applyAlignment="0" applyProtection="0"/>
    <xf numFmtId="184" fontId="38" fillId="32" borderId="0" applyNumberFormat="0" applyBorder="0" applyAlignment="0" applyProtection="0"/>
    <xf numFmtId="184" fontId="38" fillId="32" borderId="0" applyNumberFormat="0" applyBorder="0" applyAlignment="0" applyProtection="0"/>
    <xf numFmtId="0" fontId="5" fillId="0" borderId="0"/>
    <xf numFmtId="184" fontId="29" fillId="0" borderId="0"/>
    <xf numFmtId="184" fontId="5" fillId="0" borderId="0"/>
    <xf numFmtId="184" fontId="5" fillId="0" borderId="0"/>
    <xf numFmtId="184" fontId="40" fillId="0" borderId="0"/>
    <xf numFmtId="184" fontId="29" fillId="0" borderId="0"/>
    <xf numFmtId="0" fontId="5"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5" fillId="0" borderId="0"/>
    <xf numFmtId="0" fontId="5" fillId="0" borderId="0"/>
    <xf numFmtId="184" fontId="5" fillId="0" borderId="0"/>
    <xf numFmtId="184" fontId="40" fillId="0" borderId="0"/>
    <xf numFmtId="184" fontId="29" fillId="0" borderId="0"/>
    <xf numFmtId="0" fontId="5"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40" fillId="0" borderId="0"/>
    <xf numFmtId="184" fontId="5" fillId="0" borderId="0"/>
    <xf numFmtId="184" fontId="40" fillId="0" borderId="0"/>
    <xf numFmtId="0" fontId="5" fillId="0" borderId="0"/>
    <xf numFmtId="184" fontId="4" fillId="0" borderId="0"/>
    <xf numFmtId="184" fontId="29" fillId="0" borderId="0"/>
    <xf numFmtId="184" fontId="5" fillId="0" borderId="0"/>
    <xf numFmtId="184" fontId="40" fillId="0" borderId="0"/>
    <xf numFmtId="184" fontId="4" fillId="0" borderId="0"/>
    <xf numFmtId="0" fontId="5" fillId="0" borderId="0"/>
    <xf numFmtId="184" fontId="29" fillId="0" borderId="0"/>
    <xf numFmtId="184" fontId="5" fillId="0" borderId="0"/>
    <xf numFmtId="184" fontId="5" fillId="0" borderId="0"/>
    <xf numFmtId="184" fontId="40" fillId="0" borderId="0"/>
    <xf numFmtId="184" fontId="40" fillId="0" borderId="0"/>
    <xf numFmtId="184" fontId="40" fillId="0" borderId="0"/>
    <xf numFmtId="184" fontId="5" fillId="0" borderId="0"/>
    <xf numFmtId="184" fontId="19" fillId="0" borderId="0"/>
    <xf numFmtId="184" fontId="5" fillId="0" borderId="0"/>
    <xf numFmtId="0" fontId="5" fillId="0" borderId="0"/>
    <xf numFmtId="184" fontId="5" fillId="0" borderId="0"/>
    <xf numFmtId="184" fontId="5" fillId="0" borderId="0"/>
    <xf numFmtId="184" fontId="19" fillId="0" borderId="0"/>
    <xf numFmtId="184" fontId="5" fillId="0" borderId="0"/>
    <xf numFmtId="0" fontId="5" fillId="0" borderId="0"/>
    <xf numFmtId="184" fontId="5" fillId="0" borderId="0"/>
    <xf numFmtId="184" fontId="19" fillId="0" borderId="0"/>
    <xf numFmtId="184" fontId="40" fillId="0" borderId="0"/>
    <xf numFmtId="0" fontId="5" fillId="0" borderId="0"/>
    <xf numFmtId="184" fontId="5" fillId="0" borderId="0"/>
    <xf numFmtId="0" fontId="5" fillId="0" borderId="0"/>
    <xf numFmtId="184" fontId="5" fillId="0" borderId="0"/>
    <xf numFmtId="0" fontId="5" fillId="0" borderId="0"/>
    <xf numFmtId="184" fontId="40" fillId="0" borderId="0"/>
    <xf numFmtId="184" fontId="40" fillId="0" borderId="0"/>
    <xf numFmtId="184" fontId="4" fillId="0" borderId="0"/>
    <xf numFmtId="184" fontId="4" fillId="0" borderId="0"/>
    <xf numFmtId="184" fontId="5" fillId="0" borderId="0"/>
    <xf numFmtId="184" fontId="5" fillId="0" borderId="0"/>
    <xf numFmtId="184" fontId="54" fillId="0" borderId="0"/>
    <xf numFmtId="184" fontId="5" fillId="0" borderId="0"/>
    <xf numFmtId="184" fontId="5" fillId="0" borderId="0"/>
    <xf numFmtId="184" fontId="19" fillId="0" borderId="0"/>
    <xf numFmtId="184" fontId="54" fillId="0" borderId="0"/>
    <xf numFmtId="184" fontId="4" fillId="0" borderId="0"/>
    <xf numFmtId="184" fontId="29" fillId="0" borderId="0"/>
    <xf numFmtId="184" fontId="5" fillId="0" borderId="0"/>
    <xf numFmtId="184" fontId="19" fillId="0" borderId="0"/>
    <xf numFmtId="184" fontId="5" fillId="0" borderId="0"/>
    <xf numFmtId="184" fontId="4"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4" fillId="0" borderId="0"/>
    <xf numFmtId="184" fontId="5" fillId="0" borderId="0"/>
    <xf numFmtId="184" fontId="5" fillId="0" borderId="0"/>
    <xf numFmtId="184" fontId="5" fillId="0" borderId="0"/>
    <xf numFmtId="184" fontId="40" fillId="0" borderId="0"/>
    <xf numFmtId="184" fontId="19" fillId="0" borderId="0"/>
    <xf numFmtId="184" fontId="54"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0" fontId="5" fillId="0" borderId="0"/>
    <xf numFmtId="184" fontId="5" fillId="0" borderId="0"/>
    <xf numFmtId="184" fontId="5" fillId="0" borderId="0"/>
    <xf numFmtId="184" fontId="5" fillId="0" borderId="0"/>
    <xf numFmtId="184" fontId="5" fillId="0" borderId="0"/>
    <xf numFmtId="0" fontId="5" fillId="0" borderId="0"/>
    <xf numFmtId="184" fontId="4" fillId="0" borderId="0"/>
    <xf numFmtId="184" fontId="4" fillId="0" borderId="0"/>
    <xf numFmtId="184" fontId="5" fillId="0" borderId="0"/>
    <xf numFmtId="184" fontId="29" fillId="0" borderId="0"/>
    <xf numFmtId="184" fontId="4" fillId="0" borderId="0"/>
    <xf numFmtId="184" fontId="5" fillId="0" borderId="0"/>
    <xf numFmtId="184" fontId="40" fillId="0" borderId="0"/>
    <xf numFmtId="184" fontId="5" fillId="0" borderId="0"/>
    <xf numFmtId="184" fontId="54" fillId="0" borderId="0"/>
    <xf numFmtId="184" fontId="29" fillId="0" borderId="0"/>
    <xf numFmtId="184" fontId="5" fillId="0" borderId="0"/>
    <xf numFmtId="184" fontId="5" fillId="0" borderId="0"/>
    <xf numFmtId="184" fontId="109" fillId="0" borderId="0"/>
    <xf numFmtId="184" fontId="40" fillId="0" borderId="0"/>
    <xf numFmtId="184" fontId="40" fillId="0" borderId="0"/>
    <xf numFmtId="184" fontId="40" fillId="0" borderId="0"/>
    <xf numFmtId="184" fontId="5" fillId="0" borderId="0"/>
    <xf numFmtId="184" fontId="40" fillId="0" borderId="0"/>
    <xf numFmtId="184" fontId="40" fillId="0" borderId="0"/>
    <xf numFmtId="184" fontId="5" fillId="0" borderId="0"/>
    <xf numFmtId="184" fontId="5" fillId="0" borderId="0"/>
    <xf numFmtId="0" fontId="5" fillId="0" borderId="0"/>
    <xf numFmtId="184" fontId="5" fillId="0" borderId="0"/>
    <xf numFmtId="184" fontId="5" fillId="0" borderId="0"/>
    <xf numFmtId="184" fontId="40" fillId="0" borderId="0"/>
    <xf numFmtId="184" fontId="54" fillId="0" borderId="0"/>
    <xf numFmtId="184" fontId="29" fillId="0" borderId="0"/>
    <xf numFmtId="184" fontId="5" fillId="0" borderId="0"/>
    <xf numFmtId="184" fontId="40" fillId="0" borderId="0"/>
    <xf numFmtId="184" fontId="40" fillId="0" borderId="0"/>
    <xf numFmtId="184" fontId="40" fillId="0" borderId="0"/>
    <xf numFmtId="184" fontId="19" fillId="0" borderId="0"/>
    <xf numFmtId="184" fontId="40" fillId="0" borderId="0"/>
    <xf numFmtId="184" fontId="40" fillId="0" borderId="0"/>
    <xf numFmtId="184" fontId="40" fillId="0" borderId="0"/>
    <xf numFmtId="184" fontId="40" fillId="0" borderId="0"/>
    <xf numFmtId="184" fontId="40" fillId="0" borderId="0"/>
    <xf numFmtId="0" fontId="5" fillId="0" borderId="0"/>
    <xf numFmtId="184" fontId="5" fillId="0" borderId="0"/>
    <xf numFmtId="184" fontId="40" fillId="0" borderId="0"/>
    <xf numFmtId="184" fontId="5" fillId="0" borderId="0"/>
    <xf numFmtId="184" fontId="29" fillId="0" borderId="0"/>
    <xf numFmtId="184" fontId="40" fillId="0" borderId="0"/>
    <xf numFmtId="184" fontId="108" fillId="0" borderId="0"/>
    <xf numFmtId="184" fontId="108" fillId="0" borderId="0"/>
    <xf numFmtId="184" fontId="108" fillId="0" borderId="0"/>
    <xf numFmtId="0" fontId="40" fillId="0" borderId="0"/>
    <xf numFmtId="184" fontId="5" fillId="0" borderId="0"/>
    <xf numFmtId="0" fontId="5" fillId="0" borderId="0"/>
    <xf numFmtId="0" fontId="5" fillId="0" borderId="0"/>
    <xf numFmtId="0" fontId="5" fillId="0" borderId="0"/>
    <xf numFmtId="184" fontId="5" fillId="0" borderId="0"/>
    <xf numFmtId="184" fontId="40" fillId="0" borderId="0"/>
    <xf numFmtId="184" fontId="5" fillId="0" borderId="0"/>
    <xf numFmtId="184" fontId="29" fillId="0" borderId="0"/>
    <xf numFmtId="0" fontId="5" fillId="0" borderId="0"/>
    <xf numFmtId="184" fontId="5" fillId="0" borderId="0"/>
    <xf numFmtId="184" fontId="5" fillId="0" borderId="0"/>
    <xf numFmtId="184" fontId="5" fillId="0" borderId="0"/>
    <xf numFmtId="184" fontId="19" fillId="0" borderId="0"/>
    <xf numFmtId="184" fontId="40" fillId="0" borderId="0"/>
    <xf numFmtId="184" fontId="5" fillId="0" borderId="0"/>
    <xf numFmtId="0" fontId="5" fillId="0" borderId="0"/>
    <xf numFmtId="184" fontId="5" fillId="0" borderId="0"/>
    <xf numFmtId="184" fontId="19" fillId="0" borderId="0"/>
    <xf numFmtId="184" fontId="19" fillId="0" borderId="0"/>
    <xf numFmtId="0" fontId="5" fillId="10" borderId="46" applyNumberFormat="0" applyFont="0" applyAlignment="0" applyProtection="0"/>
    <xf numFmtId="184" fontId="4" fillId="56" borderId="58" applyNumberFormat="0" applyFont="0" applyAlignment="0" applyProtection="0"/>
    <xf numFmtId="184" fontId="5" fillId="31" borderId="46" applyNumberFormat="0" applyFont="0" applyAlignment="0" applyProtection="0"/>
    <xf numFmtId="184" fontId="5" fillId="31" borderId="46" applyNumberFormat="0" applyFont="0" applyAlignment="0" applyProtection="0"/>
    <xf numFmtId="184" fontId="4" fillId="56" borderId="58" applyNumberFormat="0" applyFont="0" applyAlignment="0" applyProtection="0"/>
    <xf numFmtId="184" fontId="5" fillId="10" borderId="46" applyNumberFormat="0" applyFont="0" applyAlignment="0" applyProtection="0"/>
    <xf numFmtId="184" fontId="4" fillId="56" borderId="58" applyNumberFormat="0" applyFont="0" applyAlignment="0" applyProtection="0"/>
    <xf numFmtId="184" fontId="5" fillId="31" borderId="46" applyNumberFormat="0" applyFont="0" applyAlignment="0" applyProtection="0"/>
    <xf numFmtId="184" fontId="5" fillId="31" borderId="46" applyNumberFormat="0" applyFont="0" applyAlignment="0" applyProtection="0"/>
    <xf numFmtId="184" fontId="4" fillId="56" borderId="58" applyNumberFormat="0" applyFont="0" applyAlignment="0" applyProtection="0"/>
    <xf numFmtId="184" fontId="5" fillId="31" borderId="46" applyNumberFormat="0" applyFont="0" applyAlignment="0" applyProtection="0"/>
    <xf numFmtId="184" fontId="4" fillId="56" borderId="58" applyNumberFormat="0" applyFont="0" applyAlignment="0" applyProtection="0"/>
    <xf numFmtId="184" fontId="5" fillId="31" borderId="46" applyNumberFormat="0" applyFont="0" applyAlignment="0" applyProtection="0"/>
    <xf numFmtId="184" fontId="4" fillId="56" borderId="58" applyNumberFormat="0" applyFont="0" applyAlignment="0" applyProtection="0"/>
    <xf numFmtId="184" fontId="4" fillId="56" borderId="58" applyNumberFormat="0" applyFont="0" applyAlignment="0" applyProtection="0"/>
    <xf numFmtId="184" fontId="5" fillId="31" borderId="46" applyNumberFormat="0" applyFont="0" applyAlignment="0" applyProtection="0"/>
    <xf numFmtId="184" fontId="5" fillId="31" borderId="46" applyNumberFormat="0" applyFont="0" applyAlignment="0" applyProtection="0"/>
    <xf numFmtId="184" fontId="4" fillId="56" borderId="58" applyNumberFormat="0" applyFont="0" applyAlignment="0" applyProtection="0"/>
    <xf numFmtId="184" fontId="4" fillId="56" borderId="58" applyNumberFormat="0" applyFont="0" applyAlignment="0" applyProtection="0"/>
    <xf numFmtId="184" fontId="4" fillId="56" borderId="58" applyNumberFormat="0" applyFont="0" applyAlignment="0" applyProtection="0"/>
    <xf numFmtId="184" fontId="5" fillId="31" borderId="46" applyNumberFormat="0" applyFont="0" applyAlignment="0" applyProtection="0"/>
    <xf numFmtId="0" fontId="41" fillId="16" borderId="47" applyNumberFormat="0" applyAlignment="0" applyProtection="0"/>
    <xf numFmtId="184" fontId="68" fillId="2" borderId="55" applyNumberFormat="0" applyAlignment="0" applyProtection="0"/>
    <xf numFmtId="184" fontId="41" fillId="34" borderId="47" applyNumberFormat="0" applyAlignment="0" applyProtection="0"/>
    <xf numFmtId="184" fontId="41" fillId="34" borderId="47" applyNumberFormat="0" applyAlignment="0" applyProtection="0"/>
    <xf numFmtId="184" fontId="68" fillId="2" borderId="55" applyNumberFormat="0" applyAlignment="0" applyProtection="0"/>
    <xf numFmtId="184" fontId="41" fillId="16" borderId="47" applyNumberFormat="0" applyAlignment="0" applyProtection="0"/>
    <xf numFmtId="184" fontId="68" fillId="2" borderId="55" applyNumberFormat="0" applyAlignment="0" applyProtection="0"/>
    <xf numFmtId="184" fontId="41" fillId="34" borderId="47" applyNumberFormat="0" applyAlignment="0" applyProtection="0"/>
    <xf numFmtId="184" fontId="68" fillId="2" borderId="55" applyNumberFormat="0" applyAlignment="0" applyProtection="0"/>
    <xf numFmtId="184" fontId="68" fillId="2" borderId="55" applyNumberFormat="0" applyAlignment="0" applyProtection="0"/>
    <xf numFmtId="184" fontId="41" fillId="34" borderId="47" applyNumberFormat="0" applyAlignment="0" applyProtection="0"/>
    <xf numFmtId="184" fontId="41" fillId="34" borderId="47" applyNumberFormat="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111" fillId="0" borderId="0" applyFont="0" applyFill="0" applyBorder="0" applyAlignment="0" applyProtection="0"/>
    <xf numFmtId="184" fontId="42" fillId="39" borderId="48" applyNumberFormat="0" applyProtection="0">
      <alignment horizontal="left" vertical="top" indent="1"/>
    </xf>
    <xf numFmtId="184" fontId="42" fillId="39" borderId="48" applyNumberFormat="0" applyProtection="0">
      <alignment horizontal="left" vertical="top" indent="1"/>
    </xf>
    <xf numFmtId="184" fontId="42" fillId="39" borderId="48" applyNumberFormat="0" applyProtection="0">
      <alignment horizontal="left" vertical="top"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center"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14" borderId="48" applyNumberFormat="0" applyProtection="0">
      <alignment horizontal="left" vertical="top"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center"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8" borderId="48" applyNumberFormat="0" applyProtection="0">
      <alignment horizontal="left" vertical="top"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center"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12" borderId="48" applyNumberFormat="0" applyProtection="0">
      <alignment horizontal="left" vertical="top"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center"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47" borderId="48" applyNumberFormat="0" applyProtection="0">
      <alignment horizontal="left" vertical="top" indent="1"/>
    </xf>
    <xf numFmtId="184" fontId="5" fillId="11" borderId="28" applyNumberFormat="0">
      <protection locked="0"/>
    </xf>
    <xf numFmtId="184" fontId="5" fillId="11" borderId="28" applyNumberFormat="0">
      <protection locked="0"/>
    </xf>
    <xf numFmtId="184" fontId="5" fillId="11" borderId="28" applyNumberFormat="0">
      <protection locked="0"/>
    </xf>
    <xf numFmtId="184" fontId="5" fillId="11" borderId="28" applyNumberFormat="0">
      <protection locked="0"/>
    </xf>
    <xf numFmtId="184" fontId="5" fillId="11" borderId="28" applyNumberFormat="0">
      <protection locked="0"/>
    </xf>
    <xf numFmtId="184" fontId="5" fillId="11" borderId="28" applyNumberFormat="0">
      <protection locked="0"/>
    </xf>
    <xf numFmtId="184" fontId="5" fillId="11" borderId="28" applyNumberFormat="0">
      <protection locked="0"/>
    </xf>
    <xf numFmtId="184" fontId="5" fillId="11" borderId="28" applyNumberFormat="0">
      <protection locked="0"/>
    </xf>
    <xf numFmtId="184" fontId="5" fillId="11" borderId="28" applyNumberFormat="0">
      <protection locked="0"/>
    </xf>
    <xf numFmtId="184" fontId="45" fillId="14" borderId="50" applyBorder="0"/>
    <xf numFmtId="184" fontId="45" fillId="14" borderId="50" applyBorder="0"/>
    <xf numFmtId="184" fontId="19" fillId="10" borderId="48" applyNumberFormat="0" applyProtection="0">
      <alignment horizontal="left" vertical="top" indent="1"/>
    </xf>
    <xf numFmtId="184" fontId="19" fillId="10" borderId="48" applyNumberFormat="0" applyProtection="0">
      <alignment horizontal="left" vertical="top" indent="1"/>
    </xf>
    <xf numFmtId="184" fontId="19" fillId="10" borderId="48" applyNumberFormat="0" applyProtection="0">
      <alignment horizontal="left" vertical="top" indent="1"/>
    </xf>
    <xf numFmtId="184" fontId="19" fillId="10" borderId="48" applyNumberFormat="0" applyProtection="0">
      <alignment horizontal="left" vertical="top" indent="1"/>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19" fillId="8" borderId="48" applyNumberFormat="0" applyProtection="0">
      <alignment horizontal="left" vertical="top" indent="1"/>
    </xf>
    <xf numFmtId="184" fontId="19" fillId="8" borderId="48" applyNumberFormat="0" applyProtection="0">
      <alignment horizontal="left" vertical="top" indent="1"/>
    </xf>
    <xf numFmtId="184" fontId="19" fillId="8" borderId="48" applyNumberFormat="0" applyProtection="0">
      <alignment horizontal="left" vertical="top" indent="1"/>
    </xf>
    <xf numFmtId="184" fontId="19" fillId="8" borderId="48" applyNumberFormat="0" applyProtection="0">
      <alignment horizontal="left" vertical="top" indent="1"/>
    </xf>
    <xf numFmtId="184" fontId="48" fillId="49" borderId="28"/>
    <xf numFmtId="184" fontId="48" fillId="49" borderId="28"/>
    <xf numFmtId="184" fontId="50"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0" fontId="119" fillId="0" borderId="0" applyNumberFormat="0" applyFont="0" applyFill="0" applyBorder="0" applyAlignment="0" applyProtection="0"/>
    <xf numFmtId="184" fontId="119" fillId="0" borderId="0" applyNumberFormat="0" applyFont="0" applyFill="0" applyBorder="0" applyAlignment="0" applyProtection="0"/>
    <xf numFmtId="184" fontId="119" fillId="0" borderId="0" applyNumberFormat="0" applyFont="0" applyFill="0" applyBorder="0" applyAlignment="0" applyProtection="0"/>
    <xf numFmtId="184" fontId="119" fillId="0" borderId="0" applyNumberFormat="0" applyFont="0" applyFill="0" applyBorder="0" applyAlignment="0" applyProtection="0"/>
    <xf numFmtId="0" fontId="129" fillId="0" borderId="0" applyNumberFormat="0" applyFill="0" applyBorder="0" applyAlignment="0" applyProtection="0"/>
    <xf numFmtId="184" fontId="60" fillId="0" borderId="0" applyNumberFormat="0" applyFill="0" applyBorder="0" applyAlignment="0" applyProtection="0"/>
    <xf numFmtId="184" fontId="50" fillId="0" borderId="0" applyNumberFormat="0" applyFill="0" applyBorder="0" applyAlignment="0" applyProtection="0"/>
    <xf numFmtId="184" fontId="60" fillId="0" borderId="0" applyNumberFormat="0" applyFill="0" applyBorder="0" applyAlignment="0" applyProtection="0"/>
    <xf numFmtId="184" fontId="129"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184" fontId="60" fillId="0" borderId="0" applyNumberFormat="0" applyFill="0" applyBorder="0" applyAlignment="0" applyProtection="0"/>
    <xf numFmtId="0" fontId="30" fillId="0" borderId="73" applyNumberFormat="0" applyFill="0" applyAlignment="0" applyProtection="0"/>
    <xf numFmtId="184" fontId="74" fillId="0" borderId="59" applyNumberFormat="0" applyFill="0" applyAlignment="0" applyProtection="0"/>
    <xf numFmtId="184" fontId="30" fillId="0" borderId="51" applyNumberFormat="0" applyFill="0" applyAlignment="0" applyProtection="0"/>
    <xf numFmtId="184" fontId="30" fillId="0" borderId="51" applyNumberFormat="0" applyFill="0" applyAlignment="0" applyProtection="0"/>
    <xf numFmtId="184" fontId="74" fillId="0" borderId="59" applyNumberFormat="0" applyFill="0" applyAlignment="0" applyProtection="0"/>
    <xf numFmtId="184" fontId="30" fillId="0" borderId="73" applyNumberFormat="0" applyFill="0" applyAlignment="0" applyProtection="0"/>
    <xf numFmtId="184" fontId="74" fillId="0" borderId="59" applyNumberFormat="0" applyFill="0" applyAlignment="0" applyProtection="0"/>
    <xf numFmtId="184" fontId="30" fillId="0" borderId="51" applyNumberFormat="0" applyFill="0" applyAlignment="0" applyProtection="0"/>
    <xf numFmtId="184" fontId="74" fillId="0" borderId="59" applyNumberFormat="0" applyFill="0" applyAlignment="0" applyProtection="0"/>
    <xf numFmtId="184" fontId="74" fillId="0" borderId="59" applyNumberFormat="0" applyFill="0" applyAlignment="0" applyProtection="0"/>
    <xf numFmtId="184" fontId="30" fillId="0" borderId="51" applyNumberFormat="0" applyFill="0" applyAlignment="0" applyProtection="0"/>
    <xf numFmtId="184" fontId="30" fillId="0" borderId="51" applyNumberFormat="0" applyFill="0" applyAlignment="0" applyProtection="0"/>
    <xf numFmtId="0" fontId="40" fillId="0" borderId="0"/>
    <xf numFmtId="0" fontId="51" fillId="0" borderId="0" applyNumberFormat="0" applyFill="0" applyBorder="0" applyAlignment="0" applyProtection="0"/>
    <xf numFmtId="184" fontId="72"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72" fillId="0" borderId="0" applyNumberFormat="0" applyFill="0" applyBorder="0" applyAlignment="0" applyProtection="0"/>
    <xf numFmtId="184" fontId="51" fillId="0" borderId="0" applyNumberFormat="0" applyFill="0" applyBorder="0" applyAlignment="0" applyProtection="0"/>
    <xf numFmtId="184" fontId="72" fillId="0" borderId="0" applyNumberFormat="0" applyFill="0" applyBorder="0" applyAlignment="0" applyProtection="0"/>
    <xf numFmtId="184" fontId="51" fillId="0" borderId="0" applyNumberFormat="0" applyFill="0" applyBorder="0" applyAlignment="0" applyProtection="0"/>
    <xf numFmtId="184" fontId="72" fillId="0" borderId="0" applyNumberFormat="0" applyFill="0" applyBorder="0" applyAlignment="0" applyProtection="0"/>
    <xf numFmtId="184" fontId="72"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0" fontId="108" fillId="0" borderId="0"/>
    <xf numFmtId="0" fontId="40" fillId="0" borderId="0"/>
    <xf numFmtId="9" fontId="40" fillId="0" borderId="0" applyFont="0" applyFill="0" applyBorder="0" applyAlignment="0" applyProtection="0"/>
    <xf numFmtId="0" fontId="108" fillId="0" borderId="0"/>
    <xf numFmtId="0" fontId="108" fillId="0" borderId="0"/>
    <xf numFmtId="183" fontId="29" fillId="0" borderId="0"/>
    <xf numFmtId="183" fontId="29" fillId="0" borderId="0"/>
    <xf numFmtId="183" fontId="29" fillId="0" borderId="0"/>
    <xf numFmtId="183" fontId="29" fillId="0" borderId="0"/>
    <xf numFmtId="183" fontId="29" fillId="0" borderId="0"/>
    <xf numFmtId="0" fontId="5" fillId="0" borderId="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36" fillId="32" borderId="40" applyNumberFormat="0" applyAlignment="0" applyProtection="0"/>
    <xf numFmtId="0" fontId="40" fillId="0" borderId="0"/>
    <xf numFmtId="0" fontId="90" fillId="54" borderId="1" applyNumberFormat="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0" fontId="52" fillId="0" borderId="0"/>
    <xf numFmtId="43" fontId="5" fillId="0" borderId="0" applyFon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23" borderId="0" applyNumberFormat="0" applyBorder="0" applyAlignment="0" applyProtection="0"/>
    <xf numFmtId="0" fontId="26" fillId="2" borderId="1" applyNumberFormat="0" applyAlignment="0" applyProtection="0"/>
    <xf numFmtId="0" fontId="28" fillId="24" borderId="41" applyNumberFormat="0" applyAlignment="0" applyProtection="0"/>
    <xf numFmtId="43" fontId="29" fillId="0" borderId="0" applyFont="0" applyFill="0" applyBorder="0" applyAlignment="0" applyProtection="0"/>
    <xf numFmtId="0" fontId="31" fillId="0" borderId="0" applyNumberFormat="0" applyFill="0" applyBorder="0" applyAlignment="0" applyProtection="0"/>
    <xf numFmtId="0" fontId="32" fillId="38" borderId="0" applyNumberFormat="0" applyBorder="0" applyAlignment="0" applyProtection="0"/>
    <xf numFmtId="0" fontId="33" fillId="0" borderId="42" applyNumberFormat="0" applyFill="0" applyAlignment="0" applyProtection="0"/>
    <xf numFmtId="0" fontId="34" fillId="0" borderId="43" applyNumberFormat="0" applyFill="0" applyAlignment="0" applyProtection="0"/>
    <xf numFmtId="0" fontId="35" fillId="0" borderId="44" applyNumberFormat="0" applyFill="0" applyAlignment="0" applyProtection="0"/>
    <xf numFmtId="0" fontId="35" fillId="0" borderId="0" applyNumberFormat="0" applyFill="0" applyBorder="0" applyAlignment="0" applyProtection="0"/>
    <xf numFmtId="0" fontId="36" fillId="32" borderId="40" applyNumberFormat="0" applyAlignment="0" applyProtection="0"/>
    <xf numFmtId="0" fontId="37" fillId="0" borderId="45" applyNumberFormat="0" applyFill="0" applyAlignment="0" applyProtection="0"/>
    <xf numFmtId="0" fontId="38" fillId="39" borderId="0" applyNumberFormat="0" applyBorder="0" applyAlignment="0" applyProtection="0"/>
    <xf numFmtId="0" fontId="29" fillId="0" borderId="0"/>
    <xf numFmtId="0" fontId="5" fillId="0" borderId="0"/>
    <xf numFmtId="0" fontId="5" fillId="31" borderId="46" applyNumberFormat="0" applyFont="0" applyAlignment="0" applyProtection="0"/>
    <xf numFmtId="0" fontId="5" fillId="31" borderId="46" applyNumberFormat="0" applyFont="0" applyAlignment="0" applyProtection="0"/>
    <xf numFmtId="0" fontId="5" fillId="31" borderId="46" applyNumberFormat="0" applyFont="0" applyAlignment="0" applyProtection="0"/>
    <xf numFmtId="0" fontId="41" fillId="34" borderId="47" applyNumberFormat="0" applyAlignment="0" applyProtection="0"/>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8" borderId="48" applyNumberFormat="0" applyProtection="0">
      <alignment horizontal="righ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19" fillId="8" borderId="48" applyNumberFormat="0" applyProtection="0">
      <alignment horizontal="left" vertical="center" indent="1"/>
    </xf>
    <xf numFmtId="0" fontId="50" fillId="0" borderId="0" applyNumberFormat="0" applyFill="0" applyBorder="0" applyAlignment="0" applyProtection="0"/>
    <xf numFmtId="0" fontId="30" fillId="0" borderId="51" applyNumberFormat="0" applyFill="0" applyAlignment="0" applyProtection="0"/>
    <xf numFmtId="0" fontId="51" fillId="0" borderId="0" applyNumberFormat="0" applyFill="0" applyBorder="0" applyAlignment="0" applyProtection="0"/>
    <xf numFmtId="0" fontId="52" fillId="0" borderId="0"/>
    <xf numFmtId="0" fontId="5" fillId="0" borderId="0"/>
    <xf numFmtId="0" fontId="24" fillId="30"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3" borderId="0" applyNumberFormat="0" applyBorder="0" applyAlignment="0" applyProtection="0"/>
    <xf numFmtId="0" fontId="5" fillId="0" borderId="0"/>
    <xf numFmtId="0" fontId="3" fillId="0" borderId="0"/>
    <xf numFmtId="0" fontId="90" fillId="54" borderId="1" applyNumberFormat="0" applyAlignment="0" applyProtection="0"/>
    <xf numFmtId="0" fontId="98" fillId="57" borderId="0" applyNumberFormat="0" applyBorder="0" applyAlignment="0" applyProtection="0"/>
    <xf numFmtId="0" fontId="98" fillId="61" borderId="0" applyNumberFormat="0" applyBorder="0" applyAlignment="0" applyProtection="0"/>
    <xf numFmtId="0" fontId="98" fillId="65" borderId="0" applyNumberFormat="0" applyBorder="0" applyAlignment="0" applyProtection="0"/>
    <xf numFmtId="0" fontId="98" fillId="69" borderId="0" applyNumberFormat="0" applyBorder="0" applyAlignment="0" applyProtection="0"/>
    <xf numFmtId="0" fontId="98" fillId="73" borderId="0" applyNumberFormat="0" applyBorder="0" applyAlignment="0" applyProtection="0"/>
    <xf numFmtId="0" fontId="98" fillId="77" borderId="0" applyNumberFormat="0" applyBorder="0" applyAlignment="0" applyProtection="0"/>
    <xf numFmtId="4" fontId="83" fillId="95" borderId="60" applyNumberFormat="0" applyProtection="0">
      <alignment vertical="center"/>
    </xf>
    <xf numFmtId="4" fontId="5" fillId="14" borderId="64" applyNumberFormat="0" applyProtection="0">
      <alignment horizontal="left" vertical="center" indent="1"/>
    </xf>
    <xf numFmtId="4" fontId="5" fillId="14" borderId="64" applyNumberFormat="0" applyProtection="0">
      <alignment horizontal="left" vertical="center" indent="1"/>
    </xf>
    <xf numFmtId="4" fontId="48" fillId="47" borderId="64" applyNumberFormat="0" applyProtection="0">
      <alignment horizontal="left" vertical="center" indent="1"/>
    </xf>
    <xf numFmtId="4" fontId="48" fillId="8" borderId="64" applyNumberFormat="0" applyProtection="0">
      <alignment horizontal="left" vertical="center" indent="1"/>
    </xf>
    <xf numFmtId="4" fontId="76" fillId="10" borderId="48" applyNumberFormat="0" applyProtection="0">
      <alignment vertical="center"/>
    </xf>
    <xf numFmtId="4" fontId="83" fillId="99" borderId="28" applyNumberFormat="0" applyProtection="0">
      <alignment vertical="center"/>
    </xf>
    <xf numFmtId="4" fontId="83" fillId="100" borderId="60" applyNumberFormat="0" applyProtection="0">
      <alignment horizontal="right" vertical="center"/>
    </xf>
    <xf numFmtId="4" fontId="78" fillId="48" borderId="64" applyNumberFormat="0" applyProtection="0">
      <alignment horizontal="left" vertical="center" indent="1"/>
    </xf>
    <xf numFmtId="4" fontId="79" fillId="11" borderId="60" applyNumberFormat="0" applyProtection="0">
      <alignment horizontal="right" vertical="center"/>
    </xf>
    <xf numFmtId="4" fontId="19" fillId="111" borderId="48" applyNumberFormat="0" applyProtection="0">
      <alignment horizontal="left" vertical="center" indent="1"/>
    </xf>
    <xf numFmtId="0" fontId="84" fillId="0" borderId="52" applyNumberFormat="0" applyFill="0" applyAlignment="0" applyProtection="0"/>
    <xf numFmtId="0" fontId="85" fillId="0" borderId="53" applyNumberFormat="0" applyFill="0" applyAlignment="0" applyProtection="0"/>
    <xf numFmtId="0" fontId="86" fillId="0" borderId="54" applyNumberFormat="0" applyFill="0" applyAlignment="0" applyProtection="0"/>
    <xf numFmtId="0" fontId="86" fillId="0" borderId="0" applyNumberFormat="0" applyFill="0" applyBorder="0" applyAlignment="0" applyProtection="0"/>
    <xf numFmtId="0" fontId="87" fillId="51" borderId="0" applyNumberFormat="0" applyBorder="0" applyAlignment="0" applyProtection="0"/>
    <xf numFmtId="0" fontId="88" fillId="52" borderId="0" applyNumberFormat="0" applyBorder="0" applyAlignment="0" applyProtection="0"/>
    <xf numFmtId="0" fontId="89" fillId="53" borderId="0" applyNumberFormat="0" applyBorder="0" applyAlignment="0" applyProtection="0"/>
    <xf numFmtId="0" fontId="90" fillId="54" borderId="1" applyNumberFormat="0" applyAlignment="0" applyProtection="0"/>
    <xf numFmtId="0" fontId="91" fillId="2" borderId="55" applyNumberFormat="0" applyAlignment="0" applyProtection="0"/>
    <xf numFmtId="0" fontId="92" fillId="2" borderId="1" applyNumberFormat="0" applyAlignment="0" applyProtection="0"/>
    <xf numFmtId="0" fontId="93" fillId="0" borderId="56" applyNumberFormat="0" applyFill="0" applyAlignment="0" applyProtection="0"/>
    <xf numFmtId="0" fontId="94" fillId="55" borderId="57"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9" applyNumberFormat="0" applyFill="0" applyAlignment="0" applyProtection="0"/>
    <xf numFmtId="0" fontId="98"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98" fillId="60" borderId="0" applyNumberFormat="0" applyBorder="0" applyAlignment="0" applyProtection="0"/>
    <xf numFmtId="0" fontId="98"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98" fillId="64" borderId="0" applyNumberFormat="0" applyBorder="0" applyAlignment="0" applyProtection="0"/>
    <xf numFmtId="0" fontId="98" fillId="65" borderId="0" applyNumberFormat="0" applyBorder="0" applyAlignment="0" applyProtection="0"/>
    <xf numFmtId="0" fontId="40" fillId="66" borderId="0" applyNumberFormat="0" applyBorder="0" applyAlignment="0" applyProtection="0"/>
    <xf numFmtId="0" fontId="40" fillId="67"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98" fillId="72" borderId="0" applyNumberFormat="0" applyBorder="0" applyAlignment="0" applyProtection="0"/>
    <xf numFmtId="0" fontId="98" fillId="73"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98" fillId="76" borderId="0" applyNumberFormat="0" applyBorder="0" applyAlignment="0" applyProtection="0"/>
    <xf numFmtId="0" fontId="98" fillId="77" borderId="0" applyNumberFormat="0" applyBorder="0" applyAlignment="0" applyProtection="0"/>
    <xf numFmtId="0" fontId="40" fillId="78" borderId="0" applyNumberFormat="0" applyBorder="0" applyAlignment="0" applyProtection="0"/>
    <xf numFmtId="0" fontId="40" fillId="79" borderId="0" applyNumberFormat="0" applyBorder="0" applyAlignment="0" applyProtection="0"/>
    <xf numFmtId="0" fontId="98" fillId="80" borderId="0" applyNumberFormat="0" applyBorder="0" applyAlignment="0" applyProtection="0"/>
    <xf numFmtId="0" fontId="2" fillId="0" borderId="0"/>
    <xf numFmtId="0" fontId="2" fillId="0" borderId="0"/>
    <xf numFmtId="0" fontId="2" fillId="0" borderId="0"/>
    <xf numFmtId="0" fontId="2" fillId="0" borderId="0"/>
    <xf numFmtId="185" fontId="130" fillId="0" borderId="0"/>
    <xf numFmtId="185" fontId="5" fillId="0" borderId="0"/>
    <xf numFmtId="185" fontId="5" fillId="0" borderId="0"/>
    <xf numFmtId="185" fontId="5" fillId="0" borderId="0"/>
    <xf numFmtId="0" fontId="29" fillId="0" borderId="0"/>
    <xf numFmtId="0" fontId="1" fillId="0" borderId="0"/>
  </cellStyleXfs>
  <cellXfs count="652">
    <xf numFmtId="0" fontId="0" fillId="0" borderId="0" xfId="0"/>
    <xf numFmtId="0" fontId="6" fillId="0" borderId="0" xfId="4" applyFont="1"/>
    <xf numFmtId="0" fontId="7" fillId="0" borderId="0" xfId="4" applyFont="1"/>
    <xf numFmtId="0" fontId="8" fillId="0" borderId="0" xfId="4" applyFont="1"/>
    <xf numFmtId="3" fontId="8" fillId="0" borderId="0" xfId="4" applyNumberFormat="1" applyFont="1" applyBorder="1" applyAlignment="1"/>
    <xf numFmtId="0" fontId="7" fillId="0" borderId="2" xfId="4" applyFont="1" applyBorder="1"/>
    <xf numFmtId="0" fontId="9" fillId="0" borderId="6" xfId="4" applyFont="1" applyBorder="1" applyAlignment="1">
      <alignment horizontal="left"/>
    </xf>
    <xf numFmtId="3" fontId="8" fillId="0" borderId="5" xfId="4" applyNumberFormat="1" applyFont="1" applyBorder="1" applyAlignment="1">
      <alignment horizontal="center" wrapText="1"/>
    </xf>
    <xf numFmtId="0" fontId="7" fillId="0" borderId="0" xfId="4" applyFont="1" applyAlignment="1">
      <alignment horizontal="right"/>
    </xf>
    <xf numFmtId="0" fontId="8" fillId="4" borderId="7" xfId="4" applyFont="1" applyFill="1" applyBorder="1" applyAlignment="1">
      <alignment horizontal="left" vertical="center"/>
    </xf>
    <xf numFmtId="3" fontId="8" fillId="0" borderId="8" xfId="4" applyNumberFormat="1" applyFont="1" applyBorder="1" applyAlignment="1">
      <alignment horizontal="center" vertical="center" wrapText="1"/>
    </xf>
    <xf numFmtId="0" fontId="8" fillId="0" borderId="8" xfId="4" applyFont="1" applyBorder="1" applyAlignment="1">
      <alignment horizontal="center" vertical="center" wrapText="1"/>
    </xf>
    <xf numFmtId="0" fontId="8" fillId="0" borderId="8" xfId="4" applyFont="1" applyBorder="1" applyAlignment="1">
      <alignment horizontal="center" vertical="center"/>
    </xf>
    <xf numFmtId="3" fontId="8" fillId="0" borderId="9" xfId="4" applyNumberFormat="1" applyFont="1" applyBorder="1" applyAlignment="1">
      <alignment horizontal="center" vertical="center" wrapText="1"/>
    </xf>
    <xf numFmtId="0" fontId="8" fillId="0" borderId="10" xfId="4" applyFont="1" applyBorder="1" applyAlignment="1">
      <alignment horizontal="center" vertical="center"/>
    </xf>
    <xf numFmtId="0" fontId="7" fillId="0" borderId="0" xfId="4" applyFont="1" applyAlignment="1">
      <alignment vertical="center"/>
    </xf>
    <xf numFmtId="0" fontId="7" fillId="0" borderId="11" xfId="4" applyFont="1" applyBorder="1"/>
    <xf numFmtId="3" fontId="7" fillId="0" borderId="12" xfId="4" applyNumberFormat="1" applyFont="1" applyBorder="1"/>
    <xf numFmtId="1" fontId="7" fillId="0" borderId="12" xfId="4" applyNumberFormat="1" applyFont="1" applyBorder="1"/>
    <xf numFmtId="0" fontId="8" fillId="4" borderId="13" xfId="4" applyFont="1" applyFill="1" applyBorder="1" applyAlignment="1">
      <alignment vertical="center"/>
    </xf>
    <xf numFmtId="3" fontId="7" fillId="4" borderId="14" xfId="4" applyNumberFormat="1" applyFont="1" applyFill="1" applyBorder="1" applyAlignment="1">
      <alignment horizontal="right" vertical="center"/>
    </xf>
    <xf numFmtId="164" fontId="7" fillId="4" borderId="15" xfId="4" applyNumberFormat="1" applyFont="1" applyFill="1" applyBorder="1" applyAlignment="1">
      <alignment horizontal="right" vertical="center"/>
    </xf>
    <xf numFmtId="164" fontId="7" fillId="4" borderId="16" xfId="4" applyNumberFormat="1" applyFont="1" applyFill="1" applyBorder="1" applyAlignment="1">
      <alignment horizontal="right" vertical="center"/>
    </xf>
    <xf numFmtId="0" fontId="8" fillId="4" borderId="17" xfId="4" applyFont="1" applyFill="1" applyBorder="1" applyAlignment="1">
      <alignment horizontal="left" vertical="center"/>
    </xf>
    <xf numFmtId="164" fontId="8" fillId="0" borderId="18" xfId="4" applyNumberFormat="1" applyFont="1" applyBorder="1" applyAlignment="1">
      <alignment horizontal="right" vertical="center" wrapText="1"/>
    </xf>
    <xf numFmtId="164" fontId="8" fillId="0" borderId="19" xfId="4" applyNumberFormat="1" applyFont="1" applyBorder="1" applyAlignment="1">
      <alignment horizontal="right" vertical="center"/>
    </xf>
    <xf numFmtId="167" fontId="7" fillId="0" borderId="0" xfId="4" applyNumberFormat="1" applyFont="1" applyBorder="1" applyAlignment="1">
      <alignment vertical="center"/>
    </xf>
    <xf numFmtId="167" fontId="7" fillId="0" borderId="0" xfId="4" applyNumberFormat="1" applyFont="1" applyBorder="1"/>
    <xf numFmtId="3" fontId="7" fillId="5" borderId="12" xfId="4" applyNumberFormat="1" applyFont="1" applyFill="1" applyBorder="1"/>
    <xf numFmtId="3" fontId="7" fillId="0" borderId="20" xfId="4" applyNumberFormat="1" applyFont="1" applyBorder="1"/>
    <xf numFmtId="3" fontId="7" fillId="4" borderId="15" xfId="4" applyNumberFormat="1" applyFont="1" applyFill="1" applyBorder="1" applyAlignment="1">
      <alignment horizontal="right" vertical="center"/>
    </xf>
    <xf numFmtId="3" fontId="7" fillId="0" borderId="9" xfId="4" applyNumberFormat="1" applyFont="1" applyFill="1" applyBorder="1" applyAlignment="1">
      <alignment vertical="center"/>
    </xf>
    <xf numFmtId="167" fontId="7" fillId="0" borderId="0" xfId="4" applyNumberFormat="1" applyFont="1" applyFill="1" applyBorder="1" applyAlignment="1">
      <alignment vertical="center"/>
    </xf>
    <xf numFmtId="0" fontId="8" fillId="6" borderId="22" xfId="4" applyFont="1" applyFill="1" applyBorder="1"/>
    <xf numFmtId="3" fontId="8" fillId="6" borderId="23" xfId="4" applyNumberFormat="1" applyFont="1" applyFill="1" applyBorder="1" applyAlignment="1">
      <alignment horizontal="right"/>
    </xf>
    <xf numFmtId="164" fontId="8" fillId="6" borderId="23" xfId="4" applyNumberFormat="1" applyFont="1" applyFill="1" applyBorder="1" applyAlignment="1">
      <alignment horizontal="right"/>
    </xf>
    <xf numFmtId="164" fontId="8" fillId="6" borderId="16" xfId="4" applyNumberFormat="1" applyFont="1" applyFill="1" applyBorder="1" applyAlignment="1">
      <alignment horizontal="right"/>
    </xf>
    <xf numFmtId="3" fontId="8" fillId="6" borderId="24" xfId="4" applyNumberFormat="1" applyFont="1" applyFill="1" applyBorder="1" applyAlignment="1">
      <alignment horizontal="right"/>
    </xf>
    <xf numFmtId="164" fontId="8" fillId="6" borderId="25" xfId="4" applyNumberFormat="1" applyFont="1" applyFill="1" applyBorder="1" applyAlignment="1">
      <alignment horizontal="right"/>
    </xf>
    <xf numFmtId="3" fontId="7" fillId="0" borderId="12" xfId="4" applyNumberFormat="1" applyFont="1" applyFill="1" applyBorder="1"/>
    <xf numFmtId="3" fontId="7" fillId="0" borderId="0" xfId="4" applyNumberFormat="1" applyFont="1" applyAlignment="1">
      <alignment horizontal="right"/>
    </xf>
    <xf numFmtId="39" fontId="7" fillId="0" borderId="0" xfId="4" applyNumberFormat="1" applyFont="1" applyAlignment="1">
      <alignment horizontal="right"/>
    </xf>
    <xf numFmtId="168" fontId="7" fillId="0" borderId="0" xfId="4" applyNumberFormat="1" applyFont="1" applyAlignment="1">
      <alignment horizontal="right"/>
    </xf>
    <xf numFmtId="169" fontId="7" fillId="0" borderId="0" xfId="4" applyNumberFormat="1" applyFont="1" applyAlignment="1">
      <alignment horizontal="right"/>
    </xf>
    <xf numFmtId="164" fontId="7" fillId="0" borderId="0" xfId="4" applyNumberFormat="1" applyFont="1" applyAlignment="1">
      <alignment horizontal="right"/>
    </xf>
    <xf numFmtId="164" fontId="7" fillId="0" borderId="18" xfId="4" applyNumberFormat="1" applyFont="1" applyBorder="1" applyAlignment="1">
      <alignment horizontal="right"/>
    </xf>
    <xf numFmtId="3" fontId="7" fillId="0" borderId="0" xfId="4" applyNumberFormat="1" applyFont="1" applyFill="1" applyBorder="1" applyAlignment="1">
      <alignment horizontal="right"/>
    </xf>
    <xf numFmtId="0" fontId="8" fillId="0" borderId="0" xfId="4" applyFont="1" applyBorder="1" applyAlignment="1"/>
    <xf numFmtId="0" fontId="7" fillId="0" borderId="0" xfId="4" applyFont="1" applyBorder="1" applyAlignment="1">
      <alignment horizontal="right"/>
    </xf>
    <xf numFmtId="3" fontId="8" fillId="0" borderId="9" xfId="4" applyNumberFormat="1" applyFont="1" applyBorder="1" applyAlignment="1">
      <alignment horizontal="right" vertical="center" wrapText="1"/>
    </xf>
    <xf numFmtId="164" fontId="8" fillId="0" borderId="8" xfId="4" applyNumberFormat="1" applyFont="1" applyBorder="1" applyAlignment="1">
      <alignment horizontal="right" vertical="center" wrapText="1"/>
    </xf>
    <xf numFmtId="164" fontId="8" fillId="0" borderId="10" xfId="4" applyNumberFormat="1" applyFont="1" applyBorder="1" applyAlignment="1">
      <alignment horizontal="right" vertical="center"/>
    </xf>
    <xf numFmtId="0" fontId="7" fillId="0" borderId="0" xfId="4" applyFont="1" applyBorder="1" applyAlignment="1">
      <alignment vertical="center"/>
    </xf>
    <xf numFmtId="0" fontId="7" fillId="0" borderId="0" xfId="4" applyFont="1" applyBorder="1"/>
    <xf numFmtId="164" fontId="8" fillId="0" borderId="0" xfId="4" applyNumberFormat="1" applyFont="1" applyBorder="1" applyAlignment="1">
      <alignment horizontal="right" vertical="center" wrapText="1"/>
    </xf>
    <xf numFmtId="164" fontId="8" fillId="0" borderId="8" xfId="4" applyNumberFormat="1" applyFont="1" applyFill="1" applyBorder="1" applyAlignment="1">
      <alignment horizontal="right" vertical="center" wrapText="1"/>
    </xf>
    <xf numFmtId="164" fontId="8" fillId="0" borderId="10" xfId="4" applyNumberFormat="1" applyFont="1" applyFill="1" applyBorder="1" applyAlignment="1">
      <alignment horizontal="right" vertical="center"/>
    </xf>
    <xf numFmtId="0" fontId="8" fillId="4" borderId="13" xfId="4" applyFont="1" applyFill="1" applyBorder="1" applyAlignment="1"/>
    <xf numFmtId="164" fontId="8" fillId="6" borderId="15" xfId="4" applyNumberFormat="1" applyFont="1" applyFill="1" applyBorder="1" applyAlignment="1">
      <alignment horizontal="right"/>
    </xf>
    <xf numFmtId="164" fontId="8" fillId="6" borderId="27" xfId="4" applyNumberFormat="1" applyFont="1" applyFill="1" applyBorder="1" applyAlignment="1">
      <alignment horizontal="right"/>
    </xf>
    <xf numFmtId="3" fontId="7" fillId="0" borderId="0" xfId="4" applyNumberFormat="1" applyFont="1" applyFill="1" applyBorder="1"/>
    <xf numFmtId="0" fontId="8" fillId="0" borderId="0" xfId="4" applyFont="1" applyFill="1" applyBorder="1"/>
    <xf numFmtId="3" fontId="7" fillId="0" borderId="0" xfId="4" applyNumberFormat="1" applyFont="1" applyBorder="1"/>
    <xf numFmtId="167" fontId="7" fillId="0" borderId="0" xfId="4" applyNumberFormat="1" applyFont="1" applyFill="1" applyBorder="1"/>
    <xf numFmtId="0" fontId="7" fillId="0" borderId="0" xfId="4" applyFont="1" applyAlignment="1">
      <alignment vertical="top"/>
    </xf>
    <xf numFmtId="0" fontId="7" fillId="0" borderId="0" xfId="4" applyNumberFormat="1" applyFont="1"/>
    <xf numFmtId="0" fontId="7" fillId="0" borderId="0" xfId="4" applyFont="1" applyAlignment="1">
      <alignment horizontal="right" indent="1"/>
    </xf>
    <xf numFmtId="0" fontId="8" fillId="0" borderId="6" xfId="4" applyFont="1" applyBorder="1"/>
    <xf numFmtId="0" fontId="8" fillId="0" borderId="3" xfId="4" applyFont="1" applyBorder="1" applyAlignment="1">
      <alignment horizontal="center"/>
    </xf>
    <xf numFmtId="0" fontId="8" fillId="0" borderId="4" xfId="4" applyFont="1" applyBorder="1" applyAlignment="1">
      <alignment horizontal="center"/>
    </xf>
    <xf numFmtId="0" fontId="8" fillId="0" borderId="5" xfId="4" applyFont="1" applyBorder="1" applyAlignment="1">
      <alignment horizontal="center"/>
    </xf>
    <xf numFmtId="0" fontId="8" fillId="0" borderId="26" xfId="4" applyFont="1" applyBorder="1" applyAlignment="1">
      <alignment horizontal="center"/>
    </xf>
    <xf numFmtId="165" fontId="7" fillId="4" borderId="3" xfId="4" applyNumberFormat="1" applyFont="1" applyFill="1" applyBorder="1" applyAlignment="1">
      <alignment horizontal="right"/>
    </xf>
    <xf numFmtId="165" fontId="7" fillId="4" borderId="4" xfId="4" applyNumberFormat="1" applyFont="1" applyFill="1" applyBorder="1" applyAlignment="1">
      <alignment horizontal="right"/>
    </xf>
    <xf numFmtId="0" fontId="7" fillId="4" borderId="5" xfId="4" applyFont="1" applyFill="1" applyBorder="1"/>
    <xf numFmtId="0" fontId="7" fillId="0" borderId="0" xfId="4" applyFont="1" applyFill="1"/>
    <xf numFmtId="0" fontId="7" fillId="4" borderId="3" xfId="4" applyFont="1" applyFill="1" applyBorder="1" applyAlignment="1">
      <alignment horizontal="right"/>
    </xf>
    <xf numFmtId="0" fontId="7" fillId="4" borderId="4" xfId="4" applyFont="1" applyFill="1" applyBorder="1" applyAlignment="1">
      <alignment horizontal="right"/>
    </xf>
    <xf numFmtId="0" fontId="7" fillId="0" borderId="0" xfId="4" applyNumberFormat="1" applyFont="1" applyAlignment="1">
      <alignment horizontal="left" wrapText="1"/>
    </xf>
    <xf numFmtId="0" fontId="7" fillId="0" borderId="0" xfId="4" applyNumberFormat="1" applyFont="1" applyAlignment="1">
      <alignment horizontal="right" wrapText="1" indent="1"/>
    </xf>
    <xf numFmtId="0" fontId="7" fillId="5" borderId="28" xfId="4" applyFont="1" applyFill="1" applyBorder="1"/>
    <xf numFmtId="0" fontId="7" fillId="4" borderId="28" xfId="4" applyFont="1" applyFill="1" applyBorder="1"/>
    <xf numFmtId="165" fontId="7" fillId="4" borderId="5" xfId="4" applyNumberFormat="1" applyFont="1" applyFill="1" applyBorder="1" applyAlignment="1">
      <alignment horizontal="right"/>
    </xf>
    <xf numFmtId="170" fontId="7" fillId="0" borderId="12" xfId="4" applyNumberFormat="1" applyFont="1" applyFill="1" applyBorder="1" applyAlignment="1">
      <alignment horizontal="left"/>
    </xf>
    <xf numFmtId="0" fontId="7" fillId="4" borderId="5" xfId="4" applyFont="1" applyFill="1" applyBorder="1" applyAlignment="1">
      <alignment horizontal="right"/>
    </xf>
    <xf numFmtId="0" fontId="7" fillId="0" borderId="0" xfId="4" applyFont="1" applyFill="1" applyBorder="1"/>
    <xf numFmtId="0" fontId="7" fillId="5" borderId="0" xfId="4" applyFont="1" applyFill="1"/>
    <xf numFmtId="0" fontId="7" fillId="5" borderId="0" xfId="4" applyFont="1" applyFill="1" applyAlignment="1">
      <alignment horizontal="left"/>
    </xf>
    <xf numFmtId="0" fontId="9" fillId="5" borderId="0" xfId="4" applyFont="1" applyFill="1" applyAlignment="1">
      <alignment horizontal="left"/>
    </xf>
    <xf numFmtId="0" fontId="7" fillId="5" borderId="0" xfId="4" applyFont="1" applyFill="1" applyAlignment="1">
      <alignment vertical="center"/>
    </xf>
    <xf numFmtId="0" fontId="9" fillId="5" borderId="2" xfId="4" applyFont="1" applyFill="1" applyBorder="1" applyAlignment="1">
      <alignment horizontal="left" vertical="center"/>
    </xf>
    <xf numFmtId="0" fontId="7" fillId="0" borderId="0" xfId="4" applyFont="1" applyFill="1" applyAlignment="1">
      <alignment vertical="center"/>
    </xf>
    <xf numFmtId="0" fontId="8" fillId="5" borderId="6" xfId="4" applyFont="1" applyFill="1" applyBorder="1" applyAlignment="1">
      <alignment horizontal="center"/>
    </xf>
    <xf numFmtId="0" fontId="8" fillId="0" borderId="3" xfId="4" applyFont="1" applyFill="1" applyBorder="1" applyAlignment="1">
      <alignment horizontal="center" wrapText="1"/>
    </xf>
    <xf numFmtId="0" fontId="8" fillId="0" borderId="4" xfId="4" applyFont="1" applyFill="1" applyBorder="1" applyAlignment="1">
      <alignment horizontal="center" wrapText="1"/>
    </xf>
    <xf numFmtId="0" fontId="8" fillId="0" borderId="5" xfId="4" applyFont="1" applyFill="1" applyBorder="1" applyAlignment="1">
      <alignment horizontal="center" wrapText="1"/>
    </xf>
    <xf numFmtId="0" fontId="7" fillId="5" borderId="7" xfId="4" applyFont="1" applyFill="1" applyBorder="1"/>
    <xf numFmtId="166" fontId="7" fillId="5" borderId="9" xfId="4" quotePrefix="1" applyNumberFormat="1" applyFont="1" applyFill="1" applyBorder="1" applyAlignment="1">
      <alignment horizontal="center"/>
    </xf>
    <xf numFmtId="166" fontId="7" fillId="5" borderId="8" xfId="1" applyNumberFormat="1" applyFont="1" applyFill="1" applyBorder="1" applyAlignment="1">
      <alignment horizontal="right"/>
    </xf>
    <xf numFmtId="166" fontId="8" fillId="5" borderId="10" xfId="1" applyNumberFormat="1" applyFont="1" applyFill="1" applyBorder="1" applyAlignment="1">
      <alignment horizontal="right" wrapText="1"/>
    </xf>
    <xf numFmtId="0" fontId="7" fillId="5" borderId="9" xfId="4" applyFont="1" applyFill="1" applyBorder="1"/>
    <xf numFmtId="165" fontId="8" fillId="5" borderId="10" xfId="4" applyNumberFormat="1" applyFont="1" applyFill="1" applyBorder="1"/>
    <xf numFmtId="165" fontId="7" fillId="5" borderId="9" xfId="4" applyNumberFormat="1" applyFont="1" applyFill="1" applyBorder="1"/>
    <xf numFmtId="0" fontId="7" fillId="5" borderId="11" xfId="4" applyFont="1" applyFill="1" applyBorder="1"/>
    <xf numFmtId="166" fontId="7" fillId="5" borderId="12" xfId="4" quotePrefix="1" applyNumberFormat="1" applyFont="1" applyFill="1" applyBorder="1" applyAlignment="1">
      <alignment horizontal="center"/>
    </xf>
    <xf numFmtId="166" fontId="7" fillId="5" borderId="0" xfId="1" applyNumberFormat="1" applyFont="1" applyFill="1" applyBorder="1" applyAlignment="1">
      <alignment horizontal="right"/>
    </xf>
    <xf numFmtId="166" fontId="8" fillId="5" borderId="2" xfId="1" applyNumberFormat="1" applyFont="1" applyFill="1" applyBorder="1" applyAlignment="1">
      <alignment horizontal="right" wrapText="1"/>
    </xf>
    <xf numFmtId="0" fontId="7" fillId="5" borderId="12" xfId="4" applyFont="1" applyFill="1" applyBorder="1"/>
    <xf numFmtId="165" fontId="8" fillId="5" borderId="2" xfId="4" applyNumberFormat="1" applyFont="1" applyFill="1" applyBorder="1"/>
    <xf numFmtId="165" fontId="7" fillId="5" borderId="12" xfId="4" applyNumberFormat="1" applyFont="1" applyFill="1" applyBorder="1"/>
    <xf numFmtId="0" fontId="7" fillId="5" borderId="21" xfId="4" applyFont="1" applyFill="1" applyBorder="1"/>
    <xf numFmtId="166" fontId="7" fillId="5" borderId="20" xfId="4" quotePrefix="1" applyNumberFormat="1" applyFont="1" applyFill="1" applyBorder="1" applyAlignment="1">
      <alignment horizontal="center"/>
    </xf>
    <xf numFmtId="166" fontId="7" fillId="5" borderId="26" xfId="1" applyNumberFormat="1" applyFont="1" applyFill="1" applyBorder="1" applyAlignment="1">
      <alignment horizontal="right"/>
    </xf>
    <xf numFmtId="166" fontId="8" fillId="5" borderId="6" xfId="1" applyNumberFormat="1" applyFont="1" applyFill="1" applyBorder="1" applyAlignment="1">
      <alignment horizontal="right" wrapText="1"/>
    </xf>
    <xf numFmtId="0" fontId="7" fillId="5" borderId="20" xfId="4" applyFont="1" applyFill="1" applyBorder="1"/>
    <xf numFmtId="165" fontId="8" fillId="5" borderId="6" xfId="4" applyNumberFormat="1" applyFont="1" applyFill="1" applyBorder="1"/>
    <xf numFmtId="165" fontId="7" fillId="5" borderId="20" xfId="4" applyNumberFormat="1" applyFont="1" applyFill="1" applyBorder="1"/>
    <xf numFmtId="0" fontId="8" fillId="5" borderId="0" xfId="4" applyFont="1" applyFill="1"/>
    <xf numFmtId="0" fontId="8" fillId="4" borderId="3" xfId="4" applyFont="1" applyFill="1" applyBorder="1"/>
    <xf numFmtId="166" fontId="8" fillId="4" borderId="3" xfId="4" quotePrefix="1" applyNumberFormat="1" applyFont="1" applyFill="1" applyBorder="1" applyAlignment="1">
      <alignment horizontal="center"/>
    </xf>
    <xf numFmtId="166" fontId="8" fillId="4" borderId="4" xfId="4" applyNumberFormat="1" applyFont="1" applyFill="1" applyBorder="1"/>
    <xf numFmtId="166" fontId="8" fillId="4" borderId="5" xfId="4" applyNumberFormat="1" applyFont="1" applyFill="1" applyBorder="1"/>
    <xf numFmtId="165" fontId="8" fillId="4" borderId="5" xfId="4" applyNumberFormat="1" applyFont="1" applyFill="1" applyBorder="1"/>
    <xf numFmtId="165" fontId="8" fillId="4" borderId="3" xfId="4" applyNumberFormat="1" applyFont="1" applyFill="1" applyBorder="1"/>
    <xf numFmtId="165" fontId="8" fillId="4" borderId="4" xfId="4" applyNumberFormat="1" applyFont="1" applyFill="1" applyBorder="1"/>
    <xf numFmtId="0" fontId="8" fillId="0" borderId="0" xfId="4" applyFont="1" applyFill="1"/>
    <xf numFmtId="0" fontId="8" fillId="6" borderId="3" xfId="4" applyFont="1" applyFill="1" applyBorder="1"/>
    <xf numFmtId="38" fontId="7" fillId="6" borderId="4" xfId="4" applyNumberFormat="1" applyFont="1" applyFill="1" applyBorder="1"/>
    <xf numFmtId="167" fontId="8" fillId="6" borderId="5" xfId="4" applyNumberFormat="1" applyFont="1" applyFill="1" applyBorder="1" applyAlignment="1"/>
    <xf numFmtId="165" fontId="7" fillId="6" borderId="4" xfId="4" applyNumberFormat="1" applyFont="1" applyFill="1" applyBorder="1"/>
    <xf numFmtId="165" fontId="8" fillId="6" borderId="5" xfId="4" applyNumberFormat="1" applyFont="1" applyFill="1" applyBorder="1"/>
    <xf numFmtId="165" fontId="8" fillId="6" borderId="3" xfId="4" applyNumberFormat="1" applyFont="1" applyFill="1" applyBorder="1"/>
    <xf numFmtId="165" fontId="7" fillId="6" borderId="4" xfId="4" applyNumberFormat="1" applyFont="1" applyFill="1" applyBorder="1" applyAlignment="1"/>
    <xf numFmtId="0" fontId="8" fillId="5" borderId="4" xfId="4" applyFont="1" applyFill="1" applyBorder="1" applyAlignment="1">
      <alignment horizontal="center"/>
    </xf>
    <xf numFmtId="0" fontId="8" fillId="5" borderId="4" xfId="4" applyFont="1" applyFill="1" applyBorder="1" applyAlignment="1">
      <alignment horizontal="center" wrapText="1"/>
    </xf>
    <xf numFmtId="165" fontId="8" fillId="5" borderId="4" xfId="4" applyNumberFormat="1" applyFont="1" applyFill="1" applyBorder="1" applyAlignment="1">
      <alignment horizontal="center" wrapText="1"/>
    </xf>
    <xf numFmtId="165" fontId="8" fillId="5" borderId="4" xfId="4" applyNumberFormat="1" applyFont="1" applyFill="1" applyBorder="1" applyAlignment="1">
      <alignment horizontal="center"/>
    </xf>
    <xf numFmtId="165" fontId="8" fillId="5" borderId="4" xfId="4" applyNumberFormat="1" applyFont="1" applyFill="1" applyBorder="1"/>
    <xf numFmtId="165" fontId="7" fillId="5" borderId="8" xfId="1" applyNumberFormat="1" applyFont="1" applyFill="1" applyBorder="1" applyAlignment="1">
      <alignment horizontal="right"/>
    </xf>
    <xf numFmtId="165" fontId="7" fillId="5" borderId="0" xfId="1" applyNumberFormat="1" applyFont="1" applyFill="1" applyBorder="1" applyAlignment="1">
      <alignment horizontal="right"/>
    </xf>
    <xf numFmtId="166" fontId="7" fillId="5" borderId="20" xfId="4" applyNumberFormat="1" applyFont="1" applyFill="1" applyBorder="1"/>
    <xf numFmtId="165" fontId="7" fillId="5" borderId="26" xfId="1" applyNumberFormat="1" applyFont="1" applyFill="1" applyBorder="1" applyAlignment="1">
      <alignment horizontal="right"/>
    </xf>
    <xf numFmtId="165" fontId="8" fillId="4" borderId="4" xfId="4" applyNumberFormat="1" applyFont="1" applyFill="1" applyBorder="1" applyAlignment="1"/>
    <xf numFmtId="0" fontId="7" fillId="5" borderId="0" xfId="4" applyFont="1" applyFill="1" applyBorder="1"/>
    <xf numFmtId="0" fontId="8" fillId="5" borderId="4" xfId="4" applyFont="1" applyFill="1" applyBorder="1"/>
    <xf numFmtId="38" fontId="7" fillId="5" borderId="4" xfId="4" applyNumberFormat="1" applyFont="1" applyFill="1" applyBorder="1"/>
    <xf numFmtId="167" fontId="8" fillId="5" borderId="4" xfId="4" applyNumberFormat="1" applyFont="1" applyFill="1" applyBorder="1" applyAlignment="1"/>
    <xf numFmtId="165" fontId="7" fillId="5" borderId="4" xfId="4" applyNumberFormat="1" applyFont="1" applyFill="1" applyBorder="1"/>
    <xf numFmtId="165" fontId="7" fillId="5" borderId="4" xfId="4" applyNumberFormat="1" applyFont="1" applyFill="1" applyBorder="1" applyAlignment="1"/>
    <xf numFmtId="0" fontId="8" fillId="3" borderId="3" xfId="4" applyFont="1" applyFill="1" applyBorder="1"/>
    <xf numFmtId="166" fontId="8" fillId="3" borderId="4" xfId="4" applyNumberFormat="1" applyFont="1" applyFill="1" applyBorder="1"/>
    <xf numFmtId="166" fontId="8" fillId="3" borderId="5" xfId="4" applyNumberFormat="1" applyFont="1" applyFill="1" applyBorder="1"/>
    <xf numFmtId="165" fontId="8" fillId="3" borderId="3" xfId="4" applyNumberFormat="1" applyFont="1" applyFill="1" applyBorder="1"/>
    <xf numFmtId="165" fontId="8" fillId="3" borderId="4" xfId="4" applyNumberFormat="1" applyFont="1" applyFill="1" applyBorder="1"/>
    <xf numFmtId="165" fontId="8" fillId="3" borderId="4" xfId="4" applyNumberFormat="1" applyFont="1" applyFill="1" applyBorder="1" applyAlignment="1"/>
    <xf numFmtId="165" fontId="8" fillId="3" borderId="5" xfId="4" applyNumberFormat="1" applyFont="1" applyFill="1" applyBorder="1"/>
    <xf numFmtId="0" fontId="8" fillId="0" borderId="26" xfId="4" applyFont="1" applyFill="1" applyBorder="1" applyAlignment="1">
      <alignment horizontal="center"/>
    </xf>
    <xf numFmtId="0" fontId="7" fillId="5" borderId="26" xfId="4" applyFont="1" applyFill="1" applyBorder="1"/>
    <xf numFmtId="171" fontId="7" fillId="5" borderId="26" xfId="1" applyNumberFormat="1" applyFont="1" applyFill="1" applyBorder="1" applyAlignment="1">
      <alignment horizontal="right"/>
    </xf>
    <xf numFmtId="172" fontId="8" fillId="5" borderId="26" xfId="1" applyNumberFormat="1" applyFont="1" applyFill="1" applyBorder="1" applyAlignment="1">
      <alignment horizontal="right"/>
    </xf>
    <xf numFmtId="165" fontId="7" fillId="5" borderId="26" xfId="4" applyNumberFormat="1" applyFont="1" applyFill="1" applyBorder="1"/>
    <xf numFmtId="0" fontId="7" fillId="0" borderId="28" xfId="4" applyFont="1" applyFill="1" applyBorder="1" applyAlignment="1">
      <alignment wrapText="1" shrinkToFit="1"/>
    </xf>
    <xf numFmtId="166" fontId="7" fillId="5" borderId="3" xfId="4" applyNumberFormat="1" applyFont="1" applyFill="1" applyBorder="1"/>
    <xf numFmtId="166" fontId="7" fillId="5" borderId="4" xfId="4" quotePrefix="1" applyNumberFormat="1" applyFont="1" applyFill="1" applyBorder="1" applyAlignment="1">
      <alignment horizontal="center"/>
    </xf>
    <xf numFmtId="166" fontId="7" fillId="5" borderId="4" xfId="4" applyNumberFormat="1" applyFont="1" applyFill="1" applyBorder="1"/>
    <xf numFmtId="166" fontId="8" fillId="5" borderId="5" xfId="1" applyNumberFormat="1" applyFont="1" applyFill="1" applyBorder="1" applyAlignment="1">
      <alignment horizontal="right"/>
    </xf>
    <xf numFmtId="165" fontId="7" fillId="5" borderId="4" xfId="1" applyNumberFormat="1" applyFont="1" applyFill="1" applyBorder="1" applyAlignment="1">
      <alignment horizontal="right"/>
    </xf>
    <xf numFmtId="165" fontId="7" fillId="5" borderId="5" xfId="4" applyNumberFormat="1" applyFont="1" applyFill="1" applyBorder="1"/>
    <xf numFmtId="0" fontId="8" fillId="3" borderId="28" xfId="4" applyFont="1" applyFill="1" applyBorder="1"/>
    <xf numFmtId="166" fontId="8" fillId="3" borderId="3" xfId="4" applyNumberFormat="1" applyFont="1" applyFill="1" applyBorder="1"/>
    <xf numFmtId="165" fontId="8" fillId="3" borderId="4" xfId="1" applyNumberFormat="1" applyFont="1" applyFill="1" applyBorder="1" applyAlignment="1">
      <alignment horizontal="right"/>
    </xf>
    <xf numFmtId="166" fontId="8" fillId="3" borderId="3" xfId="4" applyNumberFormat="1" applyFont="1" applyFill="1" applyBorder="1" applyAlignment="1">
      <alignment horizontal="right"/>
    </xf>
    <xf numFmtId="166" fontId="8" fillId="3" borderId="4" xfId="4" applyNumberFormat="1" applyFont="1" applyFill="1" applyBorder="1" applyAlignment="1">
      <alignment horizontal="right"/>
    </xf>
    <xf numFmtId="166" fontId="8" fillId="3" borderId="5" xfId="4" applyNumberFormat="1" applyFont="1" applyFill="1" applyBorder="1" applyAlignment="1">
      <alignment horizontal="right"/>
    </xf>
    <xf numFmtId="166" fontId="8" fillId="3" borderId="5" xfId="4" applyNumberFormat="1" applyFont="1" applyFill="1" applyBorder="1" applyAlignment="1">
      <alignment horizontal="center"/>
    </xf>
    <xf numFmtId="165" fontId="8" fillId="3" borderId="3" xfId="4" applyNumberFormat="1" applyFont="1" applyFill="1" applyBorder="1" applyAlignment="1">
      <alignment horizontal="right"/>
    </xf>
    <xf numFmtId="0" fontId="7" fillId="5" borderId="2" xfId="4" applyFont="1" applyFill="1" applyBorder="1" applyAlignment="1">
      <alignment vertical="center"/>
    </xf>
    <xf numFmtId="166" fontId="7" fillId="5" borderId="6" xfId="4" applyNumberFormat="1" applyFont="1" applyFill="1" applyBorder="1"/>
    <xf numFmtId="0" fontId="7" fillId="5" borderId="0" xfId="4" applyFont="1" applyFill="1" applyAlignment="1">
      <alignment horizontal="center"/>
    </xf>
    <xf numFmtId="0" fontId="7" fillId="5" borderId="26" xfId="4" applyFont="1" applyFill="1" applyBorder="1" applyAlignment="1">
      <alignment horizontal="center"/>
    </xf>
    <xf numFmtId="171" fontId="7" fillId="5" borderId="26" xfId="1" applyNumberFormat="1" applyFont="1" applyFill="1" applyBorder="1" applyAlignment="1">
      <alignment horizontal="center"/>
    </xf>
    <xf numFmtId="172" fontId="8" fillId="5" borderId="26" xfId="1" applyNumberFormat="1" applyFont="1" applyFill="1" applyBorder="1" applyAlignment="1">
      <alignment horizontal="center"/>
    </xf>
    <xf numFmtId="165" fontId="7" fillId="5" borderId="26" xfId="1" applyNumberFormat="1" applyFont="1" applyFill="1" applyBorder="1" applyAlignment="1">
      <alignment horizontal="center"/>
    </xf>
    <xf numFmtId="165" fontId="7" fillId="5" borderId="26" xfId="4" applyNumberFormat="1" applyFont="1" applyFill="1" applyBorder="1" applyAlignment="1">
      <alignment horizontal="center"/>
    </xf>
    <xf numFmtId="0" fontId="7" fillId="0" borderId="0" xfId="4" applyFont="1" applyFill="1" applyAlignment="1">
      <alignment horizontal="center"/>
    </xf>
    <xf numFmtId="0" fontId="12" fillId="5" borderId="0" xfId="4" applyFont="1" applyFill="1"/>
    <xf numFmtId="0" fontId="8" fillId="5" borderId="0" xfId="4" applyFont="1" applyFill="1" applyBorder="1"/>
    <xf numFmtId="166" fontId="8" fillId="5" borderId="0" xfId="4" applyNumberFormat="1" applyFont="1" applyFill="1" applyBorder="1" applyAlignment="1">
      <alignment horizontal="right"/>
    </xf>
    <xf numFmtId="166" fontId="8" fillId="5" borderId="0" xfId="4" applyNumberFormat="1" applyFont="1" applyFill="1" applyBorder="1" applyAlignment="1">
      <alignment horizontal="center"/>
    </xf>
    <xf numFmtId="0" fontId="13" fillId="5" borderId="0" xfId="4" applyFont="1" applyFill="1" applyBorder="1"/>
    <xf numFmtId="38" fontId="12" fillId="5" borderId="0" xfId="4" applyNumberFormat="1" applyFont="1" applyFill="1" applyBorder="1" applyAlignment="1"/>
    <xf numFmtId="167" fontId="12" fillId="5" borderId="0" xfId="4" applyNumberFormat="1" applyFont="1" applyFill="1" applyBorder="1" applyAlignment="1"/>
    <xf numFmtId="167" fontId="7" fillId="5" borderId="0" xfId="4" applyNumberFormat="1" applyFont="1" applyFill="1" applyBorder="1" applyAlignment="1"/>
    <xf numFmtId="0" fontId="7" fillId="5" borderId="0" xfId="4" applyFont="1" applyFill="1" applyAlignment="1">
      <alignment horizontal="left" indent="1"/>
    </xf>
    <xf numFmtId="6" fontId="7" fillId="0" borderId="0" xfId="4" applyNumberFormat="1" applyFont="1" applyBorder="1"/>
    <xf numFmtId="0" fontId="8" fillId="0" borderId="0" xfId="4" applyFont="1" applyFill="1" applyBorder="1" applyAlignment="1">
      <alignment vertical="top"/>
    </xf>
    <xf numFmtId="0" fontId="14" fillId="0" borderId="0" xfId="4" applyFont="1" applyFill="1" applyBorder="1" applyAlignment="1">
      <alignment vertical="top"/>
    </xf>
    <xf numFmtId="0" fontId="7" fillId="0" borderId="0" xfId="4" applyFont="1" applyFill="1" applyBorder="1" applyAlignment="1">
      <alignment vertical="top"/>
    </xf>
    <xf numFmtId="0" fontId="8" fillId="0" borderId="20" xfId="4" applyFont="1" applyFill="1" applyBorder="1" applyAlignment="1">
      <alignment horizontal="center"/>
    </xf>
    <xf numFmtId="0" fontId="8" fillId="0" borderId="26" xfId="4" applyFont="1" applyFill="1" applyBorder="1" applyAlignment="1">
      <alignment horizontal="center" wrapText="1"/>
    </xf>
    <xf numFmtId="0" fontId="16" fillId="0" borderId="26" xfId="4" applyFont="1" applyFill="1" applyBorder="1" applyAlignment="1">
      <alignment wrapText="1"/>
    </xf>
    <xf numFmtId="6" fontId="7" fillId="0" borderId="26" xfId="4" applyNumberFormat="1" applyFont="1" applyFill="1" applyBorder="1"/>
    <xf numFmtId="0" fontId="7" fillId="0" borderId="26" xfId="4" applyFont="1" applyFill="1" applyBorder="1" applyAlignment="1">
      <alignment horizontal="right"/>
    </xf>
    <xf numFmtId="0" fontId="7" fillId="0" borderId="0" xfId="4" applyFont="1" applyFill="1" applyBorder="1" applyAlignment="1">
      <alignment horizontal="left" indent="1"/>
    </xf>
    <xf numFmtId="6" fontId="7" fillId="0" borderId="0" xfId="4" applyNumberFormat="1" applyFont="1" applyFill="1" applyBorder="1"/>
    <xf numFmtId="6" fontId="8" fillId="4" borderId="0" xfId="4" applyNumberFormat="1" applyFont="1" applyFill="1" applyBorder="1"/>
    <xf numFmtId="6" fontId="7" fillId="0" borderId="0" xfId="4" applyNumberFormat="1" applyFont="1" applyFill="1" applyBorder="1" applyAlignment="1">
      <alignment horizontal="right"/>
    </xf>
    <xf numFmtId="6" fontId="8" fillId="3" borderId="4" xfId="4" applyNumberFormat="1" applyFont="1" applyFill="1" applyBorder="1"/>
    <xf numFmtId="9" fontId="8" fillId="3" borderId="4" xfId="3" applyFont="1" applyFill="1" applyBorder="1" applyAlignment="1">
      <alignment horizontal="right"/>
    </xf>
    <xf numFmtId="0" fontId="7" fillId="0" borderId="0" xfId="4" applyFont="1" applyFill="1" applyBorder="1" applyAlignment="1">
      <alignment horizontal="right"/>
    </xf>
    <xf numFmtId="0" fontId="7" fillId="0" borderId="26" xfId="4" applyFont="1" applyBorder="1"/>
    <xf numFmtId="6" fontId="7" fillId="0" borderId="26" xfId="4" applyNumberFormat="1" applyFont="1" applyBorder="1"/>
    <xf numFmtId="0" fontId="7" fillId="0" borderId="26" xfId="4" applyFont="1" applyBorder="1" applyAlignment="1">
      <alignment horizontal="right"/>
    </xf>
    <xf numFmtId="6" fontId="8" fillId="3" borderId="4" xfId="4" applyNumberFormat="1" applyFont="1" applyFill="1" applyBorder="1" applyAlignment="1">
      <alignment horizontal="right"/>
    </xf>
    <xf numFmtId="6" fontId="7" fillId="0" borderId="26" xfId="4" applyNumberFormat="1" applyFont="1" applyFill="1" applyBorder="1" applyAlignment="1">
      <alignment horizontal="right"/>
    </xf>
    <xf numFmtId="8" fontId="7" fillId="0" borderId="0" xfId="4" applyNumberFormat="1" applyFont="1" applyFill="1" applyBorder="1"/>
    <xf numFmtId="9" fontId="7" fillId="0" borderId="0" xfId="4" applyNumberFormat="1" applyFont="1" applyFill="1" applyBorder="1" applyAlignment="1">
      <alignment horizontal="right"/>
    </xf>
    <xf numFmtId="9" fontId="8" fillId="3" borderId="5" xfId="4" applyNumberFormat="1" applyFont="1" applyFill="1" applyBorder="1" applyAlignment="1">
      <alignment horizontal="right"/>
    </xf>
    <xf numFmtId="9" fontId="7" fillId="0" borderId="26" xfId="4" applyNumberFormat="1" applyFont="1" applyFill="1" applyBorder="1" applyAlignment="1">
      <alignment horizontal="right"/>
    </xf>
    <xf numFmtId="9" fontId="8" fillId="3" borderId="5" xfId="3" applyNumberFormat="1" applyFont="1" applyFill="1" applyBorder="1" applyAlignment="1">
      <alignment horizontal="right"/>
    </xf>
    <xf numFmtId="0" fontId="8" fillId="3" borderId="29" xfId="4" applyFont="1" applyFill="1" applyBorder="1" applyAlignment="1">
      <alignment wrapText="1"/>
    </xf>
    <xf numFmtId="6" fontId="8" fillId="3" borderId="30" xfId="4" applyNumberFormat="1" applyFont="1" applyFill="1" applyBorder="1" applyAlignment="1">
      <alignment horizontal="right"/>
    </xf>
    <xf numFmtId="9" fontId="8" fillId="3" borderId="31" xfId="4" applyNumberFormat="1" applyFont="1" applyFill="1" applyBorder="1" applyAlignment="1">
      <alignment horizontal="right"/>
    </xf>
    <xf numFmtId="0" fontId="8" fillId="0" borderId="0" xfId="4" applyFont="1" applyFill="1" applyBorder="1" applyAlignment="1">
      <alignment wrapText="1"/>
    </xf>
    <xf numFmtId="0" fontId="8" fillId="0" borderId="0" xfId="4" applyFont="1" applyBorder="1"/>
    <xf numFmtId="173" fontId="7" fillId="0" borderId="0" xfId="4" applyNumberFormat="1" applyFont="1" applyBorder="1"/>
    <xf numFmtId="173" fontId="7" fillId="0" borderId="0" xfId="4" applyNumberFormat="1" applyFont="1" applyFill="1" applyBorder="1"/>
    <xf numFmtId="0" fontId="18" fillId="0" borderId="0" xfId="4" applyFont="1" applyFill="1" applyBorder="1"/>
    <xf numFmtId="0" fontId="20" fillId="5" borderId="0" xfId="5" applyFont="1" applyFill="1"/>
    <xf numFmtId="0" fontId="21" fillId="5" borderId="0" xfId="5" applyFont="1" applyFill="1"/>
    <xf numFmtId="0" fontId="20" fillId="5" borderId="0" xfId="5" applyFont="1" applyFill="1" applyAlignment="1">
      <alignment horizontal="center" vertical="top"/>
    </xf>
    <xf numFmtId="0" fontId="21" fillId="5" borderId="0" xfId="5" applyFont="1" applyFill="1" applyBorder="1"/>
    <xf numFmtId="0" fontId="20" fillId="5" borderId="0" xfId="5" applyFont="1" applyFill="1" applyBorder="1"/>
    <xf numFmtId="0" fontId="8" fillId="7" borderId="0" xfId="4" applyFont="1" applyFill="1" applyBorder="1"/>
    <xf numFmtId="0" fontId="7" fillId="0" borderId="4" xfId="4" applyFont="1" applyBorder="1"/>
    <xf numFmtId="0" fontId="7" fillId="0" borderId="0" xfId="4" applyFont="1"/>
    <xf numFmtId="3" fontId="7" fillId="0" borderId="0" xfId="4" applyNumberFormat="1" applyFont="1"/>
    <xf numFmtId="6" fontId="7" fillId="0" borderId="0" xfId="4" applyNumberFormat="1" applyFont="1" applyFill="1" applyBorder="1"/>
    <xf numFmtId="9" fontId="8" fillId="3" borderId="5" xfId="4" applyNumberFormat="1" applyFont="1" applyFill="1" applyBorder="1" applyAlignment="1">
      <alignment horizontal="right"/>
    </xf>
    <xf numFmtId="0" fontId="7" fillId="5" borderId="0" xfId="425" applyFont="1" applyFill="1"/>
    <xf numFmtId="0" fontId="7" fillId="5" borderId="0" xfId="425" applyFont="1" applyFill="1" applyAlignment="1">
      <alignment horizontal="left"/>
    </xf>
    <xf numFmtId="0" fontId="9" fillId="5" borderId="0" xfId="425" applyFont="1" applyFill="1" applyAlignment="1">
      <alignment horizontal="left"/>
    </xf>
    <xf numFmtId="0" fontId="7" fillId="5" borderId="0" xfId="425" applyFont="1" applyFill="1" applyAlignment="1">
      <alignment vertical="center"/>
    </xf>
    <xf numFmtId="0" fontId="9" fillId="5" borderId="2" xfId="425" applyFont="1" applyFill="1" applyBorder="1" applyAlignment="1">
      <alignment horizontal="left" vertical="center"/>
    </xf>
    <xf numFmtId="0" fontId="7" fillId="0" borderId="0" xfId="425" applyFont="1" applyFill="1" applyAlignment="1">
      <alignment vertical="center"/>
    </xf>
    <xf numFmtId="0" fontId="8" fillId="5" borderId="6" xfId="425" applyFont="1" applyFill="1" applyBorder="1" applyAlignment="1">
      <alignment horizontal="center"/>
    </xf>
    <xf numFmtId="0" fontId="8" fillId="0" borderId="3" xfId="425" applyFont="1" applyFill="1" applyBorder="1" applyAlignment="1">
      <alignment horizontal="center" wrapText="1"/>
    </xf>
    <xf numFmtId="0" fontId="8" fillId="0" borderId="4" xfId="425" applyFont="1" applyFill="1" applyBorder="1" applyAlignment="1">
      <alignment horizontal="center" wrapText="1"/>
    </xf>
    <xf numFmtId="0" fontId="8" fillId="0" borderId="5" xfId="425" applyFont="1" applyFill="1" applyBorder="1" applyAlignment="1">
      <alignment horizontal="center" wrapText="1"/>
    </xf>
    <xf numFmtId="0" fontId="7" fillId="0" borderId="0" xfId="425" applyFont="1" applyFill="1"/>
    <xf numFmtId="0" fontId="7" fillId="5" borderId="7" xfId="425" applyFont="1" applyFill="1" applyBorder="1"/>
    <xf numFmtId="166" fontId="7" fillId="5" borderId="9" xfId="425" quotePrefix="1" applyNumberFormat="1" applyFont="1" applyFill="1" applyBorder="1" applyAlignment="1">
      <alignment horizontal="center"/>
    </xf>
    <xf numFmtId="0" fontId="7" fillId="5" borderId="9" xfId="425" applyFont="1" applyFill="1" applyBorder="1"/>
    <xf numFmtId="165" fontId="8" fillId="5" borderId="10" xfId="425" applyNumberFormat="1" applyFont="1" applyFill="1" applyBorder="1"/>
    <xf numFmtId="165" fontId="7" fillId="5" borderId="9" xfId="425" applyNumberFormat="1" applyFont="1" applyFill="1" applyBorder="1"/>
    <xf numFmtId="0" fontId="7" fillId="5" borderId="11" xfId="425" applyFont="1" applyFill="1" applyBorder="1"/>
    <xf numFmtId="166" fontId="7" fillId="5" borderId="12" xfId="425" quotePrefix="1" applyNumberFormat="1" applyFont="1" applyFill="1" applyBorder="1" applyAlignment="1">
      <alignment horizontal="center"/>
    </xf>
    <xf numFmtId="0" fontId="7" fillId="5" borderId="12" xfId="425" applyFont="1" applyFill="1" applyBorder="1"/>
    <xf numFmtId="165" fontId="8" fillId="5" borderId="2" xfId="425" applyNumberFormat="1" applyFont="1" applyFill="1" applyBorder="1"/>
    <xf numFmtId="165" fontId="7" fillId="5" borderId="12" xfId="425" applyNumberFormat="1" applyFont="1" applyFill="1" applyBorder="1"/>
    <xf numFmtId="0" fontId="7" fillId="5" borderId="21" xfId="425" applyFont="1" applyFill="1" applyBorder="1"/>
    <xf numFmtId="166" fontId="7" fillId="5" borderId="20" xfId="425" quotePrefix="1" applyNumberFormat="1" applyFont="1" applyFill="1" applyBorder="1" applyAlignment="1">
      <alignment horizontal="center"/>
    </xf>
    <xf numFmtId="0" fontId="7" fillId="5" borderId="20" xfId="425" applyFont="1" applyFill="1" applyBorder="1"/>
    <xf numFmtId="165" fontId="8" fillId="5" borderId="6" xfId="425" applyNumberFormat="1" applyFont="1" applyFill="1" applyBorder="1"/>
    <xf numFmtId="165" fontId="7" fillId="5" borderId="20" xfId="425" applyNumberFormat="1" applyFont="1" applyFill="1" applyBorder="1"/>
    <xf numFmtId="0" fontId="8" fillId="5" borderId="0" xfId="425" applyFont="1" applyFill="1"/>
    <xf numFmtId="0" fontId="8" fillId="4" borderId="3" xfId="425" applyFont="1" applyFill="1" applyBorder="1"/>
    <xf numFmtId="166" fontId="8" fillId="4" borderId="3" xfId="425" quotePrefix="1" applyNumberFormat="1" applyFont="1" applyFill="1" applyBorder="1" applyAlignment="1">
      <alignment horizontal="center"/>
    </xf>
    <xf numFmtId="166" fontId="8" fillId="4" borderId="4" xfId="425" applyNumberFormat="1" applyFont="1" applyFill="1" applyBorder="1"/>
    <xf numFmtId="166" fontId="8" fillId="4" borderId="5" xfId="425" applyNumberFormat="1" applyFont="1" applyFill="1" applyBorder="1"/>
    <xf numFmtId="165" fontId="8" fillId="4" borderId="5" xfId="425" applyNumberFormat="1" applyFont="1" applyFill="1" applyBorder="1"/>
    <xf numFmtId="165" fontId="8" fillId="4" borderId="3" xfId="425" applyNumberFormat="1" applyFont="1" applyFill="1" applyBorder="1"/>
    <xf numFmtId="165" fontId="8" fillId="4" borderId="4" xfId="425" applyNumberFormat="1" applyFont="1" applyFill="1" applyBorder="1"/>
    <xf numFmtId="0" fontId="8" fillId="0" borderId="0" xfId="425" applyFont="1" applyFill="1"/>
    <xf numFmtId="0" fontId="8" fillId="6" borderId="3" xfId="425" applyFont="1" applyFill="1" applyBorder="1"/>
    <xf numFmtId="38" fontId="7" fillId="6" borderId="4" xfId="425" applyNumberFormat="1" applyFont="1" applyFill="1" applyBorder="1"/>
    <xf numFmtId="167" fontId="8" fillId="6" borderId="5" xfId="425" applyNumberFormat="1" applyFont="1" applyFill="1" applyBorder="1" applyAlignment="1"/>
    <xf numFmtId="165" fontId="7" fillId="6" borderId="4" xfId="425" applyNumberFormat="1" applyFont="1" applyFill="1" applyBorder="1"/>
    <xf numFmtId="165" fontId="8" fillId="6" borderId="5" xfId="425" applyNumberFormat="1" applyFont="1" applyFill="1" applyBorder="1"/>
    <xf numFmtId="165" fontId="8" fillId="6" borderId="3" xfId="425" applyNumberFormat="1" applyFont="1" applyFill="1" applyBorder="1"/>
    <xf numFmtId="165" fontId="7" fillId="6" borderId="4" xfId="425" applyNumberFormat="1" applyFont="1" applyFill="1" applyBorder="1" applyAlignment="1"/>
    <xf numFmtId="0" fontId="8" fillId="5" borderId="4" xfId="425" applyFont="1" applyFill="1" applyBorder="1" applyAlignment="1">
      <alignment horizontal="center"/>
    </xf>
    <xf numFmtId="0" fontId="8" fillId="5" borderId="4" xfId="425" applyFont="1" applyFill="1" applyBorder="1" applyAlignment="1">
      <alignment horizontal="center" wrapText="1"/>
    </xf>
    <xf numFmtId="165" fontId="8" fillId="5" borderId="4" xfId="425" applyNumberFormat="1" applyFont="1" applyFill="1" applyBorder="1" applyAlignment="1">
      <alignment horizontal="center" wrapText="1"/>
    </xf>
    <xf numFmtId="165" fontId="8" fillId="5" borderId="4" xfId="425" applyNumberFormat="1" applyFont="1" applyFill="1" applyBorder="1" applyAlignment="1">
      <alignment horizontal="center"/>
    </xf>
    <xf numFmtId="165" fontId="8" fillId="5" borderId="4" xfId="425" applyNumberFormat="1" applyFont="1" applyFill="1" applyBorder="1"/>
    <xf numFmtId="166" fontId="7" fillId="5" borderId="20" xfId="425" applyNumberFormat="1" applyFont="1" applyFill="1" applyBorder="1"/>
    <xf numFmtId="165" fontId="8" fillId="4" borderId="4" xfId="425" applyNumberFormat="1" applyFont="1" applyFill="1" applyBorder="1" applyAlignment="1"/>
    <xf numFmtId="0" fontId="7" fillId="5" borderId="0" xfId="425" applyFont="1" applyFill="1" applyBorder="1"/>
    <xf numFmtId="0" fontId="8" fillId="5" borderId="4" xfId="425" applyFont="1" applyFill="1" applyBorder="1"/>
    <xf numFmtId="38" fontId="7" fillId="5" borderId="4" xfId="425" applyNumberFormat="1" applyFont="1" applyFill="1" applyBorder="1"/>
    <xf numFmtId="167" fontId="8" fillId="5" borderId="4" xfId="425" applyNumberFormat="1" applyFont="1" applyFill="1" applyBorder="1" applyAlignment="1"/>
    <xf numFmtId="165" fontId="7" fillId="5" borderId="4" xfId="425" applyNumberFormat="1" applyFont="1" applyFill="1" applyBorder="1"/>
    <xf numFmtId="165" fontId="7" fillId="5" borderId="4" xfId="425" applyNumberFormat="1" applyFont="1" applyFill="1" applyBorder="1" applyAlignment="1"/>
    <xf numFmtId="0" fontId="8" fillId="3" borderId="3" xfId="425" applyFont="1" applyFill="1" applyBorder="1"/>
    <xf numFmtId="166" fontId="8" fillId="3" borderId="4" xfId="425" applyNumberFormat="1" applyFont="1" applyFill="1" applyBorder="1"/>
    <xf numFmtId="166" fontId="8" fillId="3" borderId="5" xfId="425" applyNumberFormat="1" applyFont="1" applyFill="1" applyBorder="1"/>
    <xf numFmtId="165" fontId="8" fillId="3" borderId="4" xfId="425" applyNumberFormat="1" applyFont="1" applyFill="1" applyBorder="1"/>
    <xf numFmtId="165" fontId="8" fillId="3" borderId="4" xfId="425" applyNumberFormat="1" applyFont="1" applyFill="1" applyBorder="1" applyAlignment="1"/>
    <xf numFmtId="165" fontId="8" fillId="3" borderId="5" xfId="425" applyNumberFormat="1" applyFont="1" applyFill="1" applyBorder="1"/>
    <xf numFmtId="165" fontId="8" fillId="3" borderId="3" xfId="425" applyNumberFormat="1" applyFont="1" applyFill="1" applyBorder="1"/>
    <xf numFmtId="0" fontId="8" fillId="0" borderId="26" xfId="425" applyFont="1" applyFill="1" applyBorder="1" applyAlignment="1">
      <alignment horizontal="center"/>
    </xf>
    <xf numFmtId="0" fontId="7" fillId="5" borderId="26" xfId="425" applyFont="1" applyFill="1" applyBorder="1"/>
    <xf numFmtId="165" fontId="7" fillId="5" borderId="26" xfId="425" applyNumberFormat="1" applyFont="1" applyFill="1" applyBorder="1"/>
    <xf numFmtId="0" fontId="7" fillId="0" borderId="28" xfId="425" applyFont="1" applyFill="1" applyBorder="1" applyAlignment="1">
      <alignment wrapText="1" shrinkToFit="1"/>
    </xf>
    <xf numFmtId="166" fontId="7" fillId="5" borderId="3" xfId="425" applyNumberFormat="1" applyFont="1" applyFill="1" applyBorder="1"/>
    <xf numFmtId="166" fontId="7" fillId="5" borderId="4" xfId="425" quotePrefix="1" applyNumberFormat="1" applyFont="1" applyFill="1" applyBorder="1" applyAlignment="1">
      <alignment horizontal="center"/>
    </xf>
    <xf numFmtId="166" fontId="7" fillId="5" borderId="4" xfId="425" applyNumberFormat="1" applyFont="1" applyFill="1" applyBorder="1"/>
    <xf numFmtId="165" fontId="7" fillId="5" borderId="5" xfId="425" applyNumberFormat="1" applyFont="1" applyFill="1" applyBorder="1"/>
    <xf numFmtId="0" fontId="8" fillId="3" borderId="28" xfId="425" applyFont="1" applyFill="1" applyBorder="1"/>
    <xf numFmtId="166" fontId="8" fillId="3" borderId="3" xfId="425" applyNumberFormat="1" applyFont="1" applyFill="1" applyBorder="1"/>
    <xf numFmtId="166" fontId="8" fillId="3" borderId="3" xfId="425" applyNumberFormat="1" applyFont="1" applyFill="1" applyBorder="1" applyAlignment="1">
      <alignment horizontal="right"/>
    </xf>
    <xf numFmtId="166" fontId="8" fillId="3" borderId="4" xfId="425" applyNumberFormat="1" applyFont="1" applyFill="1" applyBorder="1" applyAlignment="1">
      <alignment horizontal="right"/>
    </xf>
    <xf numFmtId="166" fontId="8" fillId="3" borderId="5" xfId="425" applyNumberFormat="1" applyFont="1" applyFill="1" applyBorder="1" applyAlignment="1">
      <alignment horizontal="right"/>
    </xf>
    <xf numFmtId="166" fontId="8" fillId="3" borderId="5" xfId="425" applyNumberFormat="1" applyFont="1" applyFill="1" applyBorder="1" applyAlignment="1">
      <alignment horizontal="center"/>
    </xf>
    <xf numFmtId="165" fontId="8" fillId="3" borderId="3" xfId="425" applyNumberFormat="1" applyFont="1" applyFill="1" applyBorder="1" applyAlignment="1">
      <alignment horizontal="right"/>
    </xf>
    <xf numFmtId="0" fontId="7" fillId="5" borderId="2" xfId="425" applyFont="1" applyFill="1" applyBorder="1" applyAlignment="1">
      <alignment vertical="center"/>
    </xf>
    <xf numFmtId="166" fontId="7" fillId="5" borderId="6" xfId="425" applyNumberFormat="1" applyFont="1" applyFill="1" applyBorder="1"/>
    <xf numFmtId="0" fontId="7" fillId="5" borderId="0" xfId="425" applyFont="1" applyFill="1" applyAlignment="1">
      <alignment horizontal="center"/>
    </xf>
    <xf numFmtId="0" fontId="7" fillId="5" borderId="26" xfId="425" applyFont="1" applyFill="1" applyBorder="1" applyAlignment="1">
      <alignment horizontal="center"/>
    </xf>
    <xf numFmtId="165" fontId="7" fillId="5" borderId="26" xfId="425" applyNumberFormat="1" applyFont="1" applyFill="1" applyBorder="1" applyAlignment="1">
      <alignment horizontal="center"/>
    </xf>
    <xf numFmtId="0" fontId="7" fillId="0" borderId="0" xfId="425" applyFont="1" applyFill="1" applyAlignment="1">
      <alignment horizontal="center"/>
    </xf>
    <xf numFmtId="0" fontId="12" fillId="5" borderId="0" xfId="425" applyFont="1" applyFill="1"/>
    <xf numFmtId="0" fontId="8" fillId="5" borderId="0" xfId="425" applyFont="1" applyFill="1" applyBorder="1"/>
    <xf numFmtId="166" fontId="8" fillId="5" borderId="0" xfId="425" applyNumberFormat="1" applyFont="1" applyFill="1" applyBorder="1" applyAlignment="1">
      <alignment horizontal="right"/>
    </xf>
    <xf numFmtId="166" fontId="8" fillId="5" borderId="0" xfId="425" applyNumberFormat="1" applyFont="1" applyFill="1" applyBorder="1" applyAlignment="1">
      <alignment horizontal="center"/>
    </xf>
    <xf numFmtId="0" fontId="13" fillId="5" borderId="0" xfId="425" applyFont="1" applyFill="1" applyBorder="1"/>
    <xf numFmtId="38" fontId="12" fillId="5" borderId="0" xfId="425" applyNumberFormat="1" applyFont="1" applyFill="1" applyBorder="1" applyAlignment="1"/>
    <xf numFmtId="167" fontId="12" fillId="5" borderId="0" xfId="425" applyNumberFormat="1" applyFont="1" applyFill="1" applyBorder="1" applyAlignment="1"/>
    <xf numFmtId="167" fontId="7" fillId="5" borderId="0" xfId="425" applyNumberFormat="1" applyFont="1" applyFill="1" applyBorder="1" applyAlignment="1"/>
    <xf numFmtId="0" fontId="7" fillId="5" borderId="0" xfId="425" applyFont="1" applyFill="1" applyAlignment="1">
      <alignment horizontal="left" indent="1"/>
    </xf>
    <xf numFmtId="3" fontId="7" fillId="4" borderId="14" xfId="425" applyNumberFormat="1" applyFont="1" applyFill="1" applyBorder="1" applyAlignment="1">
      <alignment horizontal="right" vertical="center"/>
    </xf>
    <xf numFmtId="6" fontId="54" fillId="5" borderId="0" xfId="4" applyNumberFormat="1" applyFont="1" applyFill="1" applyBorder="1"/>
    <xf numFmtId="0" fontId="55" fillId="5" borderId="2" xfId="4" applyFont="1" applyFill="1" applyBorder="1" applyAlignment="1"/>
    <xf numFmtId="0" fontId="55" fillId="5" borderId="6" xfId="4" applyFont="1" applyFill="1" applyBorder="1" applyAlignment="1"/>
    <xf numFmtId="0" fontId="55" fillId="5" borderId="20" xfId="4" applyFont="1" applyFill="1" applyBorder="1" applyAlignment="1">
      <alignment horizontal="center"/>
    </xf>
    <xf numFmtId="0" fontId="55" fillId="5" borderId="26" xfId="4" applyFont="1" applyFill="1" applyBorder="1" applyAlignment="1">
      <alignment horizontal="center"/>
    </xf>
    <xf numFmtId="0" fontId="55" fillId="5" borderId="6" xfId="4" applyFont="1" applyFill="1" applyBorder="1" applyAlignment="1">
      <alignment horizontal="center"/>
    </xf>
    <xf numFmtId="0" fontId="56" fillId="5" borderId="4" xfId="4" applyFont="1" applyFill="1" applyBorder="1" applyAlignment="1">
      <alignment wrapText="1"/>
    </xf>
    <xf numFmtId="0" fontId="56" fillId="5" borderId="0" xfId="4" applyFont="1" applyFill="1" applyBorder="1"/>
    <xf numFmtId="0" fontId="55" fillId="5" borderId="0" xfId="4" applyFont="1" applyFill="1" applyBorder="1"/>
    <xf numFmtId="0" fontId="55" fillId="5" borderId="26" xfId="4" applyFont="1" applyFill="1" applyBorder="1" applyAlignment="1">
      <alignment wrapText="1"/>
    </xf>
    <xf numFmtId="6" fontId="55" fillId="5" borderId="0" xfId="4" applyNumberFormat="1" applyFont="1" applyFill="1" applyBorder="1"/>
    <xf numFmtId="0" fontId="56" fillId="5" borderId="26" xfId="4" applyFont="1" applyFill="1" applyBorder="1"/>
    <xf numFmtId="0" fontId="55" fillId="5" borderId="8" xfId="4" applyFont="1" applyFill="1" applyBorder="1"/>
    <xf numFmtId="0" fontId="57" fillId="5" borderId="0" xfId="4" applyFont="1" applyFill="1" applyBorder="1"/>
    <xf numFmtId="0" fontId="54" fillId="5" borderId="0" xfId="4" applyFont="1" applyFill="1" applyBorder="1" applyAlignment="1">
      <alignment vertical="top" wrapText="1"/>
    </xf>
    <xf numFmtId="0" fontId="54" fillId="5" borderId="0" xfId="4" applyFont="1" applyFill="1" applyBorder="1" applyAlignment="1">
      <alignment horizontal="left"/>
    </xf>
    <xf numFmtId="0" fontId="58" fillId="5" borderId="0" xfId="4" applyFont="1" applyFill="1" applyBorder="1"/>
    <xf numFmtId="6" fontId="54" fillId="5" borderId="0" xfId="4" applyNumberFormat="1" applyFont="1" applyFill="1" applyBorder="1" applyAlignment="1">
      <alignment horizontal="right"/>
    </xf>
    <xf numFmtId="174" fontId="54" fillId="5" borderId="0" xfId="4" applyNumberFormat="1" applyFont="1" applyFill="1" applyBorder="1"/>
    <xf numFmtId="0" fontId="56" fillId="50" borderId="3" xfId="4" applyFont="1" applyFill="1" applyBorder="1"/>
    <xf numFmtId="0" fontId="56" fillId="50" borderId="4" xfId="4" applyFont="1" applyFill="1" applyBorder="1"/>
    <xf numFmtId="177" fontId="54" fillId="5" borderId="4" xfId="4" applyNumberFormat="1" applyFont="1" applyFill="1" applyBorder="1"/>
    <xf numFmtId="177" fontId="55" fillId="5" borderId="4" xfId="4" applyNumberFormat="1" applyFont="1" applyFill="1" applyBorder="1" applyAlignment="1">
      <alignment horizontal="center" wrapText="1"/>
    </xf>
    <xf numFmtId="6" fontId="7" fillId="5" borderId="0" xfId="4" applyNumberFormat="1" applyFont="1" applyFill="1" applyBorder="1" applyAlignment="1">
      <alignment horizontal="right"/>
    </xf>
    <xf numFmtId="0" fontId="54" fillId="5" borderId="66" xfId="4" applyFont="1" applyFill="1" applyBorder="1" applyAlignment="1">
      <alignment horizontal="left" indent="2"/>
    </xf>
    <xf numFmtId="0" fontId="54" fillId="5" borderId="67" xfId="4" applyFont="1" applyFill="1" applyBorder="1" applyAlignment="1">
      <alignment horizontal="left" indent="2"/>
    </xf>
    <xf numFmtId="174" fontId="54" fillId="5" borderId="0" xfId="853" applyNumberFormat="1" applyFont="1" applyFill="1" applyBorder="1"/>
    <xf numFmtId="0" fontId="7" fillId="0" borderId="0" xfId="4" applyFont="1"/>
    <xf numFmtId="0" fontId="104" fillId="5" borderId="0" xfId="4" applyFont="1" applyFill="1" applyBorder="1"/>
    <xf numFmtId="166" fontId="7" fillId="5" borderId="0" xfId="425" applyNumberFormat="1" applyFont="1" applyFill="1"/>
    <xf numFmtId="0" fontId="55" fillId="5" borderId="0" xfId="4" applyFont="1" applyFill="1" applyBorder="1" applyAlignment="1">
      <alignment wrapText="1"/>
    </xf>
    <xf numFmtId="0" fontId="16" fillId="0" borderId="0" xfId="4" applyFont="1" applyFill="1" applyBorder="1" applyAlignment="1">
      <alignment wrapText="1"/>
    </xf>
    <xf numFmtId="0" fontId="55" fillId="6" borderId="4" xfId="4" applyFont="1" applyFill="1" applyBorder="1" applyAlignment="1">
      <alignment wrapText="1"/>
    </xf>
    <xf numFmtId="0" fontId="100" fillId="5" borderId="26" xfId="4" applyFont="1" applyFill="1" applyBorder="1" applyAlignment="1">
      <alignment horizontal="left" indent="2"/>
    </xf>
    <xf numFmtId="0" fontId="54" fillId="5" borderId="0" xfId="4" applyFont="1" applyFill="1" applyBorder="1" applyAlignment="1">
      <alignment horizontal="left" wrapText="1" indent="2"/>
    </xf>
    <xf numFmtId="0" fontId="55" fillId="4" borderId="4" xfId="4" applyFont="1" applyFill="1" applyBorder="1" applyAlignment="1">
      <alignment horizontal="left" wrapText="1"/>
    </xf>
    <xf numFmtId="0" fontId="54" fillId="5" borderId="8" xfId="4" applyFont="1" applyFill="1" applyBorder="1" applyAlignment="1">
      <alignment horizontal="left" wrapText="1" indent="2"/>
    </xf>
    <xf numFmtId="0" fontId="54" fillId="5" borderId="8" xfId="4" applyFont="1" applyFill="1" applyBorder="1" applyAlignment="1">
      <alignment horizontal="left" indent="2"/>
    </xf>
    <xf numFmtId="0" fontId="54" fillId="5" borderId="0" xfId="4" applyFont="1" applyFill="1" applyBorder="1"/>
    <xf numFmtId="0" fontId="54" fillId="5" borderId="0" xfId="4" applyFont="1" applyFill="1"/>
    <xf numFmtId="0" fontId="54" fillId="5" borderId="0" xfId="4" applyFont="1" applyFill="1" applyBorder="1" applyAlignment="1">
      <alignment horizontal="left" indent="2"/>
    </xf>
    <xf numFmtId="0" fontId="54" fillId="5" borderId="26" xfId="4" applyFont="1" applyFill="1" applyBorder="1" applyAlignment="1">
      <alignment horizontal="left" indent="2"/>
    </xf>
    <xf numFmtId="6" fontId="7" fillId="5" borderId="0" xfId="4" applyNumberFormat="1" applyFont="1" applyFill="1" applyBorder="1"/>
    <xf numFmtId="0" fontId="7" fillId="0" borderId="0" xfId="4" applyFont="1"/>
    <xf numFmtId="0" fontId="103" fillId="5" borderId="0" xfId="4" applyFont="1" applyFill="1" applyBorder="1" applyAlignment="1"/>
    <xf numFmtId="0" fontId="7" fillId="5" borderId="0" xfId="4" applyFont="1" applyFill="1"/>
    <xf numFmtId="3" fontId="7" fillId="0" borderId="20" xfId="4" applyNumberFormat="1" applyFont="1" applyBorder="1"/>
    <xf numFmtId="6" fontId="7" fillId="0" borderId="0" xfId="4" applyNumberFormat="1" applyFont="1" applyFill="1" applyBorder="1"/>
    <xf numFmtId="0" fontId="7" fillId="0" borderId="0" xfId="4" applyFont="1" applyBorder="1"/>
    <xf numFmtId="6" fontId="7" fillId="0" borderId="0" xfId="4" applyNumberFormat="1" applyFont="1" applyFill="1" applyBorder="1" applyAlignment="1">
      <alignment horizontal="right"/>
    </xf>
    <xf numFmtId="6" fontId="7" fillId="0" borderId="26" xfId="4" applyNumberFormat="1" applyFont="1" applyFill="1" applyBorder="1"/>
    <xf numFmtId="6" fontId="8" fillId="3" borderId="4" xfId="4" applyNumberFormat="1" applyFont="1" applyFill="1" applyBorder="1"/>
    <xf numFmtId="0" fontId="7" fillId="0" borderId="26" xfId="4" applyFont="1" applyBorder="1"/>
    <xf numFmtId="3" fontId="7" fillId="0" borderId="12" xfId="4" applyNumberFormat="1" applyFont="1" applyBorder="1"/>
    <xf numFmtId="6" fontId="7" fillId="0" borderId="0" xfId="4" applyNumberFormat="1" applyFont="1" applyFill="1" applyBorder="1"/>
    <xf numFmtId="6" fontId="7" fillId="0" borderId="26" xfId="4" applyNumberFormat="1" applyFont="1" applyFill="1" applyBorder="1"/>
    <xf numFmtId="6" fontId="8" fillId="3" borderId="4" xfId="4" applyNumberFormat="1" applyFont="1" applyFill="1" applyBorder="1"/>
    <xf numFmtId="6" fontId="7" fillId="3" borderId="30" xfId="4" applyNumberFormat="1" applyFont="1" applyFill="1" applyBorder="1"/>
    <xf numFmtId="6" fontId="8" fillId="3" borderId="4" xfId="4" applyNumberFormat="1" applyFont="1" applyFill="1" applyBorder="1"/>
    <xf numFmtId="6" fontId="7" fillId="0" borderId="0" xfId="4" applyNumberFormat="1" applyFont="1" applyFill="1" applyBorder="1"/>
    <xf numFmtId="6" fontId="7" fillId="0" borderId="0" xfId="4" applyNumberFormat="1" applyFont="1" applyFill="1" applyBorder="1" applyAlignment="1">
      <alignment horizontal="right"/>
    </xf>
    <xf numFmtId="6" fontId="8" fillId="3" borderId="30" xfId="4" applyNumberFormat="1" applyFont="1" applyFill="1" applyBorder="1"/>
    <xf numFmtId="0" fontId="7" fillId="0" borderId="0" xfId="4" applyFont="1" applyAlignment="1" applyProtection="1">
      <alignment horizontal="left" vertical="top" wrapText="1"/>
    </xf>
    <xf numFmtId="0" fontId="7" fillId="0" borderId="0" xfId="4" applyFont="1" applyAlignment="1" applyProtection="1">
      <alignment horizontal="left" vertical="top"/>
    </xf>
    <xf numFmtId="0" fontId="7" fillId="0" borderId="0" xfId="4" applyFont="1" applyAlignment="1">
      <alignment horizontal="left" vertical="top"/>
    </xf>
    <xf numFmtId="0" fontId="10" fillId="0" borderId="0" xfId="4" applyFont="1" applyAlignment="1">
      <alignment horizontal="left" vertical="top" wrapText="1"/>
    </xf>
    <xf numFmtId="0" fontId="14" fillId="5" borderId="0" xfId="4" applyFont="1" applyFill="1" applyBorder="1" applyAlignment="1">
      <alignment vertical="top"/>
    </xf>
    <xf numFmtId="173" fontId="7" fillId="5" borderId="0" xfId="4" applyNumberFormat="1" applyFont="1" applyFill="1" applyBorder="1"/>
    <xf numFmtId="0" fontId="8" fillId="5" borderId="3" xfId="4" applyFont="1" applyFill="1" applyBorder="1" applyAlignment="1">
      <alignment vertical="center"/>
    </xf>
    <xf numFmtId="6" fontId="20" fillId="5" borderId="4" xfId="4" applyNumberFormat="1" applyFont="1" applyFill="1" applyBorder="1" applyAlignment="1">
      <alignment vertical="center"/>
    </xf>
    <xf numFmtId="6" fontId="8" fillId="5" borderId="4" xfId="4" applyNumberFormat="1" applyFont="1" applyFill="1" applyBorder="1" applyAlignment="1">
      <alignment vertical="center"/>
    </xf>
    <xf numFmtId="6" fontId="8" fillId="5" borderId="4" xfId="4" applyNumberFormat="1" applyFont="1" applyFill="1" applyBorder="1" applyAlignment="1">
      <alignment horizontal="right" vertical="center"/>
    </xf>
    <xf numFmtId="0" fontId="8" fillId="5" borderId="0" xfId="4" applyFont="1" applyFill="1" applyBorder="1" applyAlignment="1">
      <alignment wrapText="1"/>
    </xf>
    <xf numFmtId="173" fontId="7" fillId="5" borderId="0" xfId="4" applyNumberFormat="1" applyFont="1" applyFill="1" applyBorder="1" applyAlignment="1">
      <alignment horizontal="left"/>
    </xf>
    <xf numFmtId="0" fontId="7" fillId="5" borderId="0" xfId="4" applyNumberFormat="1" applyFont="1" applyFill="1" applyBorder="1" applyAlignment="1">
      <alignment horizontal="left"/>
    </xf>
    <xf numFmtId="43" fontId="7" fillId="5" borderId="0" xfId="1" applyFont="1" applyFill="1" applyBorder="1"/>
    <xf numFmtId="43" fontId="7" fillId="5" borderId="0" xfId="4" applyNumberFormat="1" applyFont="1" applyFill="1" applyBorder="1"/>
    <xf numFmtId="6" fontId="8" fillId="5" borderId="5" xfId="4" applyNumberFormat="1" applyFont="1" applyFill="1" applyBorder="1" applyAlignment="1">
      <alignment vertical="center"/>
    </xf>
    <xf numFmtId="0" fontId="8" fillId="5" borderId="3" xfId="4" applyFont="1" applyFill="1" applyBorder="1" applyAlignment="1">
      <alignment horizontal="center"/>
    </xf>
    <xf numFmtId="0" fontId="8" fillId="5" borderId="5" xfId="4" applyFont="1" applyFill="1" applyBorder="1" applyAlignment="1">
      <alignment horizontal="center"/>
    </xf>
    <xf numFmtId="6" fontId="7" fillId="5" borderId="4" xfId="4" applyNumberFormat="1" applyFont="1" applyFill="1" applyBorder="1"/>
    <xf numFmtId="0" fontId="7" fillId="5" borderId="0" xfId="4" applyFont="1" applyFill="1" applyBorder="1" applyAlignment="1"/>
    <xf numFmtId="0" fontId="8" fillId="0" borderId="26" xfId="4" applyFont="1" applyFill="1" applyBorder="1" applyAlignment="1">
      <alignment horizontal="center" wrapText="1"/>
    </xf>
    <xf numFmtId="6" fontId="7" fillId="4" borderId="0" xfId="4" applyNumberFormat="1" applyFont="1" applyFill="1" applyBorder="1" applyAlignment="1">
      <alignment horizontal="right"/>
    </xf>
    <xf numFmtId="9" fontId="7" fillId="4" borderId="0" xfId="3" applyFont="1" applyFill="1" applyBorder="1" applyAlignment="1">
      <alignment horizontal="right"/>
    </xf>
    <xf numFmtId="6" fontId="7" fillId="4" borderId="0" xfId="4" applyNumberFormat="1" applyFont="1" applyFill="1" applyBorder="1" applyAlignment="1">
      <alignment horizontal="right" vertical="center"/>
    </xf>
    <xf numFmtId="9" fontId="7" fillId="4" borderId="0" xfId="4" applyNumberFormat="1" applyFont="1" applyFill="1" applyBorder="1" applyAlignment="1">
      <alignment horizontal="right"/>
    </xf>
    <xf numFmtId="9" fontId="7" fillId="4" borderId="0" xfId="3" applyNumberFormat="1" applyFont="1" applyFill="1" applyBorder="1" applyAlignment="1">
      <alignment horizontal="right"/>
    </xf>
    <xf numFmtId="9" fontId="7" fillId="4" borderId="0" xfId="4" applyNumberFormat="1" applyFont="1" applyFill="1" applyBorder="1" applyAlignment="1">
      <alignment horizontal="right" vertical="center"/>
    </xf>
    <xf numFmtId="6" fontId="7" fillId="4" borderId="0" xfId="1" applyNumberFormat="1" applyFont="1" applyFill="1" applyBorder="1" applyAlignment="1">
      <alignment horizontal="right"/>
    </xf>
    <xf numFmtId="0" fontId="7" fillId="0" borderId="11" xfId="4" applyFont="1" applyBorder="1"/>
    <xf numFmtId="3" fontId="7" fillId="0" borderId="12" xfId="4" applyNumberFormat="1" applyFont="1" applyBorder="1"/>
    <xf numFmtId="164" fontId="7" fillId="0" borderId="0" xfId="4" applyNumberFormat="1" applyFont="1" applyFill="1" applyBorder="1" applyAlignment="1">
      <alignment horizontal="right"/>
    </xf>
    <xf numFmtId="164" fontId="7" fillId="0" borderId="2" xfId="4" applyNumberFormat="1" applyFont="1" applyBorder="1" applyAlignment="1">
      <alignment horizontal="right"/>
    </xf>
    <xf numFmtId="0" fontId="7" fillId="5" borderId="3" xfId="4" applyFont="1" applyFill="1" applyBorder="1"/>
    <xf numFmtId="0" fontId="7" fillId="4" borderId="3" xfId="4" applyFont="1" applyFill="1" applyBorder="1"/>
    <xf numFmtId="166" fontId="7" fillId="5" borderId="8" xfId="1" applyNumberFormat="1" applyFont="1" applyFill="1" applyBorder="1" applyAlignment="1">
      <alignment horizontal="right"/>
    </xf>
    <xf numFmtId="166" fontId="8" fillId="5" borderId="10" xfId="1" applyNumberFormat="1" applyFont="1" applyFill="1" applyBorder="1" applyAlignment="1">
      <alignment horizontal="right" wrapText="1"/>
    </xf>
    <xf numFmtId="166" fontId="7" fillId="5" borderId="0" xfId="1" applyNumberFormat="1" applyFont="1" applyFill="1" applyBorder="1" applyAlignment="1">
      <alignment horizontal="right"/>
    </xf>
    <xf numFmtId="166" fontId="8" fillId="5" borderId="2" xfId="1" applyNumberFormat="1" applyFont="1" applyFill="1" applyBorder="1" applyAlignment="1">
      <alignment horizontal="right" wrapText="1"/>
    </xf>
    <xf numFmtId="166" fontId="7" fillId="5" borderId="26" xfId="1" applyNumberFormat="1" applyFont="1" applyFill="1" applyBorder="1" applyAlignment="1">
      <alignment horizontal="right"/>
    </xf>
    <xf numFmtId="166" fontId="8" fillId="5" borderId="6" xfId="1" applyNumberFormat="1" applyFont="1" applyFill="1" applyBorder="1" applyAlignment="1">
      <alignment horizontal="right" wrapText="1"/>
    </xf>
    <xf numFmtId="6" fontId="7" fillId="0" borderId="26" xfId="4" applyNumberFormat="1" applyFont="1" applyFill="1" applyBorder="1"/>
    <xf numFmtId="6" fontId="7" fillId="4" borderId="0" xfId="4" applyNumberFormat="1" applyFont="1" applyFill="1" applyBorder="1"/>
    <xf numFmtId="6" fontId="7" fillId="0" borderId="0" xfId="4" applyNumberFormat="1" applyFont="1" applyFill="1" applyBorder="1"/>
    <xf numFmtId="6" fontId="8" fillId="3" borderId="4" xfId="4" applyNumberFormat="1" applyFont="1" applyFill="1" applyBorder="1"/>
    <xf numFmtId="0" fontId="7" fillId="0" borderId="26" xfId="4" applyFont="1" applyBorder="1"/>
    <xf numFmtId="0" fontId="7" fillId="0" borderId="26" xfId="4" applyFont="1" applyFill="1" applyBorder="1" applyAlignment="1">
      <alignment horizontal="left" indent="1"/>
    </xf>
    <xf numFmtId="0" fontId="7" fillId="5" borderId="35" xfId="4" applyFont="1" applyFill="1" applyBorder="1" applyAlignment="1">
      <alignment horizontal="center" vertical="top"/>
    </xf>
    <xf numFmtId="0" fontId="7" fillId="5" borderId="26" xfId="4" applyFont="1" applyFill="1" applyBorder="1" applyAlignment="1">
      <alignment vertical="top" wrapText="1"/>
    </xf>
    <xf numFmtId="14" fontId="7" fillId="5" borderId="26" xfId="4" applyNumberFormat="1" applyFont="1" applyFill="1" applyBorder="1" applyAlignment="1">
      <alignment horizontal="center" vertical="top"/>
    </xf>
    <xf numFmtId="0" fontId="7" fillId="5" borderId="36" xfId="4" applyFont="1" applyFill="1" applyBorder="1" applyAlignment="1">
      <alignment vertical="top" wrapText="1"/>
    </xf>
    <xf numFmtId="6" fontId="7" fillId="5" borderId="26" xfId="4" applyNumberFormat="1" applyFont="1" applyFill="1" applyBorder="1" applyAlignment="1">
      <alignment horizontal="center" vertical="top"/>
    </xf>
    <xf numFmtId="3" fontId="7" fillId="0" borderId="12" xfId="4" applyNumberFormat="1" applyFont="1" applyBorder="1" applyAlignment="1">
      <alignment horizontal="right"/>
    </xf>
    <xf numFmtId="6" fontId="8" fillId="4" borderId="26" xfId="4" applyNumberFormat="1" applyFont="1" applyFill="1" applyBorder="1"/>
    <xf numFmtId="165" fontId="7" fillId="5" borderId="3" xfId="4" applyNumberFormat="1" applyFont="1" applyFill="1" applyBorder="1" applyAlignment="1">
      <alignment horizontal="right"/>
    </xf>
    <xf numFmtId="165" fontId="7" fillId="5" borderId="4" xfId="4" applyNumberFormat="1" applyFont="1" applyFill="1" applyBorder="1" applyAlignment="1">
      <alignment horizontal="right"/>
    </xf>
    <xf numFmtId="0" fontId="7" fillId="5" borderId="5" xfId="4" applyFont="1" applyFill="1" applyBorder="1"/>
    <xf numFmtId="0" fontId="7" fillId="5" borderId="5" xfId="4" applyFont="1" applyFill="1" applyBorder="1" applyAlignment="1">
      <alignment wrapText="1"/>
    </xf>
    <xf numFmtId="0" fontId="7" fillId="5" borderId="3" xfId="4" applyFont="1" applyFill="1" applyBorder="1" applyAlignment="1">
      <alignment vertical="center"/>
    </xf>
    <xf numFmtId="2" fontId="7" fillId="5" borderId="3" xfId="4" applyNumberFormat="1" applyFont="1" applyFill="1" applyBorder="1" applyAlignment="1">
      <alignment horizontal="right" vertical="center"/>
    </xf>
    <xf numFmtId="2" fontId="7" fillId="5" borderId="4" xfId="4" applyNumberFormat="1" applyFont="1" applyFill="1" applyBorder="1" applyAlignment="1">
      <alignment horizontal="right" vertical="center"/>
    </xf>
    <xf numFmtId="0" fontId="7" fillId="5" borderId="5" xfId="4" applyFont="1" applyFill="1" applyBorder="1" applyAlignment="1">
      <alignment vertical="center" wrapText="1"/>
    </xf>
    <xf numFmtId="165" fontId="7" fillId="5" borderId="5" xfId="4" applyNumberFormat="1" applyFont="1" applyFill="1" applyBorder="1" applyAlignment="1">
      <alignment horizontal="right"/>
    </xf>
    <xf numFmtId="0" fontId="7" fillId="5" borderId="28" xfId="4" applyFont="1" applyFill="1" applyBorder="1" applyAlignment="1">
      <alignment wrapText="1"/>
    </xf>
    <xf numFmtId="2" fontId="7" fillId="5" borderId="5" xfId="4" applyNumberFormat="1" applyFont="1" applyFill="1" applyBorder="1" applyAlignment="1">
      <alignment horizontal="right" vertical="center"/>
    </xf>
    <xf numFmtId="0" fontId="7" fillId="5" borderId="28" xfId="4" applyFont="1" applyFill="1" applyBorder="1" applyAlignment="1">
      <alignment vertical="center" wrapText="1"/>
    </xf>
    <xf numFmtId="165" fontId="7" fillId="4" borderId="3" xfId="4" applyNumberFormat="1" applyFont="1" applyFill="1" applyBorder="1"/>
    <xf numFmtId="165" fontId="7" fillId="4" borderId="4" xfId="4" applyNumberFormat="1" applyFont="1" applyFill="1" applyBorder="1"/>
    <xf numFmtId="0" fontId="54" fillId="5" borderId="0" xfId="4" applyFont="1" applyFill="1" applyBorder="1" applyAlignment="1">
      <alignment horizontal="left" vertical="top" wrapText="1"/>
    </xf>
    <xf numFmtId="5" fontId="54" fillId="5" borderId="8" xfId="4" applyNumberFormat="1" applyFont="1" applyFill="1" applyBorder="1"/>
    <xf numFmtId="5" fontId="54" fillId="5" borderId="0" xfId="4" applyNumberFormat="1" applyFont="1" applyFill="1" applyBorder="1"/>
    <xf numFmtId="5" fontId="54" fillId="5" borderId="26" xfId="4" applyNumberFormat="1" applyFont="1" applyFill="1" applyBorder="1"/>
    <xf numFmtId="5" fontId="54" fillId="6" borderId="4" xfId="4" applyNumberFormat="1" applyFont="1" applyFill="1" applyBorder="1"/>
    <xf numFmtId="5" fontId="55" fillId="5" borderId="8" xfId="4" applyNumberFormat="1" applyFont="1" applyFill="1" applyBorder="1"/>
    <xf numFmtId="5" fontId="55" fillId="4" borderId="4" xfId="4" applyNumberFormat="1" applyFont="1" applyFill="1" applyBorder="1"/>
    <xf numFmtId="5" fontId="54" fillId="5" borderId="0" xfId="4" applyNumberFormat="1" applyFont="1" applyFill="1"/>
    <xf numFmtId="5" fontId="54" fillId="0" borderId="0" xfId="4" applyNumberFormat="1" applyFont="1" applyFill="1" applyBorder="1"/>
    <xf numFmtId="5" fontId="55" fillId="5" borderId="0" xfId="4" applyNumberFormat="1" applyFont="1" applyFill="1" applyBorder="1"/>
    <xf numFmtId="5" fontId="55" fillId="50" borderId="4" xfId="4" applyNumberFormat="1" applyFont="1" applyFill="1" applyBorder="1"/>
    <xf numFmtId="5" fontId="54" fillId="5" borderId="66" xfId="4" applyNumberFormat="1" applyFont="1" applyFill="1" applyBorder="1"/>
    <xf numFmtId="5" fontId="55" fillId="5" borderId="26" xfId="4" applyNumberFormat="1" applyFont="1" applyFill="1" applyBorder="1"/>
    <xf numFmtId="5" fontId="54" fillId="5" borderId="67" xfId="4" applyNumberFormat="1" applyFont="1" applyFill="1" applyBorder="1"/>
    <xf numFmtId="5" fontId="55" fillId="6" borderId="4" xfId="4" applyNumberFormat="1" applyFont="1" applyFill="1" applyBorder="1"/>
    <xf numFmtId="0" fontId="7" fillId="5" borderId="11" xfId="4" applyFont="1" applyFill="1" applyBorder="1" applyAlignment="1"/>
    <xf numFmtId="6" fontId="7" fillId="0" borderId="0" xfId="4" applyNumberFormat="1" applyFont="1" applyFill="1" applyBorder="1"/>
    <xf numFmtId="3" fontId="7" fillId="4" borderId="14" xfId="902" applyNumberFormat="1" applyFont="1" applyFill="1" applyBorder="1" applyAlignment="1">
      <alignment horizontal="right" vertical="center"/>
    </xf>
    <xf numFmtId="166" fontId="7" fillId="5" borderId="3" xfId="902" applyNumberFormat="1" applyFont="1" applyFill="1" applyBorder="1"/>
    <xf numFmtId="166" fontId="7" fillId="5" borderId="4" xfId="902" quotePrefix="1" applyNumberFormat="1" applyFont="1" applyFill="1" applyBorder="1" applyAlignment="1">
      <alignment horizontal="center"/>
    </xf>
    <xf numFmtId="166" fontId="7" fillId="5" borderId="4" xfId="902" applyNumberFormat="1" applyFont="1" applyFill="1" applyBorder="1"/>
    <xf numFmtId="6" fontId="7" fillId="0" borderId="0" xfId="4" applyNumberFormat="1" applyFont="1" applyFill="1" applyBorder="1" applyAlignment="1">
      <alignment vertical="top"/>
    </xf>
    <xf numFmtId="164" fontId="7" fillId="0" borderId="0" xfId="4" applyNumberFormat="1" applyFont="1" applyFill="1" applyBorder="1" applyAlignment="1">
      <alignment horizontal="right"/>
    </xf>
    <xf numFmtId="164" fontId="7" fillId="0" borderId="2" xfId="4" applyNumberFormat="1" applyFont="1" applyBorder="1" applyAlignment="1">
      <alignment horizontal="right"/>
    </xf>
    <xf numFmtId="165" fontId="7" fillId="0" borderId="12" xfId="4" applyNumberFormat="1" applyFont="1" applyBorder="1"/>
    <xf numFmtId="5" fontId="55" fillId="4" borderId="66" xfId="4" applyNumberFormat="1" applyFont="1" applyFill="1" applyBorder="1"/>
    <xf numFmtId="5" fontId="54" fillId="4" borderId="66" xfId="4" applyNumberFormat="1" applyFont="1" applyFill="1" applyBorder="1"/>
    <xf numFmtId="5" fontId="106" fillId="4" borderId="67" xfId="4" applyNumberFormat="1" applyFont="1" applyFill="1" applyBorder="1"/>
    <xf numFmtId="5" fontId="54" fillId="4" borderId="67" xfId="4" applyNumberFormat="1" applyFont="1" applyFill="1" applyBorder="1"/>
    <xf numFmtId="5" fontId="54" fillId="4" borderId="0" xfId="4" applyNumberFormat="1" applyFont="1" applyFill="1" applyBorder="1"/>
    <xf numFmtId="5" fontId="55" fillId="4" borderId="0" xfId="4" applyNumberFormat="1" applyFont="1" applyFill="1" applyBorder="1"/>
    <xf numFmtId="5" fontId="54" fillId="4" borderId="0" xfId="4" applyNumberFormat="1" applyFont="1" applyFill="1"/>
    <xf numFmtId="5" fontId="55" fillId="4" borderId="0" xfId="4" applyNumberFormat="1" applyFont="1" applyFill="1"/>
    <xf numFmtId="5" fontId="55" fillId="4" borderId="8" xfId="4" applyNumberFormat="1" applyFont="1" applyFill="1" applyBorder="1"/>
    <xf numFmtId="5" fontId="54" fillId="4" borderId="8" xfId="4" applyNumberFormat="1" applyFont="1" applyFill="1" applyBorder="1"/>
    <xf numFmtId="5" fontId="55" fillId="4" borderId="26" xfId="4" applyNumberFormat="1" applyFont="1" applyFill="1" applyBorder="1"/>
    <xf numFmtId="5" fontId="54" fillId="4" borderId="26" xfId="4" applyNumberFormat="1" applyFont="1" applyFill="1" applyBorder="1"/>
    <xf numFmtId="6" fontId="54" fillId="5" borderId="26" xfId="4" applyNumberFormat="1" applyFont="1" applyFill="1" applyBorder="1"/>
    <xf numFmtId="6" fontId="54" fillId="5" borderId="8" xfId="4" applyNumberFormat="1" applyFont="1" applyFill="1" applyBorder="1"/>
    <xf numFmtId="3" fontId="7" fillId="5" borderId="11" xfId="4" applyNumberFormat="1" applyFont="1" applyFill="1" applyBorder="1" applyAlignment="1">
      <alignment horizontal="right" indent="1"/>
    </xf>
    <xf numFmtId="3" fontId="7" fillId="5" borderId="11" xfId="4" applyNumberFormat="1" applyFont="1" applyFill="1" applyBorder="1" applyAlignment="1">
      <alignment horizontal="right" vertical="center"/>
    </xf>
    <xf numFmtId="3" fontId="8" fillId="5" borderId="11" xfId="4" applyNumberFormat="1" applyFont="1" applyFill="1" applyBorder="1" applyAlignment="1">
      <alignment horizontal="right" vertical="center"/>
    </xf>
    <xf numFmtId="3" fontId="7" fillId="5" borderId="21" xfId="4" applyNumberFormat="1" applyFont="1" applyFill="1" applyBorder="1" applyAlignment="1">
      <alignment horizontal="right" indent="1"/>
    </xf>
    <xf numFmtId="3" fontId="7" fillId="5" borderId="28" xfId="4" applyNumberFormat="1" applyFont="1" applyFill="1" applyBorder="1" applyAlignment="1">
      <alignment horizontal="right" indent="1"/>
    </xf>
    <xf numFmtId="0" fontId="7" fillId="5" borderId="28" xfId="4" applyFont="1" applyFill="1" applyBorder="1" applyAlignment="1">
      <alignment horizontal="right" indent="1"/>
    </xf>
    <xf numFmtId="3" fontId="7" fillId="5" borderId="28" xfId="4" applyNumberFormat="1" applyFont="1" applyFill="1" applyBorder="1" applyAlignment="1">
      <alignment horizontal="right" vertical="center" indent="1"/>
    </xf>
    <xf numFmtId="3" fontId="7" fillId="4" borderId="28" xfId="4" applyNumberFormat="1" applyFont="1" applyFill="1" applyBorder="1" applyAlignment="1">
      <alignment horizontal="right" indent="1"/>
    </xf>
    <xf numFmtId="3" fontId="7" fillId="4" borderId="28" xfId="4" applyNumberFormat="1" applyFont="1" applyFill="1" applyBorder="1" applyAlignment="1">
      <alignment horizontal="right" wrapText="1" indent="1"/>
    </xf>
    <xf numFmtId="0" fontId="7" fillId="5" borderId="0" xfId="4" applyFont="1" applyFill="1" applyBorder="1" applyAlignment="1">
      <alignment horizontal="left"/>
    </xf>
    <xf numFmtId="0" fontId="7" fillId="5" borderId="28" xfId="425" applyFont="1" applyFill="1" applyBorder="1" applyAlignment="1">
      <alignment wrapText="1" shrinkToFit="1"/>
    </xf>
    <xf numFmtId="0" fontId="7" fillId="5" borderId="28" xfId="4" applyFont="1" applyFill="1" applyBorder="1" applyAlignment="1">
      <alignment wrapText="1" shrinkToFit="1"/>
    </xf>
    <xf numFmtId="0" fontId="20" fillId="5" borderId="32" xfId="5" applyFont="1" applyFill="1" applyBorder="1" applyAlignment="1">
      <alignment horizontal="center" vertical="top"/>
    </xf>
    <xf numFmtId="0" fontId="20" fillId="5" borderId="33" xfId="5" applyFont="1" applyFill="1" applyBorder="1" applyAlignment="1">
      <alignment horizontal="center" vertical="top"/>
    </xf>
    <xf numFmtId="0" fontId="20" fillId="5" borderId="34" xfId="5" applyFont="1" applyFill="1" applyBorder="1" applyAlignment="1">
      <alignment horizontal="center" vertical="top"/>
    </xf>
    <xf numFmtId="0" fontId="20" fillId="5" borderId="37" xfId="5" applyFont="1" applyFill="1" applyBorder="1"/>
    <xf numFmtId="6" fontId="20" fillId="5" borderId="38" xfId="5" applyNumberFormat="1" applyFont="1" applyFill="1" applyBorder="1" applyAlignment="1">
      <alignment horizontal="center"/>
    </xf>
    <xf numFmtId="0" fontId="21" fillId="5" borderId="38" xfId="5" applyFont="1" applyFill="1" applyBorder="1"/>
    <xf numFmtId="0" fontId="21" fillId="5" borderId="39" xfId="5" applyFont="1" applyFill="1" applyBorder="1"/>
    <xf numFmtId="0" fontId="8" fillId="5" borderId="0" xfId="4993" applyFont="1" applyFill="1"/>
    <xf numFmtId="175" fontId="7" fillId="5" borderId="0" xfId="4" applyNumberFormat="1" applyFont="1" applyFill="1"/>
    <xf numFmtId="0" fontId="8" fillId="5" borderId="28" xfId="4" applyFont="1" applyFill="1" applyBorder="1" applyAlignment="1">
      <alignment horizontal="center" vertical="center"/>
    </xf>
    <xf numFmtId="175" fontId="8" fillId="5" borderId="28" xfId="4" applyNumberFormat="1" applyFont="1" applyFill="1" applyBorder="1" applyAlignment="1">
      <alignment horizontal="center" vertical="center"/>
    </xf>
    <xf numFmtId="0" fontId="8" fillId="5" borderId="28" xfId="4" applyFont="1" applyFill="1" applyBorder="1" applyAlignment="1">
      <alignment horizontal="center" vertical="center" wrapText="1"/>
    </xf>
    <xf numFmtId="0" fontId="7" fillId="5" borderId="0" xfId="4" applyFont="1" applyFill="1" applyAlignment="1">
      <alignment wrapText="1"/>
    </xf>
    <xf numFmtId="0" fontId="7" fillId="5" borderId="0" xfId="4" applyFont="1" applyFill="1" applyAlignment="1">
      <alignment horizontal="left" wrapText="1"/>
    </xf>
    <xf numFmtId="0" fontId="7" fillId="5" borderId="0" xfId="4" applyFont="1" applyFill="1" applyAlignment="1"/>
    <xf numFmtId="6" fontId="131" fillId="5" borderId="0" xfId="4" applyNumberFormat="1" applyFont="1" applyFill="1" applyBorder="1" applyAlignment="1">
      <alignment horizontal="right"/>
    </xf>
    <xf numFmtId="37" fontId="7" fillId="0" borderId="0" xfId="4" applyNumberFormat="1" applyFont="1" applyFill="1" applyBorder="1" applyAlignment="1">
      <alignment horizontal="right"/>
    </xf>
    <xf numFmtId="37" fontId="7" fillId="4" borderId="15" xfId="4" applyNumberFormat="1" applyFont="1" applyFill="1" applyBorder="1" applyAlignment="1">
      <alignment horizontal="right" vertical="center"/>
    </xf>
    <xf numFmtId="6" fontId="7" fillId="5" borderId="0" xfId="4" quotePrefix="1" applyNumberFormat="1" applyFont="1" applyFill="1" applyBorder="1" applyAlignment="1">
      <alignment horizontal="right"/>
    </xf>
    <xf numFmtId="0" fontId="7" fillId="5" borderId="0" xfId="4" applyFont="1" applyFill="1" applyAlignment="1">
      <alignment horizontal="left" wrapText="1"/>
    </xf>
    <xf numFmtId="0" fontId="20" fillId="5" borderId="0" xfId="5" applyFont="1" applyFill="1" applyAlignment="1">
      <alignment horizontal="right" indent="3"/>
    </xf>
    <xf numFmtId="0" fontId="8" fillId="0" borderId="6" xfId="4" applyFont="1" applyFill="1" applyBorder="1" applyAlignment="1">
      <alignment horizontal="center"/>
    </xf>
    <xf numFmtId="0" fontId="7" fillId="0" borderId="0" xfId="4" applyFont="1" applyFill="1" applyBorder="1" applyAlignment="1">
      <alignment horizontal="left"/>
    </xf>
    <xf numFmtId="0" fontId="8" fillId="0" borderId="6" xfId="4" applyFont="1" applyFill="1" applyBorder="1" applyAlignment="1">
      <alignment horizontal="center"/>
    </xf>
    <xf numFmtId="0" fontId="7" fillId="0" borderId="0" xfId="4" applyFont="1" applyFill="1" applyBorder="1" applyAlignment="1"/>
    <xf numFmtId="164" fontId="8" fillId="0" borderId="4" xfId="4" applyNumberFormat="1" applyFont="1" applyBorder="1" applyAlignment="1">
      <alignment horizontal="center" wrapText="1"/>
    </xf>
    <xf numFmtId="164" fontId="8" fillId="0" borderId="5" xfId="4" applyNumberFormat="1" applyFont="1" applyBorder="1" applyAlignment="1">
      <alignment horizontal="center" wrapText="1"/>
    </xf>
    <xf numFmtId="0" fontId="8" fillId="5" borderId="0" xfId="4" applyFont="1" applyFill="1" applyAlignment="1">
      <alignment horizontal="left"/>
    </xf>
    <xf numFmtId="165" fontId="8" fillId="5" borderId="9" xfId="4" applyNumberFormat="1" applyFont="1" applyFill="1" applyBorder="1"/>
    <xf numFmtId="165" fontId="8" fillId="5" borderId="12" xfId="4" applyNumberFormat="1" applyFont="1" applyFill="1" applyBorder="1"/>
    <xf numFmtId="165" fontId="8" fillId="5" borderId="20" xfId="4" applyNumberFormat="1" applyFont="1" applyFill="1" applyBorder="1"/>
    <xf numFmtId="165" fontId="8" fillId="6" borderId="4" xfId="4" applyNumberFormat="1" applyFont="1" applyFill="1" applyBorder="1"/>
    <xf numFmtId="165" fontId="8" fillId="6" borderId="4" xfId="4" applyNumberFormat="1" applyFont="1" applyFill="1" applyBorder="1" applyAlignment="1"/>
    <xf numFmtId="165" fontId="8" fillId="5" borderId="26" xfId="1" applyNumberFormat="1" applyFont="1" applyFill="1" applyBorder="1" applyAlignment="1">
      <alignment horizontal="right"/>
    </xf>
    <xf numFmtId="165" fontId="8" fillId="5" borderId="4" xfId="4" applyNumberFormat="1" applyFont="1" applyFill="1" applyBorder="1" applyAlignment="1"/>
    <xf numFmtId="165" fontId="8" fillId="5" borderId="26" xfId="4" applyNumberFormat="1" applyFont="1" applyFill="1" applyBorder="1"/>
    <xf numFmtId="165" fontId="8" fillId="5" borderId="5" xfId="4" applyNumberFormat="1" applyFont="1" applyFill="1" applyBorder="1"/>
    <xf numFmtId="165" fontId="8" fillId="5" borderId="26" xfId="4" applyNumberFormat="1" applyFont="1" applyFill="1" applyBorder="1" applyAlignment="1">
      <alignment horizontal="center"/>
    </xf>
    <xf numFmtId="165" fontId="8" fillId="5" borderId="26" xfId="1" applyNumberFormat="1" applyFont="1" applyFill="1" applyBorder="1" applyAlignment="1">
      <alignment horizontal="center"/>
    </xf>
    <xf numFmtId="38" fontId="13" fillId="5" borderId="0" xfId="4" applyNumberFormat="1" applyFont="1" applyFill="1" applyBorder="1" applyAlignment="1"/>
    <xf numFmtId="167" fontId="13" fillId="5" borderId="0" xfId="4" applyNumberFormat="1" applyFont="1" applyFill="1" applyBorder="1" applyAlignment="1"/>
    <xf numFmtId="167" fontId="8" fillId="5" borderId="0" xfId="4" applyNumberFormat="1" applyFont="1" applyFill="1" applyBorder="1" applyAlignment="1"/>
    <xf numFmtId="0" fontId="8" fillId="5" borderId="0" xfId="4" applyFont="1" applyFill="1" applyAlignment="1">
      <alignment horizontal="left" indent="1"/>
    </xf>
    <xf numFmtId="0" fontId="54" fillId="5" borderId="0" xfId="4" applyFont="1" applyFill="1" applyBorder="1" applyAlignment="1">
      <alignment horizontal="left" vertical="top" wrapText="1"/>
    </xf>
    <xf numFmtId="0" fontId="8" fillId="5" borderId="0" xfId="4" applyFont="1" applyFill="1" applyBorder="1" applyAlignment="1">
      <alignment horizontal="center" vertical="center"/>
    </xf>
    <xf numFmtId="175" fontId="8" fillId="5" borderId="0" xfId="4" applyNumberFormat="1" applyFont="1" applyFill="1" applyBorder="1" applyAlignment="1">
      <alignment horizontal="center" vertical="center"/>
    </xf>
    <xf numFmtId="0" fontId="8" fillId="5" borderId="0" xfId="4" applyFont="1" applyFill="1" applyBorder="1" applyAlignment="1">
      <alignment horizontal="center" vertical="center" wrapText="1"/>
    </xf>
    <xf numFmtId="0" fontId="7" fillId="5" borderId="28" xfId="4993" applyFont="1" applyFill="1" applyBorder="1" applyAlignment="1">
      <alignment horizontal="left"/>
    </xf>
    <xf numFmtId="0" fontId="16" fillId="5" borderId="3" xfId="4" applyFont="1" applyFill="1" applyBorder="1" applyAlignment="1">
      <alignment wrapText="1"/>
    </xf>
    <xf numFmtId="0" fontId="7" fillId="5" borderId="28" xfId="4" applyFont="1" applyFill="1" applyBorder="1" applyAlignment="1">
      <alignment horizontal="center" vertical="center"/>
    </xf>
    <xf numFmtId="175" fontId="7" fillId="5" borderId="28" xfId="4" applyNumberFormat="1" applyFont="1" applyFill="1" applyBorder="1" applyAlignment="1">
      <alignment horizontal="center" vertical="center"/>
    </xf>
    <xf numFmtId="0" fontId="7" fillId="5" borderId="28" xfId="4" applyFont="1" applyFill="1" applyBorder="1" applyAlignment="1">
      <alignment horizontal="center" vertical="center" wrapText="1"/>
    </xf>
    <xf numFmtId="186" fontId="7" fillId="5" borderId="28" xfId="4993" quotePrefix="1" applyNumberFormat="1" applyFont="1" applyFill="1" applyBorder="1" applyAlignment="1">
      <alignment horizontal="center"/>
    </xf>
    <xf numFmtId="16" fontId="7" fillId="5" borderId="28" xfId="4993" applyNumberFormat="1" applyFont="1" applyFill="1" applyBorder="1" applyAlignment="1">
      <alignment horizontal="center"/>
    </xf>
    <xf numFmtId="3" fontId="8" fillId="5" borderId="5" xfId="4" applyNumberFormat="1" applyFont="1" applyFill="1" applyBorder="1" applyAlignment="1">
      <alignment horizontal="center" wrapText="1"/>
    </xf>
    <xf numFmtId="0" fontId="7" fillId="5" borderId="28" xfId="4" applyFont="1" applyFill="1" applyBorder="1" applyAlignment="1">
      <alignment horizontal="center"/>
    </xf>
    <xf numFmtId="175" fontId="7" fillId="5" borderId="28" xfId="4" applyNumberFormat="1" applyFont="1" applyFill="1" applyBorder="1" applyAlignment="1">
      <alignment horizontal="center"/>
    </xf>
    <xf numFmtId="0" fontId="7" fillId="5" borderId="28" xfId="4" applyFont="1" applyFill="1" applyBorder="1" applyAlignment="1">
      <alignment horizontal="center" wrapText="1"/>
    </xf>
    <xf numFmtId="6" fontId="7" fillId="5" borderId="4" xfId="4" applyNumberFormat="1" applyFont="1" applyFill="1" applyBorder="1" applyAlignment="1">
      <alignment horizontal="center" vertical="top"/>
    </xf>
    <xf numFmtId="14" fontId="7" fillId="5" borderId="4" xfId="4" applyNumberFormat="1" applyFont="1" applyFill="1" applyBorder="1" applyAlignment="1">
      <alignment horizontal="center" vertical="top"/>
    </xf>
    <xf numFmtId="0" fontId="7" fillId="5" borderId="3" xfId="4" applyNumberFormat="1" applyFont="1" applyFill="1" applyBorder="1" applyAlignment="1">
      <alignment horizontal="left" vertical="top" wrapText="1"/>
    </xf>
    <xf numFmtId="6" fontId="7" fillId="0" borderId="38" xfId="4" applyNumberFormat="1" applyFont="1" applyFill="1" applyBorder="1"/>
    <xf numFmtId="174" fontId="7" fillId="5" borderId="28" xfId="2" applyNumberFormat="1" applyFont="1" applyFill="1" applyBorder="1" applyAlignment="1">
      <alignment vertical="top"/>
    </xf>
    <xf numFmtId="4" fontId="7" fillId="4" borderId="3" xfId="4" applyNumberFormat="1" applyFont="1" applyFill="1" applyBorder="1" applyAlignment="1">
      <alignment horizontal="right"/>
    </xf>
    <xf numFmtId="4" fontId="7" fillId="4" borderId="4" xfId="4" applyNumberFormat="1" applyFont="1" applyFill="1" applyBorder="1" applyAlignment="1">
      <alignment horizontal="right"/>
    </xf>
    <xf numFmtId="4" fontId="7" fillId="4" borderId="5" xfId="4" applyNumberFormat="1" applyFont="1" applyFill="1" applyBorder="1" applyAlignment="1">
      <alignment horizontal="right"/>
    </xf>
    <xf numFmtId="0" fontId="8" fillId="0" borderId="6" xfId="4" applyFont="1" applyFill="1" applyBorder="1" applyAlignment="1">
      <alignment horizontal="center"/>
    </xf>
    <xf numFmtId="0" fontId="133" fillId="5" borderId="0" xfId="4" applyFont="1" applyFill="1"/>
    <xf numFmtId="3" fontId="7" fillId="5" borderId="0" xfId="4" applyNumberFormat="1" applyFont="1" applyFill="1"/>
    <xf numFmtId="0" fontId="9" fillId="0" borderId="6" xfId="4" applyFont="1" applyBorder="1" applyAlignment="1">
      <alignment horizontal="left" wrapText="1"/>
    </xf>
    <xf numFmtId="3" fontId="7" fillId="5" borderId="0" xfId="4" applyNumberFormat="1" applyFont="1" applyFill="1" applyAlignment="1">
      <alignment horizontal="right"/>
    </xf>
    <xf numFmtId="0" fontId="7" fillId="5" borderId="2" xfId="4" applyFont="1" applyFill="1" applyBorder="1"/>
    <xf numFmtId="39" fontId="7" fillId="0" borderId="0" xfId="4" applyNumberFormat="1" applyFont="1" applyFill="1" applyBorder="1" applyAlignment="1">
      <alignment horizontal="right"/>
    </xf>
    <xf numFmtId="39" fontId="7" fillId="0" borderId="2" xfId="4" applyNumberFormat="1" applyFont="1" applyBorder="1" applyAlignment="1">
      <alignment horizontal="right"/>
    </xf>
    <xf numFmtId="39" fontId="7" fillId="4" borderId="15" xfId="4" applyNumberFormat="1" applyFont="1" applyFill="1" applyBorder="1" applyAlignment="1">
      <alignment horizontal="right" vertical="center"/>
    </xf>
    <xf numFmtId="39" fontId="7" fillId="4" borderId="16" xfId="4" applyNumberFormat="1" applyFont="1" applyFill="1" applyBorder="1" applyAlignment="1">
      <alignment horizontal="right" vertical="center"/>
    </xf>
    <xf numFmtId="39" fontId="8" fillId="0" borderId="18" xfId="4" applyNumberFormat="1" applyFont="1" applyBorder="1" applyAlignment="1">
      <alignment horizontal="right" vertical="center" wrapText="1"/>
    </xf>
    <xf numFmtId="39" fontId="8" fillId="0" borderId="19" xfId="4" applyNumberFormat="1" applyFont="1" applyBorder="1" applyAlignment="1">
      <alignment horizontal="right" vertical="center"/>
    </xf>
    <xf numFmtId="187" fontId="7" fillId="5" borderId="28" xfId="4993" quotePrefix="1" applyNumberFormat="1" applyFont="1" applyFill="1" applyBorder="1" applyAlignment="1">
      <alignment horizontal="center"/>
    </xf>
    <xf numFmtId="3" fontId="7" fillId="5" borderId="7" xfId="4" applyNumberFormat="1" applyFont="1" applyFill="1" applyBorder="1" applyAlignment="1">
      <alignment horizontal="right" indent="1"/>
    </xf>
    <xf numFmtId="0" fontId="0" fillId="0" borderId="11" xfId="0" applyBorder="1"/>
    <xf numFmtId="0" fontId="8" fillId="50" borderId="22" xfId="4" applyFont="1" applyFill="1" applyBorder="1"/>
    <xf numFmtId="3" fontId="8" fillId="50" borderId="23" xfId="4" applyNumberFormat="1" applyFont="1" applyFill="1" applyBorder="1" applyAlignment="1">
      <alignment horizontal="right"/>
    </xf>
    <xf numFmtId="164" fontId="8" fillId="50" borderId="23" xfId="4" applyNumberFormat="1" applyFont="1" applyFill="1" applyBorder="1" applyAlignment="1">
      <alignment horizontal="right"/>
    </xf>
    <xf numFmtId="164" fontId="8" fillId="50" borderId="16" xfId="4" applyNumberFormat="1" applyFont="1" applyFill="1" applyBorder="1" applyAlignment="1">
      <alignment horizontal="right"/>
    </xf>
    <xf numFmtId="3" fontId="8" fillId="5" borderId="0" xfId="4" applyNumberFormat="1" applyFont="1" applyFill="1" applyBorder="1" applyAlignment="1">
      <alignment horizontal="right"/>
    </xf>
    <xf numFmtId="164" fontId="8" fillId="5" borderId="0" xfId="4" applyNumberFormat="1" applyFont="1" applyFill="1" applyBorder="1" applyAlignment="1">
      <alignment horizontal="right"/>
    </xf>
    <xf numFmtId="0" fontId="0" fillId="5" borderId="0" xfId="0" applyFill="1"/>
    <xf numFmtId="0" fontId="7" fillId="0" borderId="0" xfId="4" applyFont="1" applyAlignment="1">
      <alignment horizontal="left" vertical="center"/>
    </xf>
    <xf numFmtId="0" fontId="7" fillId="0" borderId="0" xfId="4" applyNumberFormat="1" applyFont="1" applyFill="1" applyBorder="1" applyAlignment="1">
      <alignment horizontal="left" vertical="top" wrapText="1"/>
    </xf>
    <xf numFmtId="0" fontId="7" fillId="5" borderId="0" xfId="4" applyFont="1" applyFill="1" applyAlignment="1">
      <alignment horizontal="left" vertical="center"/>
    </xf>
    <xf numFmtId="0" fontId="7" fillId="5" borderId="0" xfId="4" applyFont="1" applyFill="1" applyAlignment="1">
      <alignment horizontal="left" vertical="top"/>
    </xf>
    <xf numFmtId="0" fontId="8" fillId="0" borderId="0" xfId="4" applyFont="1" applyFill="1" applyAlignment="1" applyProtection="1">
      <alignment wrapText="1"/>
    </xf>
    <xf numFmtId="0" fontId="7" fillId="0" borderId="0" xfId="4" applyNumberFormat="1" applyFont="1" applyAlignment="1" applyProtection="1">
      <alignment horizontal="left" vertical="top" wrapText="1"/>
    </xf>
    <xf numFmtId="0" fontId="7" fillId="0" borderId="0" xfId="4" applyFont="1" applyAlignment="1" applyProtection="1">
      <alignment horizontal="left" wrapText="1"/>
    </xf>
    <xf numFmtId="164" fontId="8" fillId="3" borderId="3" xfId="4" applyNumberFormat="1" applyFont="1" applyFill="1" applyBorder="1" applyAlignment="1">
      <alignment horizontal="center"/>
    </xf>
    <xf numFmtId="164" fontId="8" fillId="3" borderId="4" xfId="4" applyNumberFormat="1" applyFont="1" applyFill="1" applyBorder="1" applyAlignment="1">
      <alignment horizontal="center"/>
    </xf>
    <xf numFmtId="164" fontId="8" fillId="3" borderId="5" xfId="4" applyNumberFormat="1" applyFont="1" applyFill="1" applyBorder="1" applyAlignment="1">
      <alignment horizontal="center"/>
    </xf>
    <xf numFmtId="0" fontId="8" fillId="3" borderId="3" xfId="4" applyFont="1" applyFill="1" applyBorder="1" applyAlignment="1">
      <alignment horizontal="center"/>
    </xf>
    <xf numFmtId="0" fontId="8" fillId="3" borderId="4" xfId="4" applyFont="1" applyFill="1" applyBorder="1" applyAlignment="1">
      <alignment horizontal="center"/>
    </xf>
    <xf numFmtId="0" fontId="8" fillId="3" borderId="5" xfId="4" applyFont="1" applyFill="1" applyBorder="1" applyAlignment="1">
      <alignment horizontal="center"/>
    </xf>
    <xf numFmtId="0" fontId="7" fillId="5" borderId="0" xfId="4" applyFont="1" applyFill="1" applyAlignment="1">
      <alignment horizontal="left" wrapText="1"/>
    </xf>
    <xf numFmtId="0" fontId="7" fillId="0" borderId="0" xfId="4" applyFont="1" applyAlignment="1">
      <alignment horizontal="left" vertical="top" wrapText="1"/>
    </xf>
    <xf numFmtId="0" fontId="8" fillId="0" borderId="0" xfId="4" applyNumberFormat="1" applyFont="1" applyFill="1" applyBorder="1" applyAlignment="1">
      <alignment horizontal="left" wrapText="1"/>
    </xf>
    <xf numFmtId="0" fontId="7" fillId="0" borderId="0" xfId="4" applyFont="1" applyFill="1" applyBorder="1" applyAlignment="1">
      <alignment vertical="top" wrapText="1"/>
    </xf>
    <xf numFmtId="0" fontId="8" fillId="3" borderId="28" xfId="4" applyFont="1" applyFill="1" applyBorder="1" applyAlignment="1">
      <alignment horizontal="center"/>
    </xf>
    <xf numFmtId="0" fontId="8" fillId="0" borderId="12" xfId="4" applyFont="1" applyBorder="1" applyAlignment="1">
      <alignment horizontal="center" wrapText="1"/>
    </xf>
    <xf numFmtId="0" fontId="8" fillId="0" borderId="20" xfId="4" applyFont="1" applyBorder="1" applyAlignment="1">
      <alignment horizontal="center" wrapText="1"/>
    </xf>
    <xf numFmtId="0" fontId="7" fillId="0" borderId="0" xfId="4" applyNumberFormat="1" applyFont="1" applyAlignment="1">
      <alignment horizontal="left" vertical="top" wrapText="1"/>
    </xf>
    <xf numFmtId="0" fontId="8" fillId="0" borderId="0" xfId="4" applyFont="1" applyAlignment="1">
      <alignment horizontal="left" wrapText="1"/>
    </xf>
    <xf numFmtId="0" fontId="8" fillId="3" borderId="28" xfId="425" applyFont="1" applyFill="1" applyBorder="1" applyAlignment="1">
      <alignment horizontal="center" vertical="center"/>
    </xf>
    <xf numFmtId="0" fontId="8" fillId="3" borderId="28" xfId="4" applyFont="1" applyFill="1" applyBorder="1" applyAlignment="1">
      <alignment horizontal="center" vertical="center"/>
    </xf>
    <xf numFmtId="0" fontId="103" fillId="5" borderId="0" xfId="4" applyFont="1" applyFill="1" applyBorder="1" applyAlignment="1">
      <alignment horizontal="center"/>
    </xf>
    <xf numFmtId="0" fontId="8" fillId="4" borderId="8" xfId="4" applyFont="1" applyFill="1" applyBorder="1" applyAlignment="1">
      <alignment horizontal="center" wrapText="1"/>
    </xf>
    <xf numFmtId="0" fontId="8" fillId="4" borderId="26" xfId="4" applyFont="1" applyFill="1" applyBorder="1" applyAlignment="1">
      <alignment horizontal="center" wrapText="1"/>
    </xf>
    <xf numFmtId="0" fontId="8" fillId="4" borderId="10" xfId="4" applyFont="1" applyFill="1" applyBorder="1" applyAlignment="1">
      <alignment horizontal="center" wrapText="1"/>
    </xf>
    <xf numFmtId="0" fontId="8" fillId="4" borderId="6" xfId="4" applyFont="1" applyFill="1" applyBorder="1" applyAlignment="1">
      <alignment horizontal="center" wrapText="1"/>
    </xf>
    <xf numFmtId="0" fontId="8" fillId="0" borderId="6" xfId="4" applyFont="1" applyFill="1" applyBorder="1" applyAlignment="1">
      <alignment horizontal="center"/>
    </xf>
    <xf numFmtId="0" fontId="8" fillId="0" borderId="5" xfId="4" applyFont="1" applyFill="1" applyBorder="1" applyAlignment="1">
      <alignment horizontal="center"/>
    </xf>
    <xf numFmtId="0" fontId="6" fillId="3" borderId="28" xfId="4" applyFont="1" applyFill="1" applyBorder="1" applyAlignment="1">
      <alignment horizontal="center"/>
    </xf>
    <xf numFmtId="0" fontId="8" fillId="4" borderId="9" xfId="4" applyFont="1" applyFill="1" applyBorder="1" applyAlignment="1">
      <alignment horizontal="center" wrapText="1"/>
    </xf>
    <xf numFmtId="0" fontId="8" fillId="4" borderId="20" xfId="4" applyFont="1" applyFill="1" applyBorder="1" applyAlignment="1">
      <alignment horizontal="center" wrapText="1"/>
    </xf>
    <xf numFmtId="0" fontId="8" fillId="4" borderId="7" xfId="4" applyFont="1" applyFill="1" applyBorder="1" applyAlignment="1">
      <alignment horizontal="center" wrapText="1"/>
    </xf>
    <xf numFmtId="0" fontId="8" fillId="4" borderId="21" xfId="4" applyFont="1" applyFill="1" applyBorder="1" applyAlignment="1">
      <alignment horizontal="center" wrapText="1"/>
    </xf>
    <xf numFmtId="0" fontId="8" fillId="5" borderId="0" xfId="4" applyFont="1" applyFill="1" applyBorder="1" applyAlignment="1">
      <alignment horizontal="center"/>
    </xf>
    <xf numFmtId="0" fontId="7" fillId="5" borderId="0" xfId="4" applyFont="1" applyFill="1" applyBorder="1" applyAlignment="1">
      <alignment horizontal="center"/>
    </xf>
    <xf numFmtId="0" fontId="54" fillId="5" borderId="0" xfId="4" applyFont="1" applyFill="1" applyBorder="1" applyAlignment="1">
      <alignment horizontal="left" vertical="top" wrapText="1"/>
    </xf>
    <xf numFmtId="0" fontId="101" fillId="5" borderId="0" xfId="4" applyFont="1" applyFill="1" applyBorder="1" applyAlignment="1">
      <alignment horizontal="center" wrapText="1"/>
    </xf>
    <xf numFmtId="0" fontId="101" fillId="5" borderId="0" xfId="4" applyFont="1" applyFill="1" applyBorder="1" applyAlignment="1">
      <alignment horizontal="center"/>
    </xf>
    <xf numFmtId="0" fontId="56" fillId="50" borderId="3" xfId="4" applyFont="1" applyFill="1" applyBorder="1" applyAlignment="1">
      <alignment horizontal="center"/>
    </xf>
    <xf numFmtId="0" fontId="56" fillId="50" borderId="4" xfId="4" applyFont="1" applyFill="1" applyBorder="1" applyAlignment="1">
      <alignment horizontal="center"/>
    </xf>
    <xf numFmtId="0" fontId="56" fillId="50" borderId="5" xfId="4" applyFont="1" applyFill="1" applyBorder="1" applyAlignment="1">
      <alignment horizontal="center"/>
    </xf>
    <xf numFmtId="0" fontId="55" fillId="5" borderId="9" xfId="4" applyFont="1" applyFill="1" applyBorder="1" applyAlignment="1">
      <alignment horizontal="center" vertical="center" wrapText="1"/>
    </xf>
    <xf numFmtId="0" fontId="55" fillId="5" borderId="20" xfId="4" applyFont="1" applyFill="1" applyBorder="1" applyAlignment="1">
      <alignment horizontal="center" vertical="center" wrapText="1"/>
    </xf>
    <xf numFmtId="0" fontId="55" fillId="5" borderId="8" xfId="4" applyFont="1" applyFill="1" applyBorder="1" applyAlignment="1">
      <alignment horizontal="center" vertical="center" wrapText="1"/>
    </xf>
    <xf numFmtId="0" fontId="55" fillId="5" borderId="26" xfId="4" applyFont="1" applyFill="1" applyBorder="1" applyAlignment="1">
      <alignment horizontal="center" vertical="center" wrapText="1"/>
    </xf>
    <xf numFmtId="0" fontId="55" fillId="5" borderId="10" xfId="4" applyFont="1" applyFill="1" applyBorder="1" applyAlignment="1">
      <alignment horizontal="center" vertical="center" wrapText="1"/>
    </xf>
    <xf numFmtId="0" fontId="55" fillId="5" borderId="6" xfId="4" applyFont="1" applyFill="1" applyBorder="1" applyAlignment="1">
      <alignment horizontal="center" vertical="center" wrapText="1"/>
    </xf>
    <xf numFmtId="0" fontId="102" fillId="5" borderId="0" xfId="5" applyFont="1" applyFill="1" applyAlignment="1">
      <alignment horizontal="center"/>
    </xf>
    <xf numFmtId="0" fontId="103" fillId="5" borderId="0" xfId="4" applyFont="1" applyFill="1" applyAlignment="1">
      <alignment horizontal="center"/>
    </xf>
  </cellXfs>
  <cellStyles count="5637">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05" xfId="5636"/>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ee1\Documents\Eric\Demand%20Response\Monthly%20Report\2016\05%20May\Financial%20Reporting%20-%202016-6-15_EL_J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Basin Expenditures"/>
      <sheetName val="All Expenditures"/>
      <sheetName val="Current Expenditures"/>
      <sheetName val="CarryOver Expenditures"/>
      <sheetName val="CBP Incentives Removed"/>
      <sheetName val="DRC Incentives"/>
      <sheetName val="Marketing Expenditures"/>
      <sheetName val="Actuals Data"/>
      <sheetName val="BA IO TABLE"/>
      <sheetName val="Jeremy Lookup"/>
      <sheetName val="Labor"/>
      <sheetName val="PERNR_Lookup"/>
      <sheetName val="CEG"/>
      <sheetName val="IO List 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N4">
            <v>602524</v>
          </cell>
        </row>
        <row r="5">
          <cell r="N5">
            <v>602524</v>
          </cell>
        </row>
        <row r="6">
          <cell r="N6">
            <v>602541</v>
          </cell>
        </row>
        <row r="7">
          <cell r="N7">
            <v>602583</v>
          </cell>
        </row>
        <row r="8">
          <cell r="N8">
            <v>602583</v>
          </cell>
        </row>
        <row r="9">
          <cell r="N9">
            <v>602583</v>
          </cell>
        </row>
        <row r="10">
          <cell r="N10">
            <v>602583</v>
          </cell>
        </row>
        <row r="11">
          <cell r="N11">
            <v>602583</v>
          </cell>
        </row>
        <row r="12">
          <cell r="N12">
            <v>602583</v>
          </cell>
        </row>
        <row r="13">
          <cell r="N13">
            <v>602583</v>
          </cell>
        </row>
        <row r="14">
          <cell r="N14">
            <v>602583</v>
          </cell>
        </row>
        <row r="15">
          <cell r="N15">
            <v>602583</v>
          </cell>
        </row>
        <row r="16">
          <cell r="N16">
            <v>602583</v>
          </cell>
        </row>
        <row r="17">
          <cell r="N17">
            <v>602583</v>
          </cell>
        </row>
        <row r="18">
          <cell r="N18">
            <v>602583</v>
          </cell>
        </row>
        <row r="19">
          <cell r="N19">
            <v>602583</v>
          </cell>
        </row>
        <row r="20">
          <cell r="N20">
            <v>602583</v>
          </cell>
        </row>
        <row r="21">
          <cell r="N21">
            <v>602583</v>
          </cell>
        </row>
        <row r="22">
          <cell r="N22">
            <v>602583</v>
          </cell>
        </row>
        <row r="23">
          <cell r="N23">
            <v>602583</v>
          </cell>
        </row>
        <row r="24">
          <cell r="N24">
            <v>602583</v>
          </cell>
        </row>
        <row r="25">
          <cell r="N25">
            <v>602583</v>
          </cell>
        </row>
        <row r="26">
          <cell r="N26">
            <v>602583</v>
          </cell>
        </row>
        <row r="27">
          <cell r="N27">
            <v>602583</v>
          </cell>
        </row>
        <row r="28">
          <cell r="N28">
            <v>602583</v>
          </cell>
        </row>
        <row r="29">
          <cell r="N29">
            <v>602583</v>
          </cell>
        </row>
        <row r="30">
          <cell r="N30">
            <v>602583</v>
          </cell>
        </row>
        <row r="31">
          <cell r="N31">
            <v>602583</v>
          </cell>
        </row>
        <row r="32">
          <cell r="N32">
            <v>602583</v>
          </cell>
        </row>
        <row r="33">
          <cell r="N33">
            <v>602583</v>
          </cell>
        </row>
        <row r="34">
          <cell r="N34">
            <v>602583</v>
          </cell>
        </row>
        <row r="35">
          <cell r="N35">
            <v>602583</v>
          </cell>
        </row>
        <row r="36">
          <cell r="N36">
            <v>602583</v>
          </cell>
        </row>
        <row r="37">
          <cell r="N37">
            <v>602583</v>
          </cell>
        </row>
        <row r="38">
          <cell r="N38">
            <v>602583</v>
          </cell>
        </row>
        <row r="39">
          <cell r="N39">
            <v>602583</v>
          </cell>
        </row>
        <row r="40">
          <cell r="N40">
            <v>602583</v>
          </cell>
        </row>
        <row r="41">
          <cell r="N41">
            <v>602583</v>
          </cell>
        </row>
        <row r="42">
          <cell r="N42">
            <v>602583</v>
          </cell>
        </row>
        <row r="43">
          <cell r="N43">
            <v>602583</v>
          </cell>
        </row>
        <row r="44">
          <cell r="N44">
            <v>602583</v>
          </cell>
        </row>
        <row r="45">
          <cell r="N45">
            <v>603104</v>
          </cell>
        </row>
        <row r="46">
          <cell r="N46">
            <v>603104</v>
          </cell>
        </row>
        <row r="47">
          <cell r="N47">
            <v>604105</v>
          </cell>
        </row>
        <row r="48">
          <cell r="N48">
            <v>604105</v>
          </cell>
        </row>
        <row r="49">
          <cell r="N49">
            <v>604105</v>
          </cell>
        </row>
        <row r="50">
          <cell r="N50">
            <v>609507</v>
          </cell>
        </row>
        <row r="51">
          <cell r="N51">
            <v>609507</v>
          </cell>
        </row>
        <row r="52">
          <cell r="N52">
            <v>609507</v>
          </cell>
        </row>
        <row r="53">
          <cell r="N53">
            <v>612593</v>
          </cell>
        </row>
        <row r="54">
          <cell r="N54">
            <v>612593</v>
          </cell>
        </row>
        <row r="55">
          <cell r="N55">
            <v>612593</v>
          </cell>
        </row>
        <row r="56">
          <cell r="N56">
            <v>612593</v>
          </cell>
        </row>
        <row r="57">
          <cell r="N57">
            <v>612593</v>
          </cell>
        </row>
        <row r="58">
          <cell r="N58">
            <v>612598</v>
          </cell>
        </row>
        <row r="59">
          <cell r="N59">
            <v>612598</v>
          </cell>
        </row>
        <row r="60">
          <cell r="N60">
            <v>612598</v>
          </cell>
        </row>
        <row r="61">
          <cell r="N61">
            <v>612598</v>
          </cell>
        </row>
        <row r="62">
          <cell r="N62">
            <v>612598</v>
          </cell>
        </row>
        <row r="63">
          <cell r="N63">
            <v>612599</v>
          </cell>
        </row>
        <row r="64">
          <cell r="N64">
            <v>612599</v>
          </cell>
        </row>
        <row r="65">
          <cell r="N65">
            <v>612599</v>
          </cell>
        </row>
        <row r="66">
          <cell r="N66">
            <v>612599</v>
          </cell>
        </row>
        <row r="67">
          <cell r="N67">
            <v>612599</v>
          </cell>
        </row>
        <row r="68">
          <cell r="N68">
            <v>612599</v>
          </cell>
        </row>
        <row r="69">
          <cell r="N69">
            <v>612599</v>
          </cell>
        </row>
        <row r="70">
          <cell r="N70">
            <v>612599</v>
          </cell>
        </row>
        <row r="71">
          <cell r="N71">
            <v>612599</v>
          </cell>
        </row>
        <row r="72">
          <cell r="N72">
            <v>612599</v>
          </cell>
        </row>
        <row r="73">
          <cell r="N73">
            <v>612599</v>
          </cell>
        </row>
        <row r="74">
          <cell r="N74">
            <v>612599</v>
          </cell>
        </row>
        <row r="75">
          <cell r="N75">
            <v>612599</v>
          </cell>
        </row>
        <row r="76">
          <cell r="N76">
            <v>612599</v>
          </cell>
        </row>
        <row r="77">
          <cell r="N77">
            <v>612599</v>
          </cell>
        </row>
        <row r="78">
          <cell r="N78">
            <v>612599</v>
          </cell>
        </row>
        <row r="79">
          <cell r="N79">
            <v>612599</v>
          </cell>
        </row>
        <row r="80">
          <cell r="N80">
            <v>612599</v>
          </cell>
        </row>
        <row r="81">
          <cell r="N81">
            <v>612599</v>
          </cell>
        </row>
        <row r="82">
          <cell r="N82">
            <v>612599</v>
          </cell>
        </row>
        <row r="83">
          <cell r="N83">
            <v>612600</v>
          </cell>
        </row>
        <row r="84">
          <cell r="N84">
            <v>612600</v>
          </cell>
        </row>
        <row r="85">
          <cell r="N85">
            <v>612600</v>
          </cell>
        </row>
        <row r="86">
          <cell r="N86">
            <v>612600</v>
          </cell>
        </row>
        <row r="87">
          <cell r="N87">
            <v>612600</v>
          </cell>
        </row>
        <row r="88">
          <cell r="N88">
            <v>612600</v>
          </cell>
        </row>
        <row r="89">
          <cell r="N89">
            <v>612600</v>
          </cell>
        </row>
        <row r="90">
          <cell r="N90">
            <v>612600</v>
          </cell>
        </row>
        <row r="91">
          <cell r="N91">
            <v>612600</v>
          </cell>
        </row>
        <row r="92">
          <cell r="N92">
            <v>612600</v>
          </cell>
        </row>
        <row r="93">
          <cell r="N93">
            <v>612600</v>
          </cell>
        </row>
        <row r="94">
          <cell r="N94">
            <v>612600</v>
          </cell>
        </row>
        <row r="95">
          <cell r="N95">
            <v>612600</v>
          </cell>
        </row>
        <row r="96">
          <cell r="N96">
            <v>612600</v>
          </cell>
        </row>
        <row r="97">
          <cell r="N97">
            <v>612600</v>
          </cell>
        </row>
        <row r="98">
          <cell r="N98">
            <v>612600</v>
          </cell>
        </row>
        <row r="99">
          <cell r="N99">
            <v>612600</v>
          </cell>
        </row>
        <row r="100">
          <cell r="N100">
            <v>612600</v>
          </cell>
        </row>
        <row r="101">
          <cell r="N101">
            <v>612600</v>
          </cell>
        </row>
        <row r="102">
          <cell r="N102">
            <v>612600</v>
          </cell>
        </row>
        <row r="103">
          <cell r="N103">
            <v>612600</v>
          </cell>
        </row>
        <row r="104">
          <cell r="N104">
            <v>612600</v>
          </cell>
        </row>
        <row r="105">
          <cell r="N105">
            <v>612600</v>
          </cell>
        </row>
        <row r="106">
          <cell r="N106">
            <v>612600</v>
          </cell>
        </row>
        <row r="107">
          <cell r="N107">
            <v>612600</v>
          </cell>
        </row>
        <row r="108">
          <cell r="N108">
            <v>612600</v>
          </cell>
        </row>
        <row r="109">
          <cell r="N109">
            <v>612601</v>
          </cell>
        </row>
        <row r="110">
          <cell r="N110">
            <v>612601</v>
          </cell>
        </row>
        <row r="111">
          <cell r="N111">
            <v>612601</v>
          </cell>
        </row>
        <row r="112">
          <cell r="N112">
            <v>612601</v>
          </cell>
        </row>
        <row r="113">
          <cell r="N113">
            <v>612601</v>
          </cell>
        </row>
        <row r="114">
          <cell r="N114">
            <v>612601</v>
          </cell>
        </row>
        <row r="115">
          <cell r="N115">
            <v>612601</v>
          </cell>
        </row>
        <row r="116">
          <cell r="N116">
            <v>612601</v>
          </cell>
        </row>
        <row r="117">
          <cell r="N117">
            <v>612601</v>
          </cell>
        </row>
        <row r="118">
          <cell r="N118">
            <v>612601</v>
          </cell>
        </row>
        <row r="119">
          <cell r="N119">
            <v>612601</v>
          </cell>
        </row>
        <row r="120">
          <cell r="N120">
            <v>612601</v>
          </cell>
        </row>
        <row r="121">
          <cell r="N121">
            <v>612601</v>
          </cell>
        </row>
        <row r="122">
          <cell r="N122">
            <v>612602</v>
          </cell>
        </row>
        <row r="123">
          <cell r="N123">
            <v>612602</v>
          </cell>
        </row>
        <row r="124">
          <cell r="N124">
            <v>612602</v>
          </cell>
        </row>
        <row r="125">
          <cell r="N125">
            <v>612602</v>
          </cell>
        </row>
        <row r="126">
          <cell r="N126">
            <v>612602</v>
          </cell>
        </row>
        <row r="127">
          <cell r="N127">
            <v>612602</v>
          </cell>
        </row>
        <row r="128">
          <cell r="N128">
            <v>612602</v>
          </cell>
        </row>
        <row r="129">
          <cell r="N129">
            <v>612602</v>
          </cell>
        </row>
        <row r="130">
          <cell r="N130">
            <v>612602</v>
          </cell>
        </row>
        <row r="131">
          <cell r="N131">
            <v>612602</v>
          </cell>
        </row>
        <row r="132">
          <cell r="N132">
            <v>612603</v>
          </cell>
        </row>
        <row r="133">
          <cell r="N133">
            <v>612603</v>
          </cell>
        </row>
        <row r="134">
          <cell r="N134">
            <v>612603</v>
          </cell>
        </row>
        <row r="135">
          <cell r="N135">
            <v>612603</v>
          </cell>
        </row>
        <row r="136">
          <cell r="N136">
            <v>612603</v>
          </cell>
        </row>
        <row r="137">
          <cell r="N137">
            <v>612603</v>
          </cell>
        </row>
        <row r="138">
          <cell r="N138">
            <v>612603</v>
          </cell>
        </row>
        <row r="139">
          <cell r="N139">
            <v>612603</v>
          </cell>
        </row>
        <row r="140">
          <cell r="N140">
            <v>612603</v>
          </cell>
        </row>
        <row r="141">
          <cell r="N141">
            <v>612603</v>
          </cell>
        </row>
        <row r="142">
          <cell r="N142">
            <v>612603</v>
          </cell>
        </row>
        <row r="143">
          <cell r="N143">
            <v>612603</v>
          </cell>
        </row>
        <row r="144">
          <cell r="N144">
            <v>612603</v>
          </cell>
        </row>
        <row r="145">
          <cell r="N145">
            <v>612603</v>
          </cell>
        </row>
        <row r="146">
          <cell r="N146">
            <v>612603</v>
          </cell>
        </row>
        <row r="147">
          <cell r="N147">
            <v>612603</v>
          </cell>
        </row>
        <row r="148">
          <cell r="N148">
            <v>612603</v>
          </cell>
        </row>
        <row r="149">
          <cell r="N149">
            <v>612605</v>
          </cell>
        </row>
        <row r="150">
          <cell r="N150">
            <v>612605</v>
          </cell>
        </row>
        <row r="151">
          <cell r="N151">
            <v>612605</v>
          </cell>
        </row>
        <row r="152">
          <cell r="N152">
            <v>612605</v>
          </cell>
        </row>
        <row r="153">
          <cell r="N153">
            <v>612605</v>
          </cell>
        </row>
        <row r="154">
          <cell r="N154">
            <v>612605</v>
          </cell>
        </row>
        <row r="155">
          <cell r="N155">
            <v>612605</v>
          </cell>
        </row>
        <row r="156">
          <cell r="N156">
            <v>612606</v>
          </cell>
        </row>
        <row r="157">
          <cell r="N157">
            <v>612606</v>
          </cell>
        </row>
        <row r="158">
          <cell r="N158">
            <v>612620</v>
          </cell>
        </row>
        <row r="159">
          <cell r="N159">
            <v>612620</v>
          </cell>
        </row>
        <row r="160">
          <cell r="N160">
            <v>612620</v>
          </cell>
        </row>
        <row r="161">
          <cell r="N161">
            <v>612620</v>
          </cell>
        </row>
        <row r="162">
          <cell r="N162">
            <v>612620</v>
          </cell>
        </row>
        <row r="163">
          <cell r="N163">
            <v>612621</v>
          </cell>
        </row>
        <row r="164">
          <cell r="N164">
            <v>612621</v>
          </cell>
        </row>
        <row r="165">
          <cell r="N165">
            <v>612621</v>
          </cell>
        </row>
        <row r="166">
          <cell r="N166">
            <v>612621</v>
          </cell>
        </row>
        <row r="167">
          <cell r="N167">
            <v>612621</v>
          </cell>
        </row>
        <row r="168">
          <cell r="N168">
            <v>612621</v>
          </cell>
        </row>
        <row r="169">
          <cell r="N169">
            <v>612621</v>
          </cell>
        </row>
        <row r="170">
          <cell r="N170">
            <v>612621</v>
          </cell>
        </row>
        <row r="171">
          <cell r="N171">
            <v>612621</v>
          </cell>
        </row>
        <row r="172">
          <cell r="N172">
            <v>612621</v>
          </cell>
        </row>
        <row r="173">
          <cell r="N173">
            <v>612621</v>
          </cell>
        </row>
        <row r="174">
          <cell r="N174">
            <v>612621</v>
          </cell>
        </row>
        <row r="175">
          <cell r="N175">
            <v>612621</v>
          </cell>
        </row>
        <row r="176">
          <cell r="N176">
            <v>612621</v>
          </cell>
        </row>
        <row r="177">
          <cell r="N177">
            <v>612621</v>
          </cell>
        </row>
        <row r="178">
          <cell r="N178">
            <v>612621</v>
          </cell>
        </row>
        <row r="179">
          <cell r="N179">
            <v>612621</v>
          </cell>
        </row>
        <row r="180">
          <cell r="N180">
            <v>612621</v>
          </cell>
        </row>
        <row r="181">
          <cell r="N181">
            <v>612622</v>
          </cell>
        </row>
        <row r="182">
          <cell r="N182">
            <v>612622</v>
          </cell>
        </row>
        <row r="183">
          <cell r="N183">
            <v>612622</v>
          </cell>
        </row>
        <row r="184">
          <cell r="N184">
            <v>612622</v>
          </cell>
        </row>
        <row r="185">
          <cell r="N185">
            <v>612622</v>
          </cell>
        </row>
        <row r="186">
          <cell r="N186">
            <v>612623</v>
          </cell>
        </row>
        <row r="187">
          <cell r="N187">
            <v>612623</v>
          </cell>
        </row>
        <row r="188">
          <cell r="N188">
            <v>612623</v>
          </cell>
        </row>
        <row r="189">
          <cell r="N189">
            <v>612623</v>
          </cell>
        </row>
        <row r="190">
          <cell r="N190">
            <v>612623</v>
          </cell>
        </row>
        <row r="191">
          <cell r="N191">
            <v>612623</v>
          </cell>
        </row>
        <row r="192">
          <cell r="N192">
            <v>612623</v>
          </cell>
        </row>
        <row r="193">
          <cell r="N193">
            <v>612623</v>
          </cell>
        </row>
        <row r="194">
          <cell r="N194">
            <v>612623</v>
          </cell>
        </row>
        <row r="195">
          <cell r="N195">
            <v>612625</v>
          </cell>
        </row>
        <row r="196">
          <cell r="N196">
            <v>612625</v>
          </cell>
        </row>
        <row r="197">
          <cell r="N197">
            <v>612625</v>
          </cell>
        </row>
        <row r="198">
          <cell r="N198">
            <v>612625</v>
          </cell>
        </row>
        <row r="199">
          <cell r="N199">
            <v>612625</v>
          </cell>
        </row>
        <row r="200">
          <cell r="N200">
            <v>612625</v>
          </cell>
        </row>
        <row r="201">
          <cell r="N201">
            <v>612625</v>
          </cell>
        </row>
        <row r="202">
          <cell r="N202">
            <v>612625</v>
          </cell>
        </row>
        <row r="203">
          <cell r="N203">
            <v>612625</v>
          </cell>
        </row>
        <row r="204">
          <cell r="N204">
            <v>612625</v>
          </cell>
        </row>
        <row r="205">
          <cell r="N205">
            <v>612625</v>
          </cell>
        </row>
        <row r="206">
          <cell r="N206">
            <v>612625</v>
          </cell>
        </row>
        <row r="207">
          <cell r="N207">
            <v>612627</v>
          </cell>
        </row>
        <row r="208">
          <cell r="N208">
            <v>612627</v>
          </cell>
        </row>
        <row r="209">
          <cell r="N209">
            <v>612627</v>
          </cell>
        </row>
        <row r="210">
          <cell r="N210">
            <v>612627</v>
          </cell>
        </row>
        <row r="211">
          <cell r="N211">
            <v>612627</v>
          </cell>
        </row>
        <row r="212">
          <cell r="N212">
            <v>612628</v>
          </cell>
        </row>
        <row r="213">
          <cell r="N213">
            <v>612628</v>
          </cell>
        </row>
        <row r="214">
          <cell r="N214">
            <v>612628</v>
          </cell>
        </row>
        <row r="215">
          <cell r="N215">
            <v>612628</v>
          </cell>
        </row>
        <row r="216">
          <cell r="N216">
            <v>612628</v>
          </cell>
        </row>
        <row r="217">
          <cell r="N217">
            <v>612628</v>
          </cell>
        </row>
        <row r="218">
          <cell r="N218">
            <v>612628</v>
          </cell>
        </row>
        <row r="219">
          <cell r="N219">
            <v>612628</v>
          </cell>
        </row>
        <row r="220">
          <cell r="N220">
            <v>612628</v>
          </cell>
        </row>
        <row r="221">
          <cell r="N221">
            <v>612628</v>
          </cell>
        </row>
        <row r="222">
          <cell r="N222">
            <v>612628</v>
          </cell>
        </row>
        <row r="223">
          <cell r="N223">
            <v>612628</v>
          </cell>
        </row>
        <row r="224">
          <cell r="N224">
            <v>612628</v>
          </cell>
        </row>
        <row r="225">
          <cell r="N225">
            <v>612628</v>
          </cell>
        </row>
        <row r="226">
          <cell r="N226">
            <v>612628</v>
          </cell>
        </row>
        <row r="227">
          <cell r="N227">
            <v>612628</v>
          </cell>
        </row>
        <row r="228">
          <cell r="N228">
            <v>612628</v>
          </cell>
        </row>
        <row r="229">
          <cell r="N229">
            <v>612632</v>
          </cell>
        </row>
        <row r="230">
          <cell r="N230">
            <v>612632</v>
          </cell>
        </row>
        <row r="231">
          <cell r="N231">
            <v>612632</v>
          </cell>
        </row>
        <row r="232">
          <cell r="N232">
            <v>612632</v>
          </cell>
        </row>
        <row r="233">
          <cell r="N233">
            <v>612632</v>
          </cell>
        </row>
        <row r="234">
          <cell r="N234">
            <v>612632</v>
          </cell>
        </row>
        <row r="235">
          <cell r="N235">
            <v>612632</v>
          </cell>
        </row>
        <row r="236">
          <cell r="N236">
            <v>612632</v>
          </cell>
        </row>
        <row r="237">
          <cell r="N237">
            <v>612632</v>
          </cell>
        </row>
        <row r="238">
          <cell r="N238">
            <v>612632</v>
          </cell>
        </row>
        <row r="239">
          <cell r="N239">
            <v>612632</v>
          </cell>
        </row>
        <row r="240">
          <cell r="N240">
            <v>612632</v>
          </cell>
        </row>
        <row r="241">
          <cell r="N241">
            <v>612632</v>
          </cell>
        </row>
        <row r="242">
          <cell r="N242">
            <v>612632</v>
          </cell>
        </row>
        <row r="243">
          <cell r="N243">
            <v>612632</v>
          </cell>
        </row>
        <row r="244">
          <cell r="N244">
            <v>612632</v>
          </cell>
        </row>
        <row r="245">
          <cell r="N245">
            <v>612632</v>
          </cell>
        </row>
        <row r="246">
          <cell r="N246">
            <v>612632</v>
          </cell>
        </row>
        <row r="247">
          <cell r="N247">
            <v>612632</v>
          </cell>
        </row>
        <row r="248">
          <cell r="N248">
            <v>612632</v>
          </cell>
        </row>
        <row r="249">
          <cell r="N249">
            <v>612632</v>
          </cell>
        </row>
        <row r="250">
          <cell r="N250">
            <v>612632</v>
          </cell>
        </row>
        <row r="251">
          <cell r="N251">
            <v>612632</v>
          </cell>
        </row>
        <row r="252">
          <cell r="N252">
            <v>612632</v>
          </cell>
        </row>
        <row r="253">
          <cell r="N253">
            <v>612632</v>
          </cell>
        </row>
        <row r="254">
          <cell r="N254">
            <v>612632</v>
          </cell>
        </row>
        <row r="255">
          <cell r="N255">
            <v>612632</v>
          </cell>
        </row>
        <row r="256">
          <cell r="N256">
            <v>612632</v>
          </cell>
        </row>
        <row r="257">
          <cell r="N257">
            <v>612632</v>
          </cell>
        </row>
        <row r="258">
          <cell r="N258">
            <v>612632</v>
          </cell>
        </row>
        <row r="259">
          <cell r="N259">
            <v>612632</v>
          </cell>
        </row>
        <row r="260">
          <cell r="N260">
            <v>612632</v>
          </cell>
        </row>
        <row r="261">
          <cell r="N261">
            <v>612632</v>
          </cell>
        </row>
        <row r="262">
          <cell r="N262">
            <v>612632</v>
          </cell>
        </row>
        <row r="263">
          <cell r="N263">
            <v>612632</v>
          </cell>
        </row>
        <row r="264">
          <cell r="N264">
            <v>612632</v>
          </cell>
        </row>
        <row r="265">
          <cell r="N265">
            <v>612633</v>
          </cell>
        </row>
        <row r="266">
          <cell r="N266">
            <v>612633</v>
          </cell>
        </row>
        <row r="267">
          <cell r="N267">
            <v>612633</v>
          </cell>
        </row>
        <row r="268">
          <cell r="N268">
            <v>612633</v>
          </cell>
        </row>
        <row r="269">
          <cell r="N269">
            <v>612633</v>
          </cell>
        </row>
        <row r="270">
          <cell r="N270">
            <v>612633</v>
          </cell>
        </row>
        <row r="271">
          <cell r="N271">
            <v>612633</v>
          </cell>
        </row>
        <row r="272">
          <cell r="N272">
            <v>612633</v>
          </cell>
        </row>
        <row r="273">
          <cell r="N273">
            <v>612633</v>
          </cell>
        </row>
        <row r="274">
          <cell r="N274">
            <v>612633</v>
          </cell>
        </row>
        <row r="275">
          <cell r="N275">
            <v>612633</v>
          </cell>
        </row>
        <row r="276">
          <cell r="N276">
            <v>612633</v>
          </cell>
        </row>
        <row r="277">
          <cell r="N277">
            <v>612633</v>
          </cell>
        </row>
        <row r="278">
          <cell r="N278">
            <v>612633</v>
          </cell>
        </row>
        <row r="279">
          <cell r="N279">
            <v>612633</v>
          </cell>
        </row>
        <row r="280">
          <cell r="N280">
            <v>612633</v>
          </cell>
        </row>
        <row r="281">
          <cell r="N281">
            <v>612633</v>
          </cell>
        </row>
        <row r="282">
          <cell r="N282">
            <v>612633</v>
          </cell>
        </row>
        <row r="283">
          <cell r="N283">
            <v>612634</v>
          </cell>
        </row>
        <row r="284">
          <cell r="N284">
            <v>612634</v>
          </cell>
        </row>
        <row r="285">
          <cell r="N285">
            <v>612637</v>
          </cell>
        </row>
        <row r="286">
          <cell r="N286">
            <v>612637</v>
          </cell>
        </row>
        <row r="287">
          <cell r="N287">
            <v>612637</v>
          </cell>
        </row>
        <row r="288">
          <cell r="N288">
            <v>612637</v>
          </cell>
        </row>
        <row r="289">
          <cell r="N289">
            <v>612637</v>
          </cell>
        </row>
        <row r="290">
          <cell r="N290">
            <v>612643</v>
          </cell>
        </row>
        <row r="291">
          <cell r="N291">
            <v>612643</v>
          </cell>
        </row>
        <row r="292">
          <cell r="N292">
            <v>612643</v>
          </cell>
        </row>
        <row r="293">
          <cell r="N293">
            <v>612643</v>
          </cell>
        </row>
        <row r="294">
          <cell r="N294">
            <v>612644</v>
          </cell>
        </row>
        <row r="295">
          <cell r="N295">
            <v>612644</v>
          </cell>
        </row>
        <row r="296">
          <cell r="N296">
            <v>612644</v>
          </cell>
        </row>
        <row r="297">
          <cell r="N297">
            <v>612644</v>
          </cell>
        </row>
        <row r="298">
          <cell r="N298">
            <v>612644</v>
          </cell>
        </row>
        <row r="299">
          <cell r="N299">
            <v>612655</v>
          </cell>
        </row>
        <row r="300">
          <cell r="N300">
            <v>612655</v>
          </cell>
        </row>
        <row r="301">
          <cell r="N301">
            <v>612655</v>
          </cell>
        </row>
        <row r="302">
          <cell r="N302">
            <v>612655</v>
          </cell>
        </row>
        <row r="303">
          <cell r="N303">
            <v>612655</v>
          </cell>
        </row>
        <row r="304">
          <cell r="N304">
            <v>612680</v>
          </cell>
        </row>
        <row r="305">
          <cell r="N305">
            <v>612682</v>
          </cell>
        </row>
        <row r="306">
          <cell r="N306">
            <v>612682</v>
          </cell>
        </row>
        <row r="307">
          <cell r="N307">
            <v>612683</v>
          </cell>
        </row>
        <row r="308">
          <cell r="N308">
            <v>612693</v>
          </cell>
        </row>
        <row r="309">
          <cell r="N309">
            <v>612701</v>
          </cell>
        </row>
        <row r="310">
          <cell r="N310">
            <v>612701</v>
          </cell>
        </row>
        <row r="311">
          <cell r="N311">
            <v>612701</v>
          </cell>
        </row>
        <row r="312">
          <cell r="N312">
            <v>612701</v>
          </cell>
        </row>
        <row r="313">
          <cell r="N313">
            <v>612701</v>
          </cell>
        </row>
        <row r="314">
          <cell r="N314">
            <v>612701</v>
          </cell>
        </row>
        <row r="315">
          <cell r="N315">
            <v>612701</v>
          </cell>
        </row>
        <row r="316">
          <cell r="N316">
            <v>612701</v>
          </cell>
        </row>
        <row r="317">
          <cell r="N317">
            <v>612701</v>
          </cell>
        </row>
        <row r="318">
          <cell r="N318">
            <v>612701</v>
          </cell>
        </row>
        <row r="319">
          <cell r="N319">
            <v>612701</v>
          </cell>
        </row>
        <row r="320">
          <cell r="N320">
            <v>612701</v>
          </cell>
        </row>
        <row r="321">
          <cell r="N321">
            <v>612701</v>
          </cell>
        </row>
        <row r="322">
          <cell r="N322">
            <v>612701</v>
          </cell>
        </row>
        <row r="323">
          <cell r="N323">
            <v>612701</v>
          </cell>
        </row>
        <row r="324">
          <cell r="N324">
            <v>612701</v>
          </cell>
        </row>
        <row r="325">
          <cell r="N325">
            <v>612701</v>
          </cell>
        </row>
        <row r="326">
          <cell r="N326">
            <v>612701</v>
          </cell>
        </row>
        <row r="327">
          <cell r="N327">
            <v>612701</v>
          </cell>
        </row>
        <row r="328">
          <cell r="N328">
            <v>612701</v>
          </cell>
        </row>
        <row r="329">
          <cell r="N329">
            <v>612701</v>
          </cell>
        </row>
        <row r="330">
          <cell r="N330">
            <v>612701</v>
          </cell>
        </row>
        <row r="331">
          <cell r="N331">
            <v>612701</v>
          </cell>
        </row>
        <row r="332">
          <cell r="N332">
            <v>612702</v>
          </cell>
        </row>
        <row r="333">
          <cell r="N333">
            <v>612702</v>
          </cell>
        </row>
        <row r="334">
          <cell r="N334">
            <v>612703</v>
          </cell>
        </row>
        <row r="335">
          <cell r="N335">
            <v>612703</v>
          </cell>
        </row>
        <row r="336">
          <cell r="N336">
            <v>612703</v>
          </cell>
        </row>
        <row r="337">
          <cell r="N337">
            <v>612703</v>
          </cell>
        </row>
        <row r="338">
          <cell r="N338">
            <v>612703</v>
          </cell>
        </row>
        <row r="339">
          <cell r="N339">
            <v>612703</v>
          </cell>
        </row>
        <row r="340">
          <cell r="N340">
            <v>612703</v>
          </cell>
        </row>
        <row r="341">
          <cell r="N341">
            <v>612703</v>
          </cell>
        </row>
        <row r="342">
          <cell r="N342">
            <v>612703</v>
          </cell>
        </row>
        <row r="343">
          <cell r="N343">
            <v>612703</v>
          </cell>
        </row>
        <row r="344">
          <cell r="N344">
            <v>612703</v>
          </cell>
        </row>
        <row r="345">
          <cell r="N345">
            <v>612703</v>
          </cell>
        </row>
        <row r="346">
          <cell r="N346">
            <v>612703</v>
          </cell>
        </row>
        <row r="347">
          <cell r="N347">
            <v>612703</v>
          </cell>
        </row>
        <row r="348">
          <cell r="N348">
            <v>612703</v>
          </cell>
        </row>
        <row r="349">
          <cell r="N349">
            <v>612703</v>
          </cell>
        </row>
        <row r="350">
          <cell r="N350">
            <v>612703</v>
          </cell>
        </row>
        <row r="351">
          <cell r="N351">
            <v>612703</v>
          </cell>
        </row>
        <row r="352">
          <cell r="N352">
            <v>612703</v>
          </cell>
        </row>
        <row r="353">
          <cell r="N353">
            <v>612703</v>
          </cell>
        </row>
        <row r="354">
          <cell r="N354">
            <v>612703</v>
          </cell>
        </row>
        <row r="355">
          <cell r="N355">
            <v>612703</v>
          </cell>
        </row>
        <row r="356">
          <cell r="N356">
            <v>612703</v>
          </cell>
        </row>
        <row r="357">
          <cell r="N357">
            <v>612703</v>
          </cell>
        </row>
        <row r="358">
          <cell r="N358">
            <v>612703</v>
          </cell>
        </row>
        <row r="359">
          <cell r="N359">
            <v>612703</v>
          </cell>
        </row>
        <row r="360">
          <cell r="N360">
            <v>612703</v>
          </cell>
        </row>
        <row r="361">
          <cell r="N361">
            <v>612703</v>
          </cell>
        </row>
        <row r="362">
          <cell r="N362">
            <v>612703</v>
          </cell>
        </row>
        <row r="363">
          <cell r="N363">
            <v>612703</v>
          </cell>
        </row>
        <row r="364">
          <cell r="N364">
            <v>612703</v>
          </cell>
        </row>
        <row r="365">
          <cell r="N365">
            <v>612705</v>
          </cell>
        </row>
        <row r="366">
          <cell r="N366">
            <v>612705</v>
          </cell>
        </row>
        <row r="367">
          <cell r="N367">
            <v>612705</v>
          </cell>
        </row>
        <row r="368">
          <cell r="N368">
            <v>612705</v>
          </cell>
        </row>
        <row r="369">
          <cell r="N369">
            <v>612705</v>
          </cell>
        </row>
        <row r="370">
          <cell r="N370">
            <v>612705</v>
          </cell>
        </row>
        <row r="371">
          <cell r="N371">
            <v>612707</v>
          </cell>
        </row>
        <row r="372">
          <cell r="N372">
            <v>612707</v>
          </cell>
        </row>
        <row r="373">
          <cell r="N373">
            <v>612707</v>
          </cell>
        </row>
        <row r="374">
          <cell r="N374">
            <v>612707</v>
          </cell>
        </row>
        <row r="375">
          <cell r="N375">
            <v>612707</v>
          </cell>
        </row>
        <row r="376">
          <cell r="N376">
            <v>612707</v>
          </cell>
        </row>
        <row r="377">
          <cell r="N377">
            <v>612707</v>
          </cell>
        </row>
        <row r="378">
          <cell r="N378">
            <v>612707</v>
          </cell>
        </row>
        <row r="379">
          <cell r="N379">
            <v>612707</v>
          </cell>
        </row>
        <row r="380">
          <cell r="N380">
            <v>612707</v>
          </cell>
        </row>
        <row r="381">
          <cell r="N381">
            <v>612707</v>
          </cell>
        </row>
        <row r="382">
          <cell r="N382">
            <v>612707</v>
          </cell>
        </row>
        <row r="383">
          <cell r="N383">
            <v>612707</v>
          </cell>
        </row>
        <row r="384">
          <cell r="N384">
            <v>612707</v>
          </cell>
        </row>
        <row r="385">
          <cell r="N385">
            <v>612707</v>
          </cell>
        </row>
        <row r="386">
          <cell r="N386">
            <v>612707</v>
          </cell>
        </row>
        <row r="387">
          <cell r="N387">
            <v>612707</v>
          </cell>
        </row>
        <row r="388">
          <cell r="N388">
            <v>612707</v>
          </cell>
        </row>
        <row r="389">
          <cell r="N389">
            <v>612707</v>
          </cell>
        </row>
        <row r="390">
          <cell r="N390">
            <v>612707</v>
          </cell>
        </row>
        <row r="391">
          <cell r="N391">
            <v>612707</v>
          </cell>
        </row>
        <row r="392">
          <cell r="N392">
            <v>612707</v>
          </cell>
        </row>
        <row r="393">
          <cell r="N393">
            <v>612707</v>
          </cell>
        </row>
        <row r="394">
          <cell r="N394">
            <v>612884</v>
          </cell>
        </row>
        <row r="395">
          <cell r="N395">
            <v>612884</v>
          </cell>
        </row>
        <row r="396">
          <cell r="N396">
            <v>612884</v>
          </cell>
        </row>
        <row r="397">
          <cell r="N397">
            <v>612884</v>
          </cell>
        </row>
        <row r="398">
          <cell r="N398">
            <v>612884</v>
          </cell>
        </row>
        <row r="399">
          <cell r="N399">
            <v>612885</v>
          </cell>
        </row>
        <row r="400">
          <cell r="N400">
            <v>612885</v>
          </cell>
        </row>
        <row r="401">
          <cell r="N401">
            <v>612885</v>
          </cell>
        </row>
        <row r="402">
          <cell r="N402">
            <v>612885</v>
          </cell>
        </row>
        <row r="403">
          <cell r="N403">
            <v>612885</v>
          </cell>
        </row>
        <row r="404">
          <cell r="N404">
            <v>612885</v>
          </cell>
        </row>
        <row r="405">
          <cell r="N405">
            <v>612885</v>
          </cell>
        </row>
        <row r="406">
          <cell r="N406">
            <v>612885</v>
          </cell>
        </row>
        <row r="407">
          <cell r="N407">
            <v>612885</v>
          </cell>
        </row>
        <row r="408">
          <cell r="N408">
            <v>612885</v>
          </cell>
        </row>
        <row r="409">
          <cell r="N409">
            <v>612885</v>
          </cell>
        </row>
        <row r="410">
          <cell r="N410">
            <v>612885</v>
          </cell>
        </row>
        <row r="411">
          <cell r="N411">
            <v>612885</v>
          </cell>
        </row>
        <row r="412">
          <cell r="N412">
            <v>612885</v>
          </cell>
        </row>
        <row r="413">
          <cell r="N413">
            <v>612886</v>
          </cell>
        </row>
        <row r="414">
          <cell r="N414">
            <v>612886</v>
          </cell>
        </row>
        <row r="415">
          <cell r="N415">
            <v>612886</v>
          </cell>
        </row>
        <row r="416">
          <cell r="N416">
            <v>612886</v>
          </cell>
        </row>
        <row r="417">
          <cell r="N417">
            <v>612886</v>
          </cell>
        </row>
        <row r="418">
          <cell r="N418">
            <v>612886</v>
          </cell>
        </row>
        <row r="419">
          <cell r="N419">
            <v>612886</v>
          </cell>
        </row>
        <row r="420">
          <cell r="N420">
            <v>613742</v>
          </cell>
        </row>
        <row r="421">
          <cell r="N421">
            <v>613742</v>
          </cell>
        </row>
        <row r="422">
          <cell r="N422">
            <v>613743</v>
          </cell>
        </row>
        <row r="423">
          <cell r="N423">
            <v>613743</v>
          </cell>
        </row>
        <row r="424">
          <cell r="N424">
            <v>613743</v>
          </cell>
        </row>
        <row r="425">
          <cell r="N425">
            <v>613743</v>
          </cell>
        </row>
        <row r="426">
          <cell r="N426">
            <v>613743</v>
          </cell>
        </row>
        <row r="427">
          <cell r="N427">
            <v>613743</v>
          </cell>
        </row>
        <row r="428">
          <cell r="N428">
            <v>613743</v>
          </cell>
        </row>
        <row r="429">
          <cell r="N429">
            <v>613745</v>
          </cell>
        </row>
        <row r="430">
          <cell r="N430">
            <v>613745</v>
          </cell>
        </row>
        <row r="431">
          <cell r="N431">
            <v>613753</v>
          </cell>
        </row>
        <row r="432">
          <cell r="N432">
            <v>613753</v>
          </cell>
        </row>
        <row r="433">
          <cell r="N433">
            <v>613754</v>
          </cell>
        </row>
        <row r="434">
          <cell r="N434">
            <v>613754</v>
          </cell>
        </row>
        <row r="435">
          <cell r="N435">
            <v>613754</v>
          </cell>
        </row>
        <row r="436">
          <cell r="N436">
            <v>613754</v>
          </cell>
        </row>
        <row r="437">
          <cell r="N437">
            <v>613754</v>
          </cell>
        </row>
        <row r="438">
          <cell r="N438">
            <v>613754</v>
          </cell>
        </row>
        <row r="439">
          <cell r="N439">
            <v>613755</v>
          </cell>
        </row>
        <row r="440">
          <cell r="N440">
            <v>613755</v>
          </cell>
        </row>
        <row r="441">
          <cell r="N441">
            <v>613755</v>
          </cell>
        </row>
        <row r="442">
          <cell r="N442">
            <v>613755</v>
          </cell>
        </row>
        <row r="443">
          <cell r="N443">
            <v>613756</v>
          </cell>
        </row>
        <row r="444">
          <cell r="N444">
            <v>613756</v>
          </cell>
        </row>
        <row r="445">
          <cell r="N445">
            <v>613757</v>
          </cell>
        </row>
        <row r="446">
          <cell r="N446">
            <v>613757</v>
          </cell>
        </row>
        <row r="447">
          <cell r="N447">
            <v>613757</v>
          </cell>
        </row>
        <row r="448">
          <cell r="N448">
            <v>613757</v>
          </cell>
        </row>
        <row r="449">
          <cell r="N449">
            <v>613757</v>
          </cell>
        </row>
        <row r="450">
          <cell r="N450">
            <v>613757</v>
          </cell>
        </row>
        <row r="451">
          <cell r="N451">
            <v>613757</v>
          </cell>
        </row>
        <row r="452">
          <cell r="N452">
            <v>613757</v>
          </cell>
        </row>
        <row r="453">
          <cell r="N453">
            <v>613757</v>
          </cell>
        </row>
        <row r="454">
          <cell r="N454">
            <v>613757</v>
          </cell>
        </row>
        <row r="455">
          <cell r="N455">
            <v>613757</v>
          </cell>
        </row>
        <row r="456">
          <cell r="N456">
            <v>613757</v>
          </cell>
        </row>
        <row r="457">
          <cell r="N457">
            <v>613757</v>
          </cell>
        </row>
        <row r="458">
          <cell r="N458">
            <v>613757</v>
          </cell>
        </row>
        <row r="459">
          <cell r="N459">
            <v>613758</v>
          </cell>
        </row>
        <row r="460">
          <cell r="N460">
            <v>613758</v>
          </cell>
        </row>
        <row r="461">
          <cell r="N461">
            <v>613760</v>
          </cell>
        </row>
        <row r="462">
          <cell r="N462">
            <v>613760</v>
          </cell>
        </row>
        <row r="463">
          <cell r="N463">
            <v>613760</v>
          </cell>
        </row>
        <row r="464">
          <cell r="N464">
            <v>613760</v>
          </cell>
        </row>
        <row r="465">
          <cell r="N465">
            <v>613762</v>
          </cell>
        </row>
        <row r="466">
          <cell r="N466">
            <v>613763</v>
          </cell>
        </row>
        <row r="467">
          <cell r="N467">
            <v>613763</v>
          </cell>
        </row>
        <row r="468">
          <cell r="N468">
            <v>613764</v>
          </cell>
        </row>
        <row r="469">
          <cell r="N469">
            <v>613764</v>
          </cell>
        </row>
        <row r="470">
          <cell r="N470">
            <v>613764</v>
          </cell>
        </row>
        <row r="471">
          <cell r="N471">
            <v>613764</v>
          </cell>
        </row>
        <row r="472">
          <cell r="N472">
            <v>613764</v>
          </cell>
        </row>
        <row r="473">
          <cell r="N473">
            <v>613764</v>
          </cell>
        </row>
        <row r="474">
          <cell r="N474">
            <v>613764</v>
          </cell>
        </row>
        <row r="475">
          <cell r="N475">
            <v>613764</v>
          </cell>
        </row>
        <row r="476">
          <cell r="N476">
            <v>613764</v>
          </cell>
        </row>
        <row r="477">
          <cell r="N477">
            <v>613764</v>
          </cell>
        </row>
        <row r="478">
          <cell r="N478">
            <v>613764</v>
          </cell>
        </row>
        <row r="479">
          <cell r="N479">
            <v>613764</v>
          </cell>
        </row>
        <row r="480">
          <cell r="N480">
            <v>613764</v>
          </cell>
        </row>
        <row r="481">
          <cell r="N481">
            <v>613764</v>
          </cell>
        </row>
        <row r="482">
          <cell r="N482">
            <v>613764</v>
          </cell>
        </row>
        <row r="483">
          <cell r="N483">
            <v>613766</v>
          </cell>
        </row>
        <row r="484">
          <cell r="N484">
            <v>613766</v>
          </cell>
        </row>
        <row r="485">
          <cell r="N485">
            <v>613767</v>
          </cell>
        </row>
        <row r="486">
          <cell r="N486">
            <v>613767</v>
          </cell>
        </row>
        <row r="487">
          <cell r="N487">
            <v>613767</v>
          </cell>
        </row>
        <row r="488">
          <cell r="N488">
            <v>613767</v>
          </cell>
        </row>
        <row r="489">
          <cell r="N489">
            <v>613767</v>
          </cell>
        </row>
        <row r="490">
          <cell r="N490">
            <v>613767</v>
          </cell>
        </row>
        <row r="491">
          <cell r="N491">
            <v>613767</v>
          </cell>
        </row>
        <row r="492">
          <cell r="N492">
            <v>613767</v>
          </cell>
        </row>
        <row r="493">
          <cell r="N493">
            <v>613768</v>
          </cell>
        </row>
        <row r="494">
          <cell r="N494">
            <v>613768</v>
          </cell>
        </row>
        <row r="495">
          <cell r="N495">
            <v>613769</v>
          </cell>
        </row>
        <row r="496">
          <cell r="N496">
            <v>613769</v>
          </cell>
        </row>
        <row r="497">
          <cell r="N497">
            <v>613769</v>
          </cell>
        </row>
        <row r="498">
          <cell r="N498">
            <v>613769</v>
          </cell>
        </row>
        <row r="499">
          <cell r="N499">
            <v>613769</v>
          </cell>
        </row>
        <row r="500">
          <cell r="N500">
            <v>613770</v>
          </cell>
        </row>
        <row r="501">
          <cell r="N501">
            <v>613770</v>
          </cell>
        </row>
        <row r="502">
          <cell r="N502">
            <v>613770</v>
          </cell>
        </row>
        <row r="503">
          <cell r="N503">
            <v>613770</v>
          </cell>
        </row>
        <row r="504">
          <cell r="N504">
            <v>613770</v>
          </cell>
        </row>
        <row r="505">
          <cell r="N505">
            <v>613770</v>
          </cell>
        </row>
        <row r="506">
          <cell r="N506">
            <v>613770</v>
          </cell>
        </row>
        <row r="507">
          <cell r="N507">
            <v>613770</v>
          </cell>
        </row>
        <row r="508">
          <cell r="N508">
            <v>613771</v>
          </cell>
        </row>
        <row r="509">
          <cell r="N509">
            <v>613771</v>
          </cell>
        </row>
        <row r="510">
          <cell r="N510">
            <v>613771</v>
          </cell>
        </row>
        <row r="511">
          <cell r="N511">
            <v>613771</v>
          </cell>
        </row>
        <row r="512">
          <cell r="N512">
            <v>613771</v>
          </cell>
        </row>
        <row r="513">
          <cell r="N513">
            <v>613771</v>
          </cell>
        </row>
        <row r="514">
          <cell r="N514">
            <v>613772</v>
          </cell>
        </row>
        <row r="515">
          <cell r="N515">
            <v>613772</v>
          </cell>
        </row>
        <row r="516">
          <cell r="N516">
            <v>613772</v>
          </cell>
        </row>
        <row r="517">
          <cell r="N517">
            <v>613772</v>
          </cell>
        </row>
        <row r="518">
          <cell r="N518">
            <v>613772</v>
          </cell>
        </row>
        <row r="519">
          <cell r="N519">
            <v>613772</v>
          </cell>
        </row>
        <row r="520">
          <cell r="N520">
            <v>613772</v>
          </cell>
        </row>
        <row r="521">
          <cell r="N521">
            <v>613772</v>
          </cell>
        </row>
        <row r="522">
          <cell r="N522">
            <v>613772</v>
          </cell>
        </row>
        <row r="523">
          <cell r="N523">
            <v>613772</v>
          </cell>
        </row>
        <row r="524">
          <cell r="N524">
            <v>613772</v>
          </cell>
        </row>
        <row r="525">
          <cell r="N525">
            <v>613778</v>
          </cell>
        </row>
        <row r="526">
          <cell r="N526">
            <v>613778</v>
          </cell>
        </row>
        <row r="527">
          <cell r="N527">
            <v>613778</v>
          </cell>
        </row>
        <row r="528">
          <cell r="N528">
            <v>613778</v>
          </cell>
        </row>
        <row r="529">
          <cell r="N529">
            <v>613778</v>
          </cell>
        </row>
        <row r="530">
          <cell r="N530">
            <v>613778</v>
          </cell>
        </row>
        <row r="531">
          <cell r="N531">
            <v>613778</v>
          </cell>
        </row>
        <row r="532">
          <cell r="N532">
            <v>613778</v>
          </cell>
        </row>
        <row r="533">
          <cell r="N533">
            <v>613778</v>
          </cell>
        </row>
        <row r="534">
          <cell r="N534">
            <v>613778</v>
          </cell>
        </row>
        <row r="535">
          <cell r="N535">
            <v>613778</v>
          </cell>
        </row>
        <row r="536">
          <cell r="N536">
            <v>613778</v>
          </cell>
        </row>
        <row r="537">
          <cell r="N537">
            <v>613778</v>
          </cell>
        </row>
        <row r="538">
          <cell r="N538">
            <v>613788</v>
          </cell>
        </row>
        <row r="539">
          <cell r="N539">
            <v>614843</v>
          </cell>
        </row>
        <row r="540">
          <cell r="N540">
            <v>614843</v>
          </cell>
        </row>
        <row r="541">
          <cell r="N541">
            <v>614843</v>
          </cell>
        </row>
        <row r="542">
          <cell r="N542">
            <v>614843</v>
          </cell>
        </row>
        <row r="543">
          <cell r="N543">
            <v>614843</v>
          </cell>
        </row>
        <row r="544">
          <cell r="N544">
            <v>614843</v>
          </cell>
        </row>
        <row r="545">
          <cell r="N545">
            <v>614843</v>
          </cell>
        </row>
        <row r="546">
          <cell r="N546">
            <v>614843</v>
          </cell>
        </row>
        <row r="547">
          <cell r="N547">
            <v>614843</v>
          </cell>
        </row>
        <row r="548">
          <cell r="N548">
            <v>614843</v>
          </cell>
        </row>
        <row r="549">
          <cell r="N549">
            <v>614843</v>
          </cell>
        </row>
        <row r="550">
          <cell r="N550">
            <v>614843</v>
          </cell>
        </row>
        <row r="551">
          <cell r="N551">
            <v>614843</v>
          </cell>
        </row>
        <row r="552">
          <cell r="N552">
            <v>614843</v>
          </cell>
        </row>
        <row r="553">
          <cell r="N553">
            <v>614843</v>
          </cell>
        </row>
        <row r="554">
          <cell r="N554">
            <v>614843</v>
          </cell>
        </row>
        <row r="555">
          <cell r="N555">
            <v>614843</v>
          </cell>
        </row>
        <row r="556">
          <cell r="N556">
            <v>614843</v>
          </cell>
        </row>
        <row r="557">
          <cell r="N557">
            <v>614843</v>
          </cell>
        </row>
        <row r="558">
          <cell r="N558">
            <v>614843</v>
          </cell>
        </row>
        <row r="559">
          <cell r="N559">
            <v>614843</v>
          </cell>
        </row>
        <row r="560">
          <cell r="N560">
            <v>614843</v>
          </cell>
        </row>
        <row r="561">
          <cell r="N561">
            <v>614843</v>
          </cell>
        </row>
        <row r="562">
          <cell r="N562">
            <v>614843</v>
          </cell>
        </row>
        <row r="563">
          <cell r="N563">
            <v>614845</v>
          </cell>
        </row>
        <row r="564">
          <cell r="N564">
            <v>614845</v>
          </cell>
        </row>
        <row r="565">
          <cell r="N565">
            <v>614845</v>
          </cell>
        </row>
        <row r="566">
          <cell r="N566">
            <v>614845</v>
          </cell>
        </row>
        <row r="567">
          <cell r="N567">
            <v>614845</v>
          </cell>
        </row>
        <row r="568">
          <cell r="N568">
            <v>614845</v>
          </cell>
        </row>
        <row r="569">
          <cell r="N569">
            <v>614845</v>
          </cell>
        </row>
        <row r="570">
          <cell r="N570">
            <v>614845</v>
          </cell>
        </row>
        <row r="571">
          <cell r="N571">
            <v>614845</v>
          </cell>
        </row>
        <row r="572">
          <cell r="N572">
            <v>614845</v>
          </cell>
        </row>
        <row r="573">
          <cell r="N573">
            <v>615102</v>
          </cell>
        </row>
        <row r="574">
          <cell r="N574">
            <v>615102</v>
          </cell>
        </row>
        <row r="575">
          <cell r="N575">
            <v>615102</v>
          </cell>
        </row>
        <row r="576">
          <cell r="N576">
            <v>615102</v>
          </cell>
        </row>
        <row r="577">
          <cell r="N577">
            <v>615102</v>
          </cell>
        </row>
        <row r="578">
          <cell r="N578">
            <v>615105</v>
          </cell>
        </row>
        <row r="579">
          <cell r="N579">
            <v>615111</v>
          </cell>
        </row>
        <row r="580">
          <cell r="N580">
            <v>615111</v>
          </cell>
        </row>
        <row r="581">
          <cell r="N581">
            <v>615111</v>
          </cell>
        </row>
        <row r="582">
          <cell r="N582">
            <v>615111</v>
          </cell>
        </row>
        <row r="583">
          <cell r="N583">
            <v>615111</v>
          </cell>
        </row>
        <row r="584">
          <cell r="N584">
            <v>615111</v>
          </cell>
        </row>
        <row r="585">
          <cell r="N585">
            <v>615111</v>
          </cell>
        </row>
        <row r="586">
          <cell r="N586">
            <v>615341</v>
          </cell>
        </row>
        <row r="587">
          <cell r="N587">
            <v>615341</v>
          </cell>
        </row>
        <row r="588">
          <cell r="N588">
            <v>615341</v>
          </cell>
        </row>
        <row r="589">
          <cell r="N589">
            <v>615343</v>
          </cell>
        </row>
        <row r="590">
          <cell r="N590">
            <v>615343</v>
          </cell>
        </row>
        <row r="591">
          <cell r="N591">
            <v>615344</v>
          </cell>
        </row>
        <row r="592">
          <cell r="N592">
            <v>615344</v>
          </cell>
        </row>
        <row r="593">
          <cell r="N593">
            <v>615344</v>
          </cell>
        </row>
        <row r="594">
          <cell r="N594">
            <v>615344</v>
          </cell>
        </row>
        <row r="595">
          <cell r="N595">
            <v>615344</v>
          </cell>
        </row>
        <row r="596">
          <cell r="N596">
            <v>615344</v>
          </cell>
        </row>
        <row r="597">
          <cell r="N597">
            <v>615344</v>
          </cell>
        </row>
        <row r="598">
          <cell r="N598">
            <v>615344</v>
          </cell>
        </row>
        <row r="599">
          <cell r="N599">
            <v>615344</v>
          </cell>
        </row>
        <row r="600">
          <cell r="N600">
            <v>615344</v>
          </cell>
        </row>
        <row r="601">
          <cell r="N601">
            <v>615344</v>
          </cell>
        </row>
        <row r="602">
          <cell r="N602">
            <v>615344</v>
          </cell>
        </row>
        <row r="603">
          <cell r="N603">
            <v>615344</v>
          </cell>
        </row>
        <row r="604">
          <cell r="N604">
            <v>615344</v>
          </cell>
        </row>
        <row r="605">
          <cell r="N605">
            <v>615344</v>
          </cell>
        </row>
        <row r="606">
          <cell r="N606">
            <v>615344</v>
          </cell>
        </row>
        <row r="607">
          <cell r="N607">
            <v>615344</v>
          </cell>
        </row>
        <row r="608">
          <cell r="N608">
            <v>615344</v>
          </cell>
        </row>
        <row r="609">
          <cell r="N609">
            <v>615344</v>
          </cell>
        </row>
        <row r="610">
          <cell r="N610">
            <v>615344</v>
          </cell>
        </row>
        <row r="611">
          <cell r="N611">
            <v>615344</v>
          </cell>
        </row>
        <row r="612">
          <cell r="N612">
            <v>615344</v>
          </cell>
        </row>
        <row r="613">
          <cell r="N613">
            <v>615344</v>
          </cell>
        </row>
        <row r="614">
          <cell r="N614">
            <v>615344</v>
          </cell>
        </row>
        <row r="615">
          <cell r="N615">
            <v>615344</v>
          </cell>
        </row>
        <row r="616">
          <cell r="N616">
            <v>615344</v>
          </cell>
        </row>
        <row r="617">
          <cell r="N617">
            <v>615344</v>
          </cell>
        </row>
        <row r="618">
          <cell r="N618">
            <v>615344</v>
          </cell>
        </row>
        <row r="619">
          <cell r="N619">
            <v>615344</v>
          </cell>
        </row>
        <row r="620">
          <cell r="N620">
            <v>615344</v>
          </cell>
        </row>
        <row r="621">
          <cell r="N621">
            <v>615344</v>
          </cell>
        </row>
        <row r="622">
          <cell r="N622">
            <v>615344</v>
          </cell>
        </row>
        <row r="623">
          <cell r="N623">
            <v>615344</v>
          </cell>
        </row>
        <row r="624">
          <cell r="N624">
            <v>615344</v>
          </cell>
        </row>
        <row r="625">
          <cell r="N625">
            <v>615344</v>
          </cell>
        </row>
        <row r="626">
          <cell r="N626">
            <v>615344</v>
          </cell>
        </row>
        <row r="627">
          <cell r="N627">
            <v>615344</v>
          </cell>
        </row>
        <row r="628">
          <cell r="N628">
            <v>615344</v>
          </cell>
        </row>
        <row r="629">
          <cell r="N629">
            <v>615344</v>
          </cell>
        </row>
        <row r="630">
          <cell r="N630">
            <v>615344</v>
          </cell>
        </row>
        <row r="631">
          <cell r="N631">
            <v>615344</v>
          </cell>
        </row>
        <row r="632">
          <cell r="N632">
            <v>615344</v>
          </cell>
        </row>
        <row r="633">
          <cell r="N633">
            <v>615344</v>
          </cell>
        </row>
        <row r="634">
          <cell r="N634">
            <v>615344</v>
          </cell>
        </row>
        <row r="635">
          <cell r="N635">
            <v>615344</v>
          </cell>
        </row>
        <row r="636">
          <cell r="N636">
            <v>615344</v>
          </cell>
        </row>
        <row r="637">
          <cell r="N637">
            <v>615344</v>
          </cell>
        </row>
        <row r="638">
          <cell r="N638">
            <v>615344</v>
          </cell>
        </row>
        <row r="639">
          <cell r="N639">
            <v>615344</v>
          </cell>
        </row>
        <row r="640">
          <cell r="N640">
            <v>615344</v>
          </cell>
        </row>
        <row r="641">
          <cell r="N641">
            <v>615344</v>
          </cell>
        </row>
        <row r="642">
          <cell r="N642">
            <v>615344</v>
          </cell>
        </row>
        <row r="643">
          <cell r="N643">
            <v>615344</v>
          </cell>
        </row>
        <row r="644">
          <cell r="N644">
            <v>615344</v>
          </cell>
        </row>
        <row r="645">
          <cell r="N645">
            <v>615344</v>
          </cell>
        </row>
        <row r="646">
          <cell r="N646">
            <v>615344</v>
          </cell>
        </row>
        <row r="647">
          <cell r="N647">
            <v>615344</v>
          </cell>
        </row>
        <row r="648">
          <cell r="N648">
            <v>615344</v>
          </cell>
        </row>
        <row r="649">
          <cell r="N649">
            <v>615346</v>
          </cell>
        </row>
        <row r="650">
          <cell r="N650">
            <v>615346</v>
          </cell>
        </row>
        <row r="651">
          <cell r="N651">
            <v>615346</v>
          </cell>
        </row>
        <row r="652">
          <cell r="N652">
            <v>615346</v>
          </cell>
        </row>
        <row r="653">
          <cell r="N653">
            <v>615346</v>
          </cell>
        </row>
        <row r="654">
          <cell r="N654">
            <v>615346</v>
          </cell>
        </row>
        <row r="655">
          <cell r="N655">
            <v>615346</v>
          </cell>
        </row>
        <row r="656">
          <cell r="N656">
            <v>615346</v>
          </cell>
        </row>
        <row r="657">
          <cell r="N657">
            <v>615346</v>
          </cell>
        </row>
        <row r="658">
          <cell r="N658">
            <v>615346</v>
          </cell>
        </row>
        <row r="659">
          <cell r="N659">
            <v>615346</v>
          </cell>
        </row>
        <row r="660">
          <cell r="N660">
            <v>615346</v>
          </cell>
        </row>
        <row r="661">
          <cell r="N661">
            <v>615352</v>
          </cell>
        </row>
        <row r="662">
          <cell r="N662">
            <v>615352</v>
          </cell>
        </row>
        <row r="663">
          <cell r="N663">
            <v>615353</v>
          </cell>
        </row>
        <row r="664">
          <cell r="N664">
            <v>615353</v>
          </cell>
        </row>
        <row r="665">
          <cell r="N665">
            <v>615353</v>
          </cell>
        </row>
        <row r="666">
          <cell r="N666">
            <v>615355</v>
          </cell>
        </row>
        <row r="667">
          <cell r="N667">
            <v>615355</v>
          </cell>
        </row>
        <row r="668">
          <cell r="N668">
            <v>615355</v>
          </cell>
        </row>
        <row r="669">
          <cell r="N669">
            <v>615355</v>
          </cell>
        </row>
        <row r="670">
          <cell r="N670">
            <v>615356</v>
          </cell>
        </row>
        <row r="671">
          <cell r="N671">
            <v>615356</v>
          </cell>
        </row>
        <row r="672">
          <cell r="N672">
            <v>615356</v>
          </cell>
        </row>
        <row r="673">
          <cell r="N673">
            <v>615358</v>
          </cell>
        </row>
        <row r="674">
          <cell r="N674">
            <v>615358</v>
          </cell>
        </row>
        <row r="675">
          <cell r="N675">
            <v>615359</v>
          </cell>
        </row>
        <row r="676">
          <cell r="N676">
            <v>615359</v>
          </cell>
        </row>
        <row r="677">
          <cell r="N677">
            <v>615359</v>
          </cell>
        </row>
        <row r="678">
          <cell r="N678">
            <v>615366</v>
          </cell>
        </row>
        <row r="679">
          <cell r="N679">
            <v>615366</v>
          </cell>
        </row>
        <row r="680">
          <cell r="N680">
            <v>615366</v>
          </cell>
        </row>
        <row r="681">
          <cell r="N681">
            <v>615366</v>
          </cell>
        </row>
        <row r="682">
          <cell r="N682">
            <v>615366</v>
          </cell>
        </row>
        <row r="683">
          <cell r="N683">
            <v>615366</v>
          </cell>
        </row>
        <row r="684">
          <cell r="N684">
            <v>615366</v>
          </cell>
        </row>
        <row r="685">
          <cell r="N685">
            <v>615366</v>
          </cell>
        </row>
        <row r="686">
          <cell r="N686">
            <v>615366</v>
          </cell>
        </row>
        <row r="687">
          <cell r="N687">
            <v>615366</v>
          </cell>
        </row>
        <row r="688">
          <cell r="N688">
            <v>615366</v>
          </cell>
        </row>
        <row r="689">
          <cell r="N689">
            <v>615367</v>
          </cell>
        </row>
        <row r="690">
          <cell r="N690">
            <v>615367</v>
          </cell>
        </row>
        <row r="691">
          <cell r="N691">
            <v>615367</v>
          </cell>
        </row>
        <row r="692">
          <cell r="N692">
            <v>615367</v>
          </cell>
        </row>
        <row r="693">
          <cell r="N693">
            <v>615367</v>
          </cell>
        </row>
        <row r="694">
          <cell r="N694">
            <v>615367</v>
          </cell>
        </row>
        <row r="695">
          <cell r="N695">
            <v>615367</v>
          </cell>
        </row>
        <row r="696">
          <cell r="N696">
            <v>615367</v>
          </cell>
        </row>
        <row r="697">
          <cell r="N697">
            <v>615367</v>
          </cell>
        </row>
        <row r="698">
          <cell r="N698">
            <v>615367</v>
          </cell>
        </row>
        <row r="699">
          <cell r="N699">
            <v>615367</v>
          </cell>
        </row>
        <row r="700">
          <cell r="N700">
            <v>615368</v>
          </cell>
        </row>
        <row r="701">
          <cell r="N701">
            <v>615368</v>
          </cell>
        </row>
        <row r="702">
          <cell r="N702">
            <v>615368</v>
          </cell>
        </row>
        <row r="703">
          <cell r="N703">
            <v>615368</v>
          </cell>
        </row>
        <row r="704">
          <cell r="N704">
            <v>615368</v>
          </cell>
        </row>
        <row r="705">
          <cell r="N705">
            <v>615368</v>
          </cell>
        </row>
        <row r="706">
          <cell r="N706">
            <v>615368</v>
          </cell>
        </row>
        <row r="707">
          <cell r="N707">
            <v>615368</v>
          </cell>
        </row>
        <row r="708">
          <cell r="N708">
            <v>615368</v>
          </cell>
        </row>
        <row r="709">
          <cell r="N709">
            <v>615368</v>
          </cell>
        </row>
        <row r="710">
          <cell r="N710">
            <v>615368</v>
          </cell>
        </row>
        <row r="711">
          <cell r="N711">
            <v>615368</v>
          </cell>
        </row>
        <row r="712">
          <cell r="N712">
            <v>615368</v>
          </cell>
        </row>
        <row r="713">
          <cell r="N713">
            <v>615368</v>
          </cell>
        </row>
        <row r="714">
          <cell r="N714">
            <v>615369</v>
          </cell>
        </row>
        <row r="715">
          <cell r="N715">
            <v>615369</v>
          </cell>
        </row>
        <row r="716">
          <cell r="N716">
            <v>615369</v>
          </cell>
        </row>
        <row r="717">
          <cell r="N717">
            <v>615369</v>
          </cell>
        </row>
        <row r="718">
          <cell r="N718">
            <v>615369</v>
          </cell>
        </row>
        <row r="719">
          <cell r="N719">
            <v>615369</v>
          </cell>
        </row>
        <row r="720">
          <cell r="N720">
            <v>615369</v>
          </cell>
        </row>
        <row r="721">
          <cell r="N721">
            <v>615369</v>
          </cell>
        </row>
        <row r="722">
          <cell r="N722">
            <v>615369</v>
          </cell>
        </row>
        <row r="723">
          <cell r="N723">
            <v>615369</v>
          </cell>
        </row>
        <row r="724">
          <cell r="N724">
            <v>615369</v>
          </cell>
        </row>
        <row r="725">
          <cell r="N725">
            <v>615369</v>
          </cell>
        </row>
        <row r="726">
          <cell r="N726">
            <v>615369</v>
          </cell>
        </row>
        <row r="727">
          <cell r="N727">
            <v>615369</v>
          </cell>
        </row>
        <row r="728">
          <cell r="N728">
            <v>615369</v>
          </cell>
        </row>
        <row r="729">
          <cell r="N729">
            <v>615369</v>
          </cell>
        </row>
        <row r="730">
          <cell r="N730">
            <v>615369</v>
          </cell>
        </row>
        <row r="731">
          <cell r="N731">
            <v>615370</v>
          </cell>
        </row>
        <row r="732">
          <cell r="N732">
            <v>615370</v>
          </cell>
        </row>
        <row r="733">
          <cell r="N733">
            <v>615371</v>
          </cell>
        </row>
        <row r="734">
          <cell r="N734">
            <v>615401</v>
          </cell>
        </row>
        <row r="735">
          <cell r="N735">
            <v>615401</v>
          </cell>
        </row>
        <row r="736">
          <cell r="N736">
            <v>615402</v>
          </cell>
        </row>
        <row r="737">
          <cell r="N737">
            <v>615402</v>
          </cell>
        </row>
        <row r="738">
          <cell r="N738">
            <v>615402</v>
          </cell>
        </row>
        <row r="739">
          <cell r="N739">
            <v>615402</v>
          </cell>
        </row>
        <row r="740">
          <cell r="N740">
            <v>615402</v>
          </cell>
        </row>
        <row r="741">
          <cell r="N741">
            <v>615402</v>
          </cell>
        </row>
        <row r="742">
          <cell r="N742">
            <v>615402</v>
          </cell>
        </row>
        <row r="743">
          <cell r="N743">
            <v>615402</v>
          </cell>
        </row>
        <row r="744">
          <cell r="N744">
            <v>615402</v>
          </cell>
        </row>
        <row r="745">
          <cell r="N745">
            <v>615402</v>
          </cell>
        </row>
        <row r="746">
          <cell r="N746">
            <v>615402</v>
          </cell>
        </row>
        <row r="747">
          <cell r="N747">
            <v>615402</v>
          </cell>
        </row>
        <row r="748">
          <cell r="N748">
            <v>615402</v>
          </cell>
        </row>
        <row r="749">
          <cell r="N749">
            <v>615402</v>
          </cell>
        </row>
        <row r="750">
          <cell r="N750">
            <v>615402</v>
          </cell>
        </row>
        <row r="751">
          <cell r="N751">
            <v>615402</v>
          </cell>
        </row>
        <row r="752">
          <cell r="N752">
            <v>615402</v>
          </cell>
        </row>
        <row r="753">
          <cell r="N753">
            <v>615402</v>
          </cell>
        </row>
        <row r="754">
          <cell r="N754">
            <v>615402</v>
          </cell>
        </row>
        <row r="755">
          <cell r="N755">
            <v>615403</v>
          </cell>
        </row>
        <row r="756">
          <cell r="N756">
            <v>615403</v>
          </cell>
        </row>
        <row r="757">
          <cell r="N757">
            <v>615403</v>
          </cell>
        </row>
        <row r="758">
          <cell r="N758">
            <v>615403</v>
          </cell>
        </row>
        <row r="759">
          <cell r="N759">
            <v>615403</v>
          </cell>
        </row>
        <row r="760">
          <cell r="N760">
            <v>615403</v>
          </cell>
        </row>
        <row r="761">
          <cell r="N761">
            <v>615405</v>
          </cell>
        </row>
        <row r="762">
          <cell r="N762">
            <v>615405</v>
          </cell>
        </row>
        <row r="763">
          <cell r="N763">
            <v>615442</v>
          </cell>
        </row>
        <row r="764">
          <cell r="N764">
            <v>615442</v>
          </cell>
        </row>
        <row r="765">
          <cell r="N765">
            <v>615460</v>
          </cell>
        </row>
        <row r="766">
          <cell r="N766">
            <v>615460</v>
          </cell>
        </row>
        <row r="767">
          <cell r="N767">
            <v>615460</v>
          </cell>
        </row>
        <row r="768">
          <cell r="N768">
            <v>615460</v>
          </cell>
        </row>
        <row r="769">
          <cell r="N769">
            <v>615460</v>
          </cell>
        </row>
        <row r="770">
          <cell r="N770">
            <v>615460</v>
          </cell>
        </row>
        <row r="771">
          <cell r="N771">
            <v>615460</v>
          </cell>
        </row>
        <row r="772">
          <cell r="N772">
            <v>615460</v>
          </cell>
        </row>
        <row r="773">
          <cell r="N773">
            <v>615460</v>
          </cell>
        </row>
        <row r="774">
          <cell r="N774">
            <v>615460</v>
          </cell>
        </row>
        <row r="775">
          <cell r="N775">
            <v>615460</v>
          </cell>
        </row>
        <row r="776">
          <cell r="N776">
            <v>615460</v>
          </cell>
        </row>
        <row r="777">
          <cell r="N777">
            <v>615460</v>
          </cell>
        </row>
        <row r="778">
          <cell r="N778">
            <v>615460</v>
          </cell>
        </row>
        <row r="779">
          <cell r="N779">
            <v>615460</v>
          </cell>
        </row>
        <row r="780">
          <cell r="N780">
            <v>615460</v>
          </cell>
        </row>
        <row r="781">
          <cell r="N781">
            <v>615460</v>
          </cell>
        </row>
        <row r="782">
          <cell r="N782">
            <v>615460</v>
          </cell>
        </row>
        <row r="783">
          <cell r="N783">
            <v>615460</v>
          </cell>
        </row>
        <row r="784">
          <cell r="N784">
            <v>615460</v>
          </cell>
        </row>
        <row r="785">
          <cell r="N785">
            <v>615460</v>
          </cell>
        </row>
        <row r="786">
          <cell r="N786">
            <v>615460</v>
          </cell>
        </row>
        <row r="787">
          <cell r="N787">
            <v>615460</v>
          </cell>
        </row>
        <row r="788">
          <cell r="N788">
            <v>615460</v>
          </cell>
        </row>
        <row r="789">
          <cell r="N789">
            <v>615460</v>
          </cell>
        </row>
        <row r="790">
          <cell r="N790">
            <v>615461</v>
          </cell>
        </row>
        <row r="791">
          <cell r="N791">
            <v>615461</v>
          </cell>
        </row>
        <row r="792">
          <cell r="N792">
            <v>615461</v>
          </cell>
        </row>
        <row r="793">
          <cell r="N793">
            <v>615461</v>
          </cell>
        </row>
        <row r="794">
          <cell r="N794">
            <v>615461</v>
          </cell>
        </row>
        <row r="795">
          <cell r="N795">
            <v>615461</v>
          </cell>
        </row>
        <row r="796">
          <cell r="N796">
            <v>615461</v>
          </cell>
        </row>
        <row r="797">
          <cell r="N797">
            <v>615461</v>
          </cell>
        </row>
        <row r="798">
          <cell r="N798">
            <v>615462</v>
          </cell>
        </row>
        <row r="799">
          <cell r="N799">
            <v>615462</v>
          </cell>
        </row>
        <row r="800">
          <cell r="N800">
            <v>615462</v>
          </cell>
        </row>
        <row r="801">
          <cell r="N801">
            <v>615462</v>
          </cell>
        </row>
        <row r="802">
          <cell r="N802">
            <v>615463</v>
          </cell>
        </row>
        <row r="803">
          <cell r="N803">
            <v>615463</v>
          </cell>
        </row>
        <row r="804">
          <cell r="N804">
            <v>615463</v>
          </cell>
        </row>
        <row r="805">
          <cell r="N805">
            <v>615463</v>
          </cell>
        </row>
        <row r="806">
          <cell r="N806">
            <v>615463</v>
          </cell>
        </row>
        <row r="807">
          <cell r="N807">
            <v>615463</v>
          </cell>
        </row>
        <row r="808">
          <cell r="N808">
            <v>615463</v>
          </cell>
        </row>
        <row r="809">
          <cell r="N809">
            <v>615465</v>
          </cell>
        </row>
        <row r="810">
          <cell r="N810">
            <v>615465</v>
          </cell>
        </row>
        <row r="811">
          <cell r="N811">
            <v>615465</v>
          </cell>
        </row>
        <row r="812">
          <cell r="N812">
            <v>615465</v>
          </cell>
        </row>
        <row r="813">
          <cell r="N813">
            <v>615466</v>
          </cell>
        </row>
        <row r="814">
          <cell r="N814">
            <v>615468</v>
          </cell>
        </row>
        <row r="815">
          <cell r="N815">
            <v>615468</v>
          </cell>
        </row>
        <row r="816">
          <cell r="N816">
            <v>615468</v>
          </cell>
        </row>
        <row r="817">
          <cell r="N817">
            <v>615468</v>
          </cell>
        </row>
        <row r="818">
          <cell r="N818">
            <v>615468</v>
          </cell>
        </row>
        <row r="819">
          <cell r="N819">
            <v>615468</v>
          </cell>
        </row>
        <row r="820">
          <cell r="N820">
            <v>615468</v>
          </cell>
        </row>
        <row r="821">
          <cell r="N821">
            <v>615468</v>
          </cell>
        </row>
        <row r="822">
          <cell r="N822">
            <v>615468</v>
          </cell>
        </row>
        <row r="823">
          <cell r="N823">
            <v>615468</v>
          </cell>
        </row>
        <row r="824">
          <cell r="N824">
            <v>615468</v>
          </cell>
        </row>
        <row r="825">
          <cell r="N825">
            <v>615468</v>
          </cell>
        </row>
        <row r="826">
          <cell r="N826">
            <v>615469</v>
          </cell>
        </row>
        <row r="827">
          <cell r="N827">
            <v>615469</v>
          </cell>
        </row>
        <row r="828">
          <cell r="N828">
            <v>615469</v>
          </cell>
        </row>
        <row r="829">
          <cell r="N829">
            <v>615469</v>
          </cell>
        </row>
        <row r="830">
          <cell r="N830">
            <v>615469</v>
          </cell>
        </row>
        <row r="831">
          <cell r="N831">
            <v>615469</v>
          </cell>
        </row>
        <row r="832">
          <cell r="N832">
            <v>615469</v>
          </cell>
        </row>
        <row r="833">
          <cell r="N833">
            <v>615469</v>
          </cell>
        </row>
        <row r="834">
          <cell r="N834">
            <v>615469</v>
          </cell>
        </row>
        <row r="835">
          <cell r="N835">
            <v>615469</v>
          </cell>
        </row>
        <row r="836">
          <cell r="N836">
            <v>615469</v>
          </cell>
        </row>
        <row r="837">
          <cell r="N837">
            <v>615469</v>
          </cell>
        </row>
        <row r="838">
          <cell r="N838">
            <v>615470</v>
          </cell>
        </row>
        <row r="839">
          <cell r="N839">
            <v>615470</v>
          </cell>
        </row>
        <row r="840">
          <cell r="N840">
            <v>615470</v>
          </cell>
        </row>
        <row r="841">
          <cell r="N841">
            <v>615470</v>
          </cell>
        </row>
        <row r="842">
          <cell r="N842">
            <v>615472</v>
          </cell>
        </row>
        <row r="843">
          <cell r="N843">
            <v>615472</v>
          </cell>
        </row>
        <row r="844">
          <cell r="N844">
            <v>615473</v>
          </cell>
        </row>
        <row r="845">
          <cell r="N845">
            <v>615473</v>
          </cell>
        </row>
        <row r="846">
          <cell r="N846">
            <v>615473</v>
          </cell>
        </row>
        <row r="847">
          <cell r="N847">
            <v>615473</v>
          </cell>
        </row>
        <row r="848">
          <cell r="N848">
            <v>615473</v>
          </cell>
        </row>
        <row r="849">
          <cell r="N849">
            <v>615473</v>
          </cell>
        </row>
        <row r="850">
          <cell r="N850">
            <v>615473</v>
          </cell>
        </row>
        <row r="851">
          <cell r="N851">
            <v>615473</v>
          </cell>
        </row>
        <row r="852">
          <cell r="N852">
            <v>615485</v>
          </cell>
        </row>
        <row r="853">
          <cell r="N853">
            <v>615485</v>
          </cell>
        </row>
        <row r="854">
          <cell r="N854">
            <v>615485</v>
          </cell>
        </row>
        <row r="855">
          <cell r="N855">
            <v>615485</v>
          </cell>
        </row>
        <row r="856">
          <cell r="N856">
            <v>615485</v>
          </cell>
        </row>
        <row r="857">
          <cell r="N857">
            <v>615485</v>
          </cell>
        </row>
        <row r="858">
          <cell r="N858">
            <v>615485</v>
          </cell>
        </row>
        <row r="859">
          <cell r="N859">
            <v>615487</v>
          </cell>
        </row>
        <row r="860">
          <cell r="N860">
            <v>615487</v>
          </cell>
        </row>
        <row r="861">
          <cell r="N861">
            <v>615487</v>
          </cell>
        </row>
        <row r="862">
          <cell r="N862">
            <v>615487</v>
          </cell>
        </row>
        <row r="863">
          <cell r="N863">
            <v>615487</v>
          </cell>
        </row>
        <row r="864">
          <cell r="N864">
            <v>615487</v>
          </cell>
        </row>
        <row r="865">
          <cell r="N865">
            <v>615487</v>
          </cell>
        </row>
        <row r="866">
          <cell r="N866">
            <v>615487</v>
          </cell>
        </row>
        <row r="867">
          <cell r="N867">
            <v>615487</v>
          </cell>
        </row>
        <row r="868">
          <cell r="N868">
            <v>615487</v>
          </cell>
        </row>
        <row r="869">
          <cell r="N869">
            <v>615487</v>
          </cell>
        </row>
        <row r="870">
          <cell r="N870">
            <v>615487</v>
          </cell>
        </row>
        <row r="871">
          <cell r="N871">
            <v>615487</v>
          </cell>
        </row>
        <row r="872">
          <cell r="N872">
            <v>615487</v>
          </cell>
        </row>
        <row r="873">
          <cell r="N873">
            <v>615487</v>
          </cell>
        </row>
        <row r="874">
          <cell r="N874">
            <v>615487</v>
          </cell>
        </row>
        <row r="875">
          <cell r="N875">
            <v>615487</v>
          </cell>
        </row>
        <row r="876">
          <cell r="N876">
            <v>615487</v>
          </cell>
        </row>
        <row r="877">
          <cell r="N877">
            <v>615487</v>
          </cell>
        </row>
        <row r="878">
          <cell r="N878">
            <v>615487</v>
          </cell>
        </row>
        <row r="879">
          <cell r="N879">
            <v>615487</v>
          </cell>
        </row>
        <row r="880">
          <cell r="N880">
            <v>615487</v>
          </cell>
        </row>
        <row r="881">
          <cell r="N881">
            <v>615487</v>
          </cell>
        </row>
        <row r="882">
          <cell r="N882">
            <v>615487</v>
          </cell>
        </row>
        <row r="883">
          <cell r="N883">
            <v>615487</v>
          </cell>
        </row>
        <row r="884">
          <cell r="N884">
            <v>615487</v>
          </cell>
        </row>
        <row r="885">
          <cell r="N885">
            <v>615487</v>
          </cell>
        </row>
        <row r="886">
          <cell r="N886">
            <v>615487</v>
          </cell>
        </row>
        <row r="887">
          <cell r="N887">
            <v>615487</v>
          </cell>
        </row>
        <row r="888">
          <cell r="N888">
            <v>615487</v>
          </cell>
        </row>
        <row r="889">
          <cell r="N889">
            <v>615487</v>
          </cell>
        </row>
        <row r="890">
          <cell r="N890">
            <v>615487</v>
          </cell>
        </row>
        <row r="891">
          <cell r="N891">
            <v>615487</v>
          </cell>
        </row>
        <row r="892">
          <cell r="N892">
            <v>615487</v>
          </cell>
        </row>
        <row r="893">
          <cell r="N893">
            <v>615487</v>
          </cell>
        </row>
        <row r="894">
          <cell r="N894">
            <v>615487</v>
          </cell>
        </row>
        <row r="895">
          <cell r="N895">
            <v>615487</v>
          </cell>
        </row>
        <row r="896">
          <cell r="N896">
            <v>615487</v>
          </cell>
        </row>
        <row r="897">
          <cell r="N897">
            <v>615487</v>
          </cell>
        </row>
        <row r="898">
          <cell r="N898">
            <v>615487</v>
          </cell>
        </row>
        <row r="899">
          <cell r="N899">
            <v>615487</v>
          </cell>
        </row>
        <row r="900">
          <cell r="N900">
            <v>615487</v>
          </cell>
        </row>
        <row r="901">
          <cell r="N901">
            <v>615488</v>
          </cell>
        </row>
        <row r="902">
          <cell r="N902">
            <v>615488</v>
          </cell>
        </row>
        <row r="903">
          <cell r="N903">
            <v>615488</v>
          </cell>
        </row>
        <row r="904">
          <cell r="N904">
            <v>615488</v>
          </cell>
        </row>
        <row r="905">
          <cell r="N905">
            <v>615488</v>
          </cell>
        </row>
        <row r="906">
          <cell r="N906">
            <v>615488</v>
          </cell>
        </row>
        <row r="907">
          <cell r="N907">
            <v>615488</v>
          </cell>
        </row>
        <row r="908">
          <cell r="N908">
            <v>615488</v>
          </cell>
        </row>
        <row r="909">
          <cell r="N909">
            <v>615489</v>
          </cell>
        </row>
        <row r="910">
          <cell r="N910">
            <v>615489</v>
          </cell>
        </row>
        <row r="911">
          <cell r="N911">
            <v>615489</v>
          </cell>
        </row>
        <row r="912">
          <cell r="N912">
            <v>615490</v>
          </cell>
        </row>
        <row r="913">
          <cell r="N913">
            <v>615490</v>
          </cell>
        </row>
        <row r="914">
          <cell r="N914">
            <v>615490</v>
          </cell>
        </row>
        <row r="915">
          <cell r="N915">
            <v>615490</v>
          </cell>
        </row>
        <row r="916">
          <cell r="N916">
            <v>615490</v>
          </cell>
        </row>
        <row r="917">
          <cell r="N917">
            <v>615490</v>
          </cell>
        </row>
        <row r="918">
          <cell r="N918">
            <v>615490</v>
          </cell>
        </row>
        <row r="919">
          <cell r="N919">
            <v>615493</v>
          </cell>
        </row>
        <row r="920">
          <cell r="N920">
            <v>615493</v>
          </cell>
        </row>
        <row r="921">
          <cell r="N921">
            <v>615493</v>
          </cell>
        </row>
        <row r="922">
          <cell r="N922">
            <v>615493</v>
          </cell>
        </row>
        <row r="923">
          <cell r="N923">
            <v>615580</v>
          </cell>
        </row>
        <row r="924">
          <cell r="N924">
            <v>615580</v>
          </cell>
        </row>
        <row r="925">
          <cell r="N925">
            <v>615580</v>
          </cell>
        </row>
        <row r="926">
          <cell r="N926">
            <v>615580</v>
          </cell>
        </row>
        <row r="927">
          <cell r="N927">
            <v>615580</v>
          </cell>
        </row>
        <row r="928">
          <cell r="N928">
            <v>615580</v>
          </cell>
        </row>
        <row r="929">
          <cell r="N929">
            <v>615580</v>
          </cell>
        </row>
        <row r="930">
          <cell r="N930">
            <v>617685</v>
          </cell>
        </row>
        <row r="931">
          <cell r="N931">
            <v>617685</v>
          </cell>
        </row>
        <row r="932">
          <cell r="N932">
            <v>617685</v>
          </cell>
        </row>
        <row r="933">
          <cell r="N933">
            <v>617685</v>
          </cell>
        </row>
        <row r="934">
          <cell r="N934">
            <v>617685</v>
          </cell>
        </row>
        <row r="935">
          <cell r="N935">
            <v>617685</v>
          </cell>
        </row>
        <row r="936">
          <cell r="N936">
            <v>617685</v>
          </cell>
        </row>
        <row r="937">
          <cell r="N937">
            <v>617685</v>
          </cell>
        </row>
        <row r="938">
          <cell r="N938">
            <v>617685</v>
          </cell>
        </row>
        <row r="939">
          <cell r="N939">
            <v>617685</v>
          </cell>
        </row>
        <row r="940">
          <cell r="N940">
            <v>617685</v>
          </cell>
        </row>
        <row r="941">
          <cell r="N941">
            <v>617685</v>
          </cell>
        </row>
        <row r="942">
          <cell r="N942">
            <v>617685</v>
          </cell>
        </row>
        <row r="943">
          <cell r="N943">
            <v>617685</v>
          </cell>
        </row>
        <row r="944">
          <cell r="N944">
            <v>617685</v>
          </cell>
        </row>
        <row r="945">
          <cell r="N945">
            <v>617685</v>
          </cell>
        </row>
        <row r="946">
          <cell r="N946">
            <v>617685</v>
          </cell>
        </row>
        <row r="947">
          <cell r="N947">
            <v>617685</v>
          </cell>
        </row>
        <row r="948">
          <cell r="N948">
            <v>617685</v>
          </cell>
        </row>
        <row r="949">
          <cell r="N949">
            <v>617685</v>
          </cell>
        </row>
        <row r="950">
          <cell r="N950">
            <v>617685</v>
          </cell>
        </row>
        <row r="951">
          <cell r="N951">
            <v>617685</v>
          </cell>
        </row>
        <row r="952">
          <cell r="N952">
            <v>617685</v>
          </cell>
        </row>
        <row r="953">
          <cell r="N953">
            <v>617685</v>
          </cell>
        </row>
        <row r="954">
          <cell r="N954">
            <v>617685</v>
          </cell>
        </row>
        <row r="955">
          <cell r="N955">
            <v>617685</v>
          </cell>
        </row>
        <row r="956">
          <cell r="N956">
            <v>617685</v>
          </cell>
        </row>
        <row r="957">
          <cell r="N957">
            <v>617685</v>
          </cell>
        </row>
        <row r="958">
          <cell r="N958">
            <v>617685</v>
          </cell>
        </row>
        <row r="959">
          <cell r="N959">
            <v>617685</v>
          </cell>
        </row>
        <row r="960">
          <cell r="N960">
            <v>617685</v>
          </cell>
        </row>
        <row r="961">
          <cell r="N961">
            <v>617685</v>
          </cell>
        </row>
        <row r="962">
          <cell r="N962">
            <v>617685</v>
          </cell>
        </row>
        <row r="963">
          <cell r="N963">
            <v>617685</v>
          </cell>
        </row>
        <row r="964">
          <cell r="N964">
            <v>617685</v>
          </cell>
        </row>
        <row r="965">
          <cell r="N965">
            <v>617685</v>
          </cell>
        </row>
        <row r="966">
          <cell r="N966">
            <v>617685</v>
          </cell>
        </row>
        <row r="967">
          <cell r="N967">
            <v>617685</v>
          </cell>
        </row>
        <row r="968">
          <cell r="N968">
            <v>617685</v>
          </cell>
        </row>
        <row r="969">
          <cell r="N969">
            <v>617685</v>
          </cell>
        </row>
        <row r="970">
          <cell r="N970">
            <v>617685</v>
          </cell>
        </row>
        <row r="971">
          <cell r="N971">
            <v>617685</v>
          </cell>
        </row>
        <row r="972">
          <cell r="N972">
            <v>617685</v>
          </cell>
        </row>
        <row r="973">
          <cell r="N973">
            <v>617685</v>
          </cell>
        </row>
        <row r="974">
          <cell r="N974">
            <v>617685</v>
          </cell>
        </row>
        <row r="975">
          <cell r="N975">
            <v>617685</v>
          </cell>
        </row>
        <row r="976">
          <cell r="N976">
            <v>617685</v>
          </cell>
        </row>
        <row r="977">
          <cell r="N977">
            <v>617685</v>
          </cell>
        </row>
        <row r="978">
          <cell r="N978">
            <v>617685</v>
          </cell>
        </row>
        <row r="979">
          <cell r="N979">
            <v>617685</v>
          </cell>
        </row>
        <row r="980">
          <cell r="N980">
            <v>617685</v>
          </cell>
        </row>
        <row r="981">
          <cell r="N981">
            <v>617685</v>
          </cell>
        </row>
        <row r="982">
          <cell r="N982">
            <v>617685</v>
          </cell>
        </row>
        <row r="983">
          <cell r="N983">
            <v>617685</v>
          </cell>
        </row>
        <row r="984">
          <cell r="N984">
            <v>617685</v>
          </cell>
        </row>
        <row r="985">
          <cell r="N985">
            <v>617685</v>
          </cell>
        </row>
        <row r="986">
          <cell r="N986">
            <v>617685</v>
          </cell>
        </row>
        <row r="987">
          <cell r="N987">
            <v>618181</v>
          </cell>
        </row>
        <row r="988">
          <cell r="N988">
            <v>618182</v>
          </cell>
        </row>
        <row r="989">
          <cell r="N989">
            <v>618183</v>
          </cell>
        </row>
        <row r="990">
          <cell r="N990">
            <v>618184</v>
          </cell>
        </row>
        <row r="991">
          <cell r="N991">
            <v>618185</v>
          </cell>
        </row>
        <row r="992">
          <cell r="N992">
            <v>618186</v>
          </cell>
        </row>
        <row r="993">
          <cell r="N993">
            <v>618187</v>
          </cell>
        </row>
        <row r="994">
          <cell r="N994">
            <v>618188</v>
          </cell>
        </row>
        <row r="995">
          <cell r="N995">
            <v>618189</v>
          </cell>
        </row>
        <row r="996">
          <cell r="N996">
            <v>618190</v>
          </cell>
        </row>
        <row r="997">
          <cell r="N997">
            <v>618191</v>
          </cell>
        </row>
        <row r="998">
          <cell r="N998">
            <v>618192</v>
          </cell>
        </row>
        <row r="999">
          <cell r="N999">
            <v>618193</v>
          </cell>
        </row>
        <row r="1000">
          <cell r="N1000">
            <v>618194</v>
          </cell>
        </row>
        <row r="1001">
          <cell r="N1001">
            <v>618195</v>
          </cell>
        </row>
        <row r="1002">
          <cell r="N1002">
            <v>618196</v>
          </cell>
        </row>
        <row r="1003">
          <cell r="N1003">
            <v>618197</v>
          </cell>
        </row>
        <row r="1004">
          <cell r="N1004">
            <v>618198</v>
          </cell>
        </row>
        <row r="1005">
          <cell r="N1005">
            <v>618199</v>
          </cell>
        </row>
        <row r="1006">
          <cell r="N1006">
            <v>618220</v>
          </cell>
        </row>
        <row r="1007">
          <cell r="N1007">
            <v>618220</v>
          </cell>
        </row>
        <row r="1008">
          <cell r="N1008">
            <v>618220</v>
          </cell>
        </row>
        <row r="1009">
          <cell r="N1009">
            <v>618220</v>
          </cell>
        </row>
        <row r="1010">
          <cell r="N1010">
            <v>618221</v>
          </cell>
        </row>
        <row r="1011">
          <cell r="N1011">
            <v>618222</v>
          </cell>
        </row>
        <row r="1012">
          <cell r="N1012">
            <v>618223</v>
          </cell>
        </row>
        <row r="1013">
          <cell r="N1013">
            <v>618224</v>
          </cell>
        </row>
        <row r="1014">
          <cell r="N1014">
            <v>618225</v>
          </cell>
        </row>
        <row r="1015">
          <cell r="N1015">
            <v>618226</v>
          </cell>
        </row>
        <row r="1016">
          <cell r="N1016">
            <v>618227</v>
          </cell>
        </row>
        <row r="1017">
          <cell r="N1017">
            <v>618228</v>
          </cell>
        </row>
        <row r="1018">
          <cell r="N1018">
            <v>618229</v>
          </cell>
        </row>
        <row r="1019">
          <cell r="N1019">
            <v>618230</v>
          </cell>
        </row>
        <row r="1020">
          <cell r="N1020">
            <v>618240</v>
          </cell>
        </row>
        <row r="1021">
          <cell r="N1021">
            <v>618240</v>
          </cell>
        </row>
        <row r="1022">
          <cell r="N1022">
            <v>618240</v>
          </cell>
        </row>
        <row r="1023">
          <cell r="N1023">
            <v>618241</v>
          </cell>
        </row>
        <row r="1024">
          <cell r="N1024">
            <v>618241</v>
          </cell>
        </row>
        <row r="1025">
          <cell r="N1025">
            <v>618241</v>
          </cell>
        </row>
        <row r="1026">
          <cell r="N1026">
            <v>618242</v>
          </cell>
        </row>
        <row r="1027">
          <cell r="N1027">
            <v>618242</v>
          </cell>
        </row>
        <row r="1028">
          <cell r="N1028">
            <v>618242</v>
          </cell>
        </row>
        <row r="1029">
          <cell r="N1029">
            <v>618243</v>
          </cell>
        </row>
        <row r="1030">
          <cell r="N1030">
            <v>618243</v>
          </cell>
        </row>
        <row r="1031">
          <cell r="N1031">
            <v>618243</v>
          </cell>
        </row>
        <row r="1032">
          <cell r="N1032">
            <v>618244</v>
          </cell>
        </row>
        <row r="1033">
          <cell r="N1033">
            <v>618244</v>
          </cell>
        </row>
        <row r="1034">
          <cell r="N1034">
            <v>618244</v>
          </cell>
        </row>
        <row r="1035">
          <cell r="N1035">
            <v>618245</v>
          </cell>
        </row>
        <row r="1036">
          <cell r="N1036">
            <v>618245</v>
          </cell>
        </row>
        <row r="1037">
          <cell r="N1037">
            <v>618245</v>
          </cell>
        </row>
        <row r="1038">
          <cell r="N1038">
            <v>618246</v>
          </cell>
        </row>
        <row r="1039">
          <cell r="N1039">
            <v>618246</v>
          </cell>
        </row>
        <row r="1040">
          <cell r="N1040">
            <v>618246</v>
          </cell>
        </row>
        <row r="1041">
          <cell r="N1041">
            <v>618247</v>
          </cell>
        </row>
        <row r="1042">
          <cell r="N1042">
            <v>618247</v>
          </cell>
        </row>
        <row r="1043">
          <cell r="N1043">
            <v>618247</v>
          </cell>
        </row>
        <row r="1044">
          <cell r="N1044">
            <v>618248</v>
          </cell>
        </row>
        <row r="1045">
          <cell r="N1045">
            <v>618248</v>
          </cell>
        </row>
        <row r="1046">
          <cell r="N1046">
            <v>618248</v>
          </cell>
        </row>
        <row r="1047">
          <cell r="N1047">
            <v>618249</v>
          </cell>
        </row>
        <row r="1048">
          <cell r="N1048">
            <v>618249</v>
          </cell>
        </row>
        <row r="1049">
          <cell r="N1049">
            <v>618249</v>
          </cell>
        </row>
        <row r="1050">
          <cell r="N1050">
            <v>618250</v>
          </cell>
        </row>
        <row r="1051">
          <cell r="N1051">
            <v>618250</v>
          </cell>
        </row>
        <row r="1052">
          <cell r="N1052">
            <v>618250</v>
          </cell>
        </row>
        <row r="1053">
          <cell r="N1053">
            <v>618251</v>
          </cell>
        </row>
        <row r="1054">
          <cell r="N1054">
            <v>618251</v>
          </cell>
        </row>
        <row r="1055">
          <cell r="N1055">
            <v>618251</v>
          </cell>
        </row>
        <row r="1056">
          <cell r="N1056">
            <v>618252</v>
          </cell>
        </row>
        <row r="1057">
          <cell r="N1057">
            <v>618252</v>
          </cell>
        </row>
        <row r="1058">
          <cell r="N1058">
            <v>618252</v>
          </cell>
        </row>
        <row r="1059">
          <cell r="N1059">
            <v>618253</v>
          </cell>
        </row>
        <row r="1060">
          <cell r="N1060">
            <v>618253</v>
          </cell>
        </row>
        <row r="1061">
          <cell r="N1061">
            <v>618253</v>
          </cell>
        </row>
        <row r="1062">
          <cell r="N1062">
            <v>618254</v>
          </cell>
        </row>
        <row r="1063">
          <cell r="N1063">
            <v>618254</v>
          </cell>
        </row>
        <row r="1064">
          <cell r="N1064">
            <v>618254</v>
          </cell>
        </row>
        <row r="1065">
          <cell r="N1065">
            <v>618255</v>
          </cell>
        </row>
        <row r="1066">
          <cell r="N1066">
            <v>618255</v>
          </cell>
        </row>
        <row r="1067">
          <cell r="N1067">
            <v>618255</v>
          </cell>
        </row>
        <row r="1068">
          <cell r="N1068">
            <v>618256</v>
          </cell>
        </row>
        <row r="1069">
          <cell r="N1069">
            <v>618256</v>
          </cell>
        </row>
        <row r="1070">
          <cell r="N1070">
            <v>618256</v>
          </cell>
        </row>
        <row r="1071">
          <cell r="N1071">
            <v>618257</v>
          </cell>
        </row>
        <row r="1072">
          <cell r="N1072">
            <v>618257</v>
          </cell>
        </row>
        <row r="1073">
          <cell r="N1073">
            <v>618257</v>
          </cell>
        </row>
        <row r="1074">
          <cell r="N1074">
            <v>618258</v>
          </cell>
        </row>
        <row r="1075">
          <cell r="N1075">
            <v>618258</v>
          </cell>
        </row>
        <row r="1076">
          <cell r="N1076">
            <v>618258</v>
          </cell>
        </row>
        <row r="1077">
          <cell r="N1077">
            <v>618259</v>
          </cell>
        </row>
        <row r="1078">
          <cell r="N1078">
            <v>618259</v>
          </cell>
        </row>
        <row r="1079">
          <cell r="N1079">
            <v>618259</v>
          </cell>
        </row>
        <row r="1080">
          <cell r="N1080">
            <v>618260</v>
          </cell>
        </row>
        <row r="1081">
          <cell r="N1081">
            <v>618260</v>
          </cell>
        </row>
        <row r="1082">
          <cell r="N1082">
            <v>618260</v>
          </cell>
        </row>
        <row r="1083">
          <cell r="N1083">
            <v>618261</v>
          </cell>
        </row>
        <row r="1084">
          <cell r="N1084">
            <v>618261</v>
          </cell>
        </row>
        <row r="1085">
          <cell r="N1085">
            <v>618261</v>
          </cell>
        </row>
        <row r="1086">
          <cell r="N1086">
            <v>618262</v>
          </cell>
        </row>
        <row r="1087">
          <cell r="N1087">
            <v>618262</v>
          </cell>
        </row>
        <row r="1088">
          <cell r="N1088">
            <v>618262</v>
          </cell>
        </row>
        <row r="1089">
          <cell r="N1089">
            <v>618263</v>
          </cell>
        </row>
        <row r="1090">
          <cell r="N1090">
            <v>618263</v>
          </cell>
        </row>
        <row r="1091">
          <cell r="N1091">
            <v>618263</v>
          </cell>
        </row>
        <row r="1092">
          <cell r="N1092">
            <v>618264</v>
          </cell>
        </row>
        <row r="1093">
          <cell r="N1093">
            <v>618264</v>
          </cell>
        </row>
        <row r="1094">
          <cell r="N1094">
            <v>618264</v>
          </cell>
        </row>
        <row r="1095">
          <cell r="N1095">
            <v>618265</v>
          </cell>
        </row>
        <row r="1096">
          <cell r="N1096">
            <v>618265</v>
          </cell>
        </row>
        <row r="1097">
          <cell r="N1097">
            <v>618265</v>
          </cell>
        </row>
        <row r="1098">
          <cell r="N1098">
            <v>618266</v>
          </cell>
        </row>
        <row r="1099">
          <cell r="N1099">
            <v>618266</v>
          </cell>
        </row>
        <row r="1100">
          <cell r="N1100">
            <v>618266</v>
          </cell>
        </row>
        <row r="1101">
          <cell r="N1101">
            <v>618267</v>
          </cell>
        </row>
        <row r="1102">
          <cell r="N1102">
            <v>618267</v>
          </cell>
        </row>
        <row r="1103">
          <cell r="N1103">
            <v>618267</v>
          </cell>
        </row>
        <row r="1104">
          <cell r="N1104">
            <v>618268</v>
          </cell>
        </row>
        <row r="1105">
          <cell r="N1105">
            <v>618268</v>
          </cell>
        </row>
        <row r="1106">
          <cell r="N1106">
            <v>618268</v>
          </cell>
        </row>
        <row r="1107">
          <cell r="N1107">
            <v>618269</v>
          </cell>
        </row>
        <row r="1108">
          <cell r="N1108">
            <v>618269</v>
          </cell>
        </row>
        <row r="1109">
          <cell r="N1109">
            <v>618269</v>
          </cell>
        </row>
        <row r="1110">
          <cell r="N1110">
            <v>618288</v>
          </cell>
        </row>
        <row r="1111">
          <cell r="N1111">
            <v>618288</v>
          </cell>
        </row>
        <row r="1112">
          <cell r="N1112">
            <v>618288</v>
          </cell>
        </row>
        <row r="1113">
          <cell r="N1113">
            <v>618288</v>
          </cell>
        </row>
        <row r="1114">
          <cell r="N1114">
            <v>618288</v>
          </cell>
        </row>
        <row r="1115">
          <cell r="N1115">
            <v>618288</v>
          </cell>
        </row>
        <row r="1116">
          <cell r="N1116">
            <v>618288</v>
          </cell>
        </row>
        <row r="1117">
          <cell r="N1117">
            <v>618288</v>
          </cell>
        </row>
        <row r="1118">
          <cell r="N1118">
            <v>618288</v>
          </cell>
        </row>
        <row r="1119">
          <cell r="N1119">
            <v>618288</v>
          </cell>
        </row>
        <row r="1120">
          <cell r="N1120">
            <v>618288</v>
          </cell>
        </row>
        <row r="1121">
          <cell r="N1121">
            <v>618288</v>
          </cell>
        </row>
        <row r="1122">
          <cell r="N1122">
            <v>618288</v>
          </cell>
        </row>
        <row r="1123">
          <cell r="N1123">
            <v>618288</v>
          </cell>
        </row>
        <row r="1124">
          <cell r="N1124">
            <v>618288</v>
          </cell>
        </row>
        <row r="1125">
          <cell r="N1125">
            <v>618288</v>
          </cell>
        </row>
        <row r="1126">
          <cell r="N1126">
            <v>618288</v>
          </cell>
        </row>
        <row r="1127">
          <cell r="N1127">
            <v>618288</v>
          </cell>
        </row>
        <row r="1128">
          <cell r="N1128">
            <v>618288</v>
          </cell>
        </row>
        <row r="1129">
          <cell r="N1129">
            <v>618288</v>
          </cell>
        </row>
        <row r="1130">
          <cell r="N1130">
            <v>618288</v>
          </cell>
        </row>
        <row r="1131">
          <cell r="N1131">
            <v>618288</v>
          </cell>
        </row>
        <row r="1132">
          <cell r="N1132">
            <v>618288</v>
          </cell>
        </row>
        <row r="1133">
          <cell r="N1133">
            <v>618288</v>
          </cell>
        </row>
        <row r="1134">
          <cell r="N1134">
            <v>618288</v>
          </cell>
        </row>
        <row r="1135">
          <cell r="N1135">
            <v>618288</v>
          </cell>
        </row>
        <row r="1136">
          <cell r="N1136">
            <v>618288</v>
          </cell>
        </row>
        <row r="1137">
          <cell r="N1137">
            <v>618290</v>
          </cell>
        </row>
        <row r="1138">
          <cell r="N1138">
            <v>618290</v>
          </cell>
        </row>
        <row r="1139">
          <cell r="N1139">
            <v>618290</v>
          </cell>
        </row>
        <row r="1140">
          <cell r="N1140">
            <v>618290</v>
          </cell>
        </row>
        <row r="1141">
          <cell r="N1141">
            <v>618290</v>
          </cell>
        </row>
        <row r="1142">
          <cell r="N1142">
            <v>618340</v>
          </cell>
        </row>
        <row r="1143">
          <cell r="N1143">
            <v>618340</v>
          </cell>
        </row>
        <row r="1144">
          <cell r="N1144">
            <v>618340</v>
          </cell>
        </row>
        <row r="1145">
          <cell r="N1145">
            <v>618340</v>
          </cell>
        </row>
        <row r="1146">
          <cell r="N1146">
            <v>618340</v>
          </cell>
        </row>
        <row r="1147">
          <cell r="N1147">
            <v>618340</v>
          </cell>
        </row>
        <row r="1148">
          <cell r="N1148">
            <v>618340</v>
          </cell>
        </row>
        <row r="1149">
          <cell r="N1149">
            <v>618340</v>
          </cell>
        </row>
        <row r="1150">
          <cell r="N1150">
            <v>618340</v>
          </cell>
        </row>
        <row r="1151">
          <cell r="N1151">
            <v>618340</v>
          </cell>
        </row>
        <row r="1152">
          <cell r="N1152">
            <v>618340</v>
          </cell>
        </row>
        <row r="1153">
          <cell r="N1153">
            <v>618340</v>
          </cell>
        </row>
        <row r="1154">
          <cell r="N1154">
            <v>618340</v>
          </cell>
        </row>
        <row r="1155">
          <cell r="N1155">
            <v>618402</v>
          </cell>
        </row>
        <row r="1156">
          <cell r="N1156">
            <v>618402</v>
          </cell>
        </row>
        <row r="1157">
          <cell r="N1157">
            <v>618402</v>
          </cell>
        </row>
        <row r="1158">
          <cell r="N1158">
            <v>618402</v>
          </cell>
        </row>
        <row r="1159">
          <cell r="N1159">
            <v>618402</v>
          </cell>
        </row>
        <row r="1160">
          <cell r="N1160">
            <v>618402</v>
          </cell>
        </row>
        <row r="1161">
          <cell r="N1161">
            <v>618402</v>
          </cell>
        </row>
        <row r="1162">
          <cell r="N1162">
            <v>618402</v>
          </cell>
        </row>
        <row r="1163">
          <cell r="N1163">
            <v>618402</v>
          </cell>
        </row>
        <row r="1164">
          <cell r="N1164">
            <v>618402</v>
          </cell>
        </row>
        <row r="1165">
          <cell r="N1165">
            <v>618402</v>
          </cell>
        </row>
        <row r="1166">
          <cell r="N1166">
            <v>618402</v>
          </cell>
        </row>
        <row r="1167">
          <cell r="N1167">
            <v>618402</v>
          </cell>
        </row>
        <row r="1168">
          <cell r="N1168">
            <v>618402</v>
          </cell>
        </row>
        <row r="1169">
          <cell r="N1169">
            <v>618440</v>
          </cell>
        </row>
        <row r="1170">
          <cell r="N1170">
            <v>618440</v>
          </cell>
        </row>
        <row r="1171">
          <cell r="N1171">
            <v>618440</v>
          </cell>
        </row>
        <row r="1172">
          <cell r="N1172">
            <v>618440</v>
          </cell>
        </row>
        <row r="1173">
          <cell r="N1173">
            <v>618800</v>
          </cell>
        </row>
        <row r="1174">
          <cell r="N1174">
            <v>618800</v>
          </cell>
        </row>
        <row r="1175">
          <cell r="N1175">
            <v>618800</v>
          </cell>
        </row>
        <row r="1176">
          <cell r="N1176">
            <v>618800</v>
          </cell>
        </row>
        <row r="1177">
          <cell r="N1177">
            <v>618800</v>
          </cell>
        </row>
        <row r="1178">
          <cell r="N1178">
            <v>618800</v>
          </cell>
        </row>
        <row r="1179">
          <cell r="N1179">
            <v>618800</v>
          </cell>
        </row>
        <row r="1180">
          <cell r="N1180">
            <v>618800</v>
          </cell>
        </row>
        <row r="1181">
          <cell r="N1181">
            <v>618800</v>
          </cell>
        </row>
        <row r="1182">
          <cell r="N1182">
            <v>618800</v>
          </cell>
        </row>
        <row r="1183">
          <cell r="N1183">
            <v>618800</v>
          </cell>
        </row>
        <row r="1184">
          <cell r="N1184">
            <v>618800</v>
          </cell>
        </row>
        <row r="1185">
          <cell r="N1185">
            <v>618800</v>
          </cell>
        </row>
        <row r="1186">
          <cell r="N1186">
            <v>618800</v>
          </cell>
        </row>
        <row r="1187">
          <cell r="N1187">
            <v>618801</v>
          </cell>
        </row>
        <row r="1188">
          <cell r="N1188">
            <v>618801</v>
          </cell>
        </row>
        <row r="1189">
          <cell r="N1189">
            <v>618801</v>
          </cell>
        </row>
        <row r="1190">
          <cell r="N1190">
            <v>618801</v>
          </cell>
        </row>
        <row r="1191">
          <cell r="N1191">
            <v>618801</v>
          </cell>
        </row>
        <row r="1192">
          <cell r="N1192">
            <v>618801</v>
          </cell>
        </row>
        <row r="1193">
          <cell r="N1193">
            <v>618801</v>
          </cell>
        </row>
        <row r="1194">
          <cell r="N1194">
            <v>618801</v>
          </cell>
        </row>
        <row r="1195">
          <cell r="N1195">
            <v>618801</v>
          </cell>
        </row>
        <row r="1196">
          <cell r="N1196">
            <v>618801</v>
          </cell>
        </row>
        <row r="1197">
          <cell r="N1197">
            <v>618801</v>
          </cell>
        </row>
        <row r="1198">
          <cell r="N1198">
            <v>618801</v>
          </cell>
        </row>
        <row r="1199">
          <cell r="N1199">
            <v>618801</v>
          </cell>
        </row>
        <row r="1200">
          <cell r="N1200">
            <v>618801</v>
          </cell>
        </row>
        <row r="1201">
          <cell r="N1201">
            <v>618802</v>
          </cell>
        </row>
        <row r="1202">
          <cell r="N1202">
            <v>618802</v>
          </cell>
        </row>
        <row r="1203">
          <cell r="N1203">
            <v>618802</v>
          </cell>
        </row>
        <row r="1204">
          <cell r="N1204">
            <v>618802</v>
          </cell>
        </row>
        <row r="1205">
          <cell r="N1205">
            <v>618802</v>
          </cell>
        </row>
        <row r="1206">
          <cell r="N1206">
            <v>618802</v>
          </cell>
        </row>
        <row r="1207">
          <cell r="N1207">
            <v>618802</v>
          </cell>
        </row>
        <row r="1208">
          <cell r="N1208">
            <v>618802</v>
          </cell>
        </row>
        <row r="1209">
          <cell r="N1209">
            <v>618802</v>
          </cell>
        </row>
        <row r="1210">
          <cell r="N1210">
            <v>618802</v>
          </cell>
        </row>
        <row r="1211">
          <cell r="N1211">
            <v>618802</v>
          </cell>
        </row>
        <row r="1212">
          <cell r="N1212">
            <v>618804</v>
          </cell>
        </row>
        <row r="1213">
          <cell r="N1213">
            <v>618804</v>
          </cell>
        </row>
        <row r="1214">
          <cell r="N1214">
            <v>618804</v>
          </cell>
        </row>
        <row r="1215">
          <cell r="N1215">
            <v>618804</v>
          </cell>
        </row>
        <row r="1216">
          <cell r="N1216">
            <v>618804</v>
          </cell>
        </row>
        <row r="1217">
          <cell r="N1217">
            <v>618804</v>
          </cell>
        </row>
        <row r="1218">
          <cell r="N1218">
            <v>618804</v>
          </cell>
        </row>
        <row r="1219">
          <cell r="N1219">
            <v>618804</v>
          </cell>
        </row>
        <row r="1220">
          <cell r="N1220">
            <v>618804</v>
          </cell>
        </row>
        <row r="1221">
          <cell r="N1221">
            <v>618804</v>
          </cell>
        </row>
        <row r="1222">
          <cell r="N1222">
            <v>618804</v>
          </cell>
        </row>
        <row r="1223">
          <cell r="N1223">
            <v>618804</v>
          </cell>
        </row>
        <row r="1224">
          <cell r="N1224">
            <v>618804</v>
          </cell>
        </row>
        <row r="1225">
          <cell r="N1225">
            <v>618804</v>
          </cell>
        </row>
        <row r="1226">
          <cell r="N1226">
            <v>618804</v>
          </cell>
        </row>
        <row r="1227">
          <cell r="N1227">
            <v>618804</v>
          </cell>
        </row>
        <row r="1228">
          <cell r="N1228">
            <v>618805</v>
          </cell>
        </row>
        <row r="1229">
          <cell r="N1229">
            <v>618805</v>
          </cell>
        </row>
        <row r="1230">
          <cell r="N1230">
            <v>618805</v>
          </cell>
        </row>
        <row r="1231">
          <cell r="N1231">
            <v>618805</v>
          </cell>
        </row>
        <row r="1232">
          <cell r="N1232">
            <v>618805</v>
          </cell>
        </row>
        <row r="1233">
          <cell r="N1233">
            <v>618805</v>
          </cell>
        </row>
        <row r="1234">
          <cell r="N1234">
            <v>618805</v>
          </cell>
        </row>
        <row r="1235">
          <cell r="N1235">
            <v>618805</v>
          </cell>
        </row>
        <row r="1236">
          <cell r="N1236">
            <v>618805</v>
          </cell>
        </row>
        <row r="1237">
          <cell r="N1237">
            <v>618805</v>
          </cell>
        </row>
        <row r="1238">
          <cell r="N1238">
            <v>618805</v>
          </cell>
        </row>
        <row r="1239">
          <cell r="N1239">
            <v>618805</v>
          </cell>
        </row>
        <row r="1240">
          <cell r="N1240">
            <v>618805</v>
          </cell>
        </row>
        <row r="1241">
          <cell r="N1241">
            <v>618805</v>
          </cell>
        </row>
        <row r="1242">
          <cell r="N1242">
            <v>618808</v>
          </cell>
        </row>
        <row r="1243">
          <cell r="N1243">
            <v>618808</v>
          </cell>
        </row>
        <row r="1244">
          <cell r="N1244">
            <v>618808</v>
          </cell>
        </row>
        <row r="1245">
          <cell r="N1245">
            <v>618808</v>
          </cell>
        </row>
        <row r="1246">
          <cell r="N1246">
            <v>618808</v>
          </cell>
        </row>
        <row r="1247">
          <cell r="N1247">
            <v>618808</v>
          </cell>
        </row>
        <row r="1248">
          <cell r="N1248">
            <v>618808</v>
          </cell>
        </row>
        <row r="1249">
          <cell r="N1249">
            <v>618808</v>
          </cell>
        </row>
        <row r="1250">
          <cell r="N1250">
            <v>618808</v>
          </cell>
        </row>
        <row r="1251">
          <cell r="N1251">
            <v>618808</v>
          </cell>
        </row>
        <row r="1252">
          <cell r="N1252">
            <v>618808</v>
          </cell>
        </row>
        <row r="1253">
          <cell r="N1253">
            <v>618808</v>
          </cell>
        </row>
        <row r="1254">
          <cell r="N1254">
            <v>618808</v>
          </cell>
        </row>
        <row r="1255">
          <cell r="N1255">
            <v>618808</v>
          </cell>
        </row>
        <row r="1256">
          <cell r="N1256">
            <v>618808</v>
          </cell>
        </row>
        <row r="1257">
          <cell r="N1257">
            <v>618809</v>
          </cell>
        </row>
        <row r="1258">
          <cell r="N1258">
            <v>618809</v>
          </cell>
        </row>
        <row r="1259">
          <cell r="N1259">
            <v>618809</v>
          </cell>
        </row>
        <row r="1260">
          <cell r="N1260">
            <v>618809</v>
          </cell>
        </row>
        <row r="1261">
          <cell r="N1261">
            <v>618809</v>
          </cell>
        </row>
        <row r="1262">
          <cell r="N1262">
            <v>618809</v>
          </cell>
        </row>
        <row r="1263">
          <cell r="N1263">
            <v>618809</v>
          </cell>
        </row>
        <row r="1264">
          <cell r="N1264">
            <v>618809</v>
          </cell>
        </row>
        <row r="1265">
          <cell r="N1265">
            <v>618809</v>
          </cell>
        </row>
        <row r="1266">
          <cell r="N1266">
            <v>618809</v>
          </cell>
        </row>
        <row r="1267">
          <cell r="N1267">
            <v>618809</v>
          </cell>
        </row>
        <row r="1268">
          <cell r="N1268">
            <v>618809</v>
          </cell>
        </row>
        <row r="1269">
          <cell r="N1269">
            <v>618809</v>
          </cell>
        </row>
        <row r="1270">
          <cell r="N1270">
            <v>618809</v>
          </cell>
        </row>
        <row r="1271">
          <cell r="N1271">
            <v>618809</v>
          </cell>
        </row>
        <row r="1272">
          <cell r="N1272">
            <v>618809</v>
          </cell>
        </row>
        <row r="1273">
          <cell r="N1273">
            <v>618809</v>
          </cell>
        </row>
        <row r="1274">
          <cell r="N1274">
            <v>618812</v>
          </cell>
        </row>
        <row r="1275">
          <cell r="N1275">
            <v>618812</v>
          </cell>
        </row>
        <row r="1276">
          <cell r="N1276">
            <v>618812</v>
          </cell>
        </row>
        <row r="1277">
          <cell r="N1277">
            <v>618812</v>
          </cell>
        </row>
        <row r="1278">
          <cell r="N1278">
            <v>618812</v>
          </cell>
        </row>
        <row r="1279">
          <cell r="N1279">
            <v>618812</v>
          </cell>
        </row>
        <row r="1280">
          <cell r="N1280">
            <v>618812</v>
          </cell>
        </row>
        <row r="1281">
          <cell r="N1281">
            <v>618812</v>
          </cell>
        </row>
        <row r="1282">
          <cell r="N1282">
            <v>618812</v>
          </cell>
        </row>
        <row r="1283">
          <cell r="N1283">
            <v>618812</v>
          </cell>
        </row>
        <row r="1284">
          <cell r="N1284">
            <v>618812</v>
          </cell>
        </row>
        <row r="1285">
          <cell r="N1285">
            <v>618812</v>
          </cell>
        </row>
        <row r="1286">
          <cell r="N1286">
            <v>618812</v>
          </cell>
        </row>
        <row r="1287">
          <cell r="N1287">
            <v>618812</v>
          </cell>
        </row>
        <row r="1288">
          <cell r="N1288">
            <v>618812</v>
          </cell>
        </row>
        <row r="1289">
          <cell r="N1289">
            <v>618812</v>
          </cell>
        </row>
        <row r="1290">
          <cell r="N1290">
            <v>618812</v>
          </cell>
        </row>
        <row r="1291">
          <cell r="N1291">
            <v>618812</v>
          </cell>
        </row>
        <row r="1292">
          <cell r="N1292">
            <v>618812</v>
          </cell>
        </row>
        <row r="1293">
          <cell r="N1293">
            <v>618812</v>
          </cell>
        </row>
        <row r="1294">
          <cell r="N1294">
            <v>618812</v>
          </cell>
        </row>
        <row r="1295">
          <cell r="N1295">
            <v>618812</v>
          </cell>
        </row>
        <row r="1296">
          <cell r="N1296">
            <v>618812</v>
          </cell>
        </row>
        <row r="1297">
          <cell r="N1297">
            <v>618819</v>
          </cell>
        </row>
        <row r="1298">
          <cell r="N1298">
            <v>618819</v>
          </cell>
        </row>
        <row r="1299">
          <cell r="N1299">
            <v>618819</v>
          </cell>
        </row>
        <row r="1300">
          <cell r="N1300">
            <v>618819</v>
          </cell>
        </row>
        <row r="1301">
          <cell r="N1301">
            <v>618819</v>
          </cell>
        </row>
        <row r="1302">
          <cell r="N1302">
            <v>618819</v>
          </cell>
        </row>
        <row r="1303">
          <cell r="N1303">
            <v>618819</v>
          </cell>
        </row>
        <row r="1304">
          <cell r="N1304">
            <v>618819</v>
          </cell>
        </row>
        <row r="1305">
          <cell r="N1305">
            <v>618819</v>
          </cell>
        </row>
        <row r="1306">
          <cell r="N1306">
            <v>618819</v>
          </cell>
        </row>
        <row r="1307">
          <cell r="N1307">
            <v>618819</v>
          </cell>
        </row>
        <row r="1308">
          <cell r="N1308">
            <v>618819</v>
          </cell>
        </row>
        <row r="1309">
          <cell r="N1309">
            <v>618819</v>
          </cell>
        </row>
        <row r="1310">
          <cell r="N1310">
            <v>618819</v>
          </cell>
        </row>
        <row r="1311">
          <cell r="N1311">
            <v>618819</v>
          </cell>
        </row>
        <row r="1312">
          <cell r="N1312">
            <v>618819</v>
          </cell>
        </row>
        <row r="1313">
          <cell r="N1313">
            <v>618819</v>
          </cell>
        </row>
        <row r="1314">
          <cell r="N1314">
            <v>618819</v>
          </cell>
        </row>
        <row r="1315">
          <cell r="N1315">
            <v>618819</v>
          </cell>
        </row>
        <row r="1316">
          <cell r="N1316">
            <v>618819</v>
          </cell>
        </row>
        <row r="1317">
          <cell r="N1317">
            <v>618819</v>
          </cell>
        </row>
        <row r="1318">
          <cell r="N1318">
            <v>618819</v>
          </cell>
        </row>
        <row r="1319">
          <cell r="N1319">
            <v>618819</v>
          </cell>
        </row>
        <row r="1320">
          <cell r="N1320">
            <v>618819</v>
          </cell>
        </row>
        <row r="1321">
          <cell r="N1321">
            <v>618819</v>
          </cell>
        </row>
        <row r="1322">
          <cell r="N1322">
            <v>618819</v>
          </cell>
        </row>
        <row r="1323">
          <cell r="N1323">
            <v>618819</v>
          </cell>
        </row>
        <row r="1324">
          <cell r="N1324">
            <v>618819</v>
          </cell>
        </row>
        <row r="1325">
          <cell r="N1325">
            <v>618819</v>
          </cell>
        </row>
        <row r="1326">
          <cell r="N1326">
            <v>618819</v>
          </cell>
        </row>
        <row r="1327">
          <cell r="N1327">
            <v>618819</v>
          </cell>
        </row>
        <row r="1328">
          <cell r="N1328">
            <v>618819</v>
          </cell>
        </row>
        <row r="1329">
          <cell r="N1329">
            <v>618820</v>
          </cell>
        </row>
        <row r="1330">
          <cell r="N1330">
            <v>618820</v>
          </cell>
        </row>
        <row r="1331">
          <cell r="N1331">
            <v>618820</v>
          </cell>
        </row>
        <row r="1332">
          <cell r="N1332">
            <v>618820</v>
          </cell>
        </row>
        <row r="1333">
          <cell r="N1333">
            <v>618820</v>
          </cell>
        </row>
        <row r="1334">
          <cell r="N1334">
            <v>618820</v>
          </cell>
        </row>
        <row r="1335">
          <cell r="N1335">
            <v>618820</v>
          </cell>
        </row>
        <row r="1336">
          <cell r="N1336">
            <v>618820</v>
          </cell>
        </row>
        <row r="1337">
          <cell r="N1337">
            <v>618820</v>
          </cell>
        </row>
        <row r="1338">
          <cell r="N1338">
            <v>618820</v>
          </cell>
        </row>
        <row r="1339">
          <cell r="N1339">
            <v>618820</v>
          </cell>
        </row>
        <row r="1340">
          <cell r="N1340">
            <v>618820</v>
          </cell>
        </row>
        <row r="1341">
          <cell r="N1341">
            <v>618820</v>
          </cell>
        </row>
        <row r="1342">
          <cell r="N1342">
            <v>618820</v>
          </cell>
        </row>
        <row r="1343">
          <cell r="N1343">
            <v>618820</v>
          </cell>
        </row>
        <row r="1344">
          <cell r="N1344">
            <v>618820</v>
          </cell>
        </row>
        <row r="1345">
          <cell r="N1345">
            <v>618820</v>
          </cell>
        </row>
        <row r="1346">
          <cell r="N1346">
            <v>618820</v>
          </cell>
        </row>
        <row r="1347">
          <cell r="N1347">
            <v>618820</v>
          </cell>
        </row>
        <row r="1348">
          <cell r="N1348">
            <v>618820</v>
          </cell>
        </row>
        <row r="1349">
          <cell r="N1349">
            <v>618820</v>
          </cell>
        </row>
        <row r="1350">
          <cell r="N1350">
            <v>618821</v>
          </cell>
        </row>
        <row r="1351">
          <cell r="N1351">
            <v>618821</v>
          </cell>
        </row>
        <row r="1352">
          <cell r="N1352">
            <v>618821</v>
          </cell>
        </row>
        <row r="1353">
          <cell r="N1353">
            <v>618821</v>
          </cell>
        </row>
        <row r="1354">
          <cell r="N1354">
            <v>618821</v>
          </cell>
        </row>
        <row r="1355">
          <cell r="N1355">
            <v>618821</v>
          </cell>
        </row>
        <row r="1356">
          <cell r="N1356">
            <v>618821</v>
          </cell>
        </row>
        <row r="1357">
          <cell r="N1357">
            <v>618821</v>
          </cell>
        </row>
        <row r="1358">
          <cell r="N1358">
            <v>618821</v>
          </cell>
        </row>
        <row r="1359">
          <cell r="N1359">
            <v>618821</v>
          </cell>
        </row>
        <row r="1360">
          <cell r="N1360">
            <v>618821</v>
          </cell>
        </row>
        <row r="1361">
          <cell r="N1361">
            <v>618822</v>
          </cell>
        </row>
        <row r="1362">
          <cell r="N1362">
            <v>618822</v>
          </cell>
        </row>
        <row r="1363">
          <cell r="N1363">
            <v>618822</v>
          </cell>
        </row>
        <row r="1364">
          <cell r="N1364">
            <v>618822</v>
          </cell>
        </row>
        <row r="1365">
          <cell r="N1365">
            <v>618822</v>
          </cell>
        </row>
        <row r="1366">
          <cell r="N1366">
            <v>618824</v>
          </cell>
        </row>
        <row r="1367">
          <cell r="N1367">
            <v>618824</v>
          </cell>
        </row>
        <row r="1368">
          <cell r="N1368">
            <v>618824</v>
          </cell>
        </row>
        <row r="1369">
          <cell r="N1369">
            <v>618824</v>
          </cell>
        </row>
        <row r="1370">
          <cell r="N1370">
            <v>618824</v>
          </cell>
        </row>
        <row r="1371">
          <cell r="N1371">
            <v>618824</v>
          </cell>
        </row>
        <row r="1372">
          <cell r="N1372">
            <v>618824</v>
          </cell>
        </row>
        <row r="1373">
          <cell r="N1373">
            <v>618824</v>
          </cell>
        </row>
        <row r="1374">
          <cell r="N1374">
            <v>618824</v>
          </cell>
        </row>
        <row r="1375">
          <cell r="N1375">
            <v>618824</v>
          </cell>
        </row>
        <row r="1376">
          <cell r="N1376">
            <v>618824</v>
          </cell>
        </row>
        <row r="1377">
          <cell r="N1377">
            <v>618824</v>
          </cell>
        </row>
        <row r="1378">
          <cell r="N1378">
            <v>618824</v>
          </cell>
        </row>
        <row r="1379">
          <cell r="N1379">
            <v>618824</v>
          </cell>
        </row>
        <row r="1380">
          <cell r="N1380">
            <v>618824</v>
          </cell>
        </row>
        <row r="1381">
          <cell r="N1381">
            <v>618824</v>
          </cell>
        </row>
        <row r="1382">
          <cell r="N1382">
            <v>618824</v>
          </cell>
        </row>
        <row r="1383">
          <cell r="N1383">
            <v>618824</v>
          </cell>
        </row>
        <row r="1384">
          <cell r="N1384">
            <v>618824</v>
          </cell>
        </row>
        <row r="1385">
          <cell r="N1385">
            <v>618824</v>
          </cell>
        </row>
        <row r="1386">
          <cell r="N1386">
            <v>618824</v>
          </cell>
        </row>
        <row r="1387">
          <cell r="N1387">
            <v>618824</v>
          </cell>
        </row>
        <row r="1388">
          <cell r="N1388">
            <v>618824</v>
          </cell>
        </row>
        <row r="1389">
          <cell r="N1389">
            <v>618824</v>
          </cell>
        </row>
        <row r="1390">
          <cell r="N1390">
            <v>618824</v>
          </cell>
        </row>
        <row r="1391">
          <cell r="N1391">
            <v>618824</v>
          </cell>
        </row>
        <row r="1392">
          <cell r="N1392">
            <v>618824</v>
          </cell>
        </row>
        <row r="1393">
          <cell r="N1393">
            <v>618824</v>
          </cell>
        </row>
        <row r="1394">
          <cell r="N1394">
            <v>618824</v>
          </cell>
        </row>
        <row r="1395">
          <cell r="N1395">
            <v>618826</v>
          </cell>
        </row>
        <row r="1396">
          <cell r="N1396">
            <v>618826</v>
          </cell>
        </row>
        <row r="1397">
          <cell r="N1397">
            <v>618826</v>
          </cell>
        </row>
        <row r="1398">
          <cell r="N1398">
            <v>618826</v>
          </cell>
        </row>
        <row r="1399">
          <cell r="N1399">
            <v>618826</v>
          </cell>
        </row>
        <row r="1400">
          <cell r="N1400">
            <v>618826</v>
          </cell>
        </row>
        <row r="1401">
          <cell r="N1401">
            <v>618826</v>
          </cell>
        </row>
        <row r="1402">
          <cell r="N1402">
            <v>618826</v>
          </cell>
        </row>
        <row r="1403">
          <cell r="N1403">
            <v>618826</v>
          </cell>
        </row>
        <row r="1404">
          <cell r="N1404">
            <v>618826</v>
          </cell>
        </row>
        <row r="1405">
          <cell r="N1405">
            <v>618826</v>
          </cell>
        </row>
        <row r="1406">
          <cell r="N1406">
            <v>618826</v>
          </cell>
        </row>
        <row r="1407">
          <cell r="N1407">
            <v>618826</v>
          </cell>
        </row>
        <row r="1408">
          <cell r="N1408">
            <v>618826</v>
          </cell>
        </row>
        <row r="1409">
          <cell r="N1409">
            <v>618826</v>
          </cell>
        </row>
        <row r="1410">
          <cell r="N1410">
            <v>618826</v>
          </cell>
        </row>
        <row r="1411">
          <cell r="N1411">
            <v>618826</v>
          </cell>
        </row>
        <row r="1412">
          <cell r="N1412">
            <v>618826</v>
          </cell>
        </row>
        <row r="1413">
          <cell r="N1413">
            <v>618826</v>
          </cell>
        </row>
        <row r="1414">
          <cell r="N1414">
            <v>618826</v>
          </cell>
        </row>
        <row r="1415">
          <cell r="N1415">
            <v>618826</v>
          </cell>
        </row>
        <row r="1416">
          <cell r="N1416">
            <v>618826</v>
          </cell>
        </row>
        <row r="1417">
          <cell r="N1417">
            <v>618826</v>
          </cell>
        </row>
        <row r="1418">
          <cell r="N1418">
            <v>618826</v>
          </cell>
        </row>
        <row r="1419">
          <cell r="N1419">
            <v>618826</v>
          </cell>
        </row>
        <row r="1420">
          <cell r="N1420">
            <v>618826</v>
          </cell>
        </row>
        <row r="1421">
          <cell r="N1421">
            <v>618826</v>
          </cell>
        </row>
        <row r="1422">
          <cell r="N1422">
            <v>618826</v>
          </cell>
        </row>
        <row r="1423">
          <cell r="N1423">
            <v>618826</v>
          </cell>
        </row>
        <row r="1424">
          <cell r="N1424">
            <v>618826</v>
          </cell>
        </row>
        <row r="1425">
          <cell r="N1425">
            <v>618827</v>
          </cell>
        </row>
        <row r="1426">
          <cell r="N1426">
            <v>618827</v>
          </cell>
        </row>
        <row r="1427">
          <cell r="N1427">
            <v>618827</v>
          </cell>
        </row>
        <row r="1428">
          <cell r="N1428">
            <v>618827</v>
          </cell>
        </row>
        <row r="1429">
          <cell r="N1429">
            <v>618827</v>
          </cell>
        </row>
        <row r="1430">
          <cell r="N1430">
            <v>618827</v>
          </cell>
        </row>
        <row r="1431">
          <cell r="N1431">
            <v>618827</v>
          </cell>
        </row>
        <row r="1432">
          <cell r="N1432">
            <v>618827</v>
          </cell>
        </row>
        <row r="1433">
          <cell r="N1433">
            <v>618827</v>
          </cell>
        </row>
        <row r="1434">
          <cell r="N1434">
            <v>618827</v>
          </cell>
        </row>
        <row r="1435">
          <cell r="N1435">
            <v>618830</v>
          </cell>
        </row>
        <row r="1436">
          <cell r="N1436">
            <v>618830</v>
          </cell>
        </row>
        <row r="1437">
          <cell r="N1437">
            <v>618830</v>
          </cell>
        </row>
        <row r="1438">
          <cell r="N1438">
            <v>618830</v>
          </cell>
        </row>
        <row r="1439">
          <cell r="N1439">
            <v>618830</v>
          </cell>
        </row>
        <row r="1440">
          <cell r="N1440">
            <v>618831</v>
          </cell>
        </row>
        <row r="1441">
          <cell r="N1441">
            <v>618831</v>
          </cell>
        </row>
        <row r="1442">
          <cell r="N1442">
            <v>618831</v>
          </cell>
        </row>
        <row r="1443">
          <cell r="N1443">
            <v>618831</v>
          </cell>
        </row>
        <row r="1444">
          <cell r="N1444">
            <v>618831</v>
          </cell>
        </row>
        <row r="1445">
          <cell r="N1445">
            <v>618832</v>
          </cell>
        </row>
        <row r="1446">
          <cell r="N1446">
            <v>618832</v>
          </cell>
        </row>
        <row r="1447">
          <cell r="N1447">
            <v>618832</v>
          </cell>
        </row>
        <row r="1448">
          <cell r="N1448">
            <v>618832</v>
          </cell>
        </row>
        <row r="1449">
          <cell r="N1449">
            <v>618832</v>
          </cell>
        </row>
        <row r="1450">
          <cell r="N1450">
            <v>618832</v>
          </cell>
        </row>
        <row r="1451">
          <cell r="N1451">
            <v>618832</v>
          </cell>
        </row>
        <row r="1452">
          <cell r="N1452">
            <v>618832</v>
          </cell>
        </row>
        <row r="1453">
          <cell r="N1453">
            <v>618832</v>
          </cell>
        </row>
        <row r="1454">
          <cell r="N1454">
            <v>618832</v>
          </cell>
        </row>
        <row r="1455">
          <cell r="N1455">
            <v>618832</v>
          </cell>
        </row>
        <row r="1456">
          <cell r="N1456">
            <v>618832</v>
          </cell>
        </row>
        <row r="1457">
          <cell r="N1457">
            <v>618832</v>
          </cell>
        </row>
        <row r="1458">
          <cell r="N1458">
            <v>618832</v>
          </cell>
        </row>
        <row r="1459">
          <cell r="N1459">
            <v>618832</v>
          </cell>
        </row>
        <row r="1460">
          <cell r="N1460">
            <v>618832</v>
          </cell>
        </row>
        <row r="1461">
          <cell r="N1461">
            <v>618832</v>
          </cell>
        </row>
        <row r="1462">
          <cell r="N1462">
            <v>618832</v>
          </cell>
        </row>
        <row r="1463">
          <cell r="N1463">
            <v>618832</v>
          </cell>
        </row>
        <row r="1464">
          <cell r="N1464">
            <v>618832</v>
          </cell>
        </row>
        <row r="1465">
          <cell r="N1465">
            <v>618832</v>
          </cell>
        </row>
        <row r="1466">
          <cell r="N1466">
            <v>618832</v>
          </cell>
        </row>
        <row r="1467">
          <cell r="N1467">
            <v>618832</v>
          </cell>
        </row>
        <row r="1468">
          <cell r="N1468">
            <v>618832</v>
          </cell>
        </row>
        <row r="1469">
          <cell r="N1469">
            <v>618832</v>
          </cell>
        </row>
        <row r="1470">
          <cell r="N1470">
            <v>618832</v>
          </cell>
        </row>
        <row r="1471">
          <cell r="N1471">
            <v>618832</v>
          </cell>
        </row>
        <row r="1472">
          <cell r="N1472">
            <v>618833</v>
          </cell>
        </row>
        <row r="1473">
          <cell r="N1473">
            <v>618833</v>
          </cell>
        </row>
        <row r="1474">
          <cell r="N1474">
            <v>618833</v>
          </cell>
        </row>
        <row r="1475">
          <cell r="N1475">
            <v>618833</v>
          </cell>
        </row>
        <row r="1476">
          <cell r="N1476">
            <v>618833</v>
          </cell>
        </row>
        <row r="1477">
          <cell r="N1477">
            <v>618833</v>
          </cell>
        </row>
        <row r="1478">
          <cell r="N1478">
            <v>618833</v>
          </cell>
        </row>
        <row r="1479">
          <cell r="N1479">
            <v>618833</v>
          </cell>
        </row>
        <row r="1480">
          <cell r="N1480">
            <v>618833</v>
          </cell>
        </row>
        <row r="1481">
          <cell r="N1481">
            <v>618833</v>
          </cell>
        </row>
        <row r="1482">
          <cell r="N1482">
            <v>618833</v>
          </cell>
        </row>
        <row r="1483">
          <cell r="N1483">
            <v>618833</v>
          </cell>
        </row>
        <row r="1484">
          <cell r="N1484">
            <v>618833</v>
          </cell>
        </row>
        <row r="1485">
          <cell r="N1485">
            <v>618833</v>
          </cell>
        </row>
        <row r="1486">
          <cell r="N1486">
            <v>618833</v>
          </cell>
        </row>
        <row r="1487">
          <cell r="N1487">
            <v>618833</v>
          </cell>
        </row>
        <row r="1488">
          <cell r="N1488">
            <v>618834</v>
          </cell>
        </row>
        <row r="1489">
          <cell r="N1489">
            <v>618834</v>
          </cell>
        </row>
        <row r="1490">
          <cell r="N1490">
            <v>618835</v>
          </cell>
        </row>
        <row r="1491">
          <cell r="N1491">
            <v>618835</v>
          </cell>
        </row>
        <row r="1492">
          <cell r="N1492">
            <v>618836</v>
          </cell>
        </row>
        <row r="1493">
          <cell r="N1493">
            <v>618836</v>
          </cell>
        </row>
        <row r="1494">
          <cell r="N1494">
            <v>618837</v>
          </cell>
        </row>
        <row r="1495">
          <cell r="N1495">
            <v>618837</v>
          </cell>
        </row>
        <row r="1496">
          <cell r="N1496">
            <v>618838</v>
          </cell>
        </row>
        <row r="1497">
          <cell r="N1497">
            <v>618838</v>
          </cell>
        </row>
        <row r="1498">
          <cell r="N1498">
            <v>618839</v>
          </cell>
        </row>
        <row r="1499">
          <cell r="N1499">
            <v>618839</v>
          </cell>
        </row>
        <row r="1500">
          <cell r="N1500">
            <v>618840</v>
          </cell>
        </row>
        <row r="1501">
          <cell r="N1501">
            <v>618840</v>
          </cell>
        </row>
        <row r="1502">
          <cell r="N1502">
            <v>618841</v>
          </cell>
        </row>
        <row r="1503">
          <cell r="N1503">
            <v>618841</v>
          </cell>
        </row>
        <row r="1504">
          <cell r="N1504">
            <v>618842</v>
          </cell>
        </row>
        <row r="1505">
          <cell r="N1505">
            <v>618842</v>
          </cell>
        </row>
        <row r="1506">
          <cell r="N1506">
            <v>618843</v>
          </cell>
        </row>
        <row r="1507">
          <cell r="N1507">
            <v>618843</v>
          </cell>
        </row>
        <row r="1508">
          <cell r="N1508">
            <v>618844</v>
          </cell>
        </row>
        <row r="1509">
          <cell r="N1509">
            <v>618844</v>
          </cell>
        </row>
        <row r="1510">
          <cell r="N1510">
            <v>618846</v>
          </cell>
        </row>
        <row r="1511">
          <cell r="N1511">
            <v>618846</v>
          </cell>
        </row>
        <row r="1512">
          <cell r="N1512">
            <v>618848</v>
          </cell>
        </row>
        <row r="1513">
          <cell r="N1513">
            <v>618848</v>
          </cell>
        </row>
        <row r="1514">
          <cell r="N1514">
            <v>618848</v>
          </cell>
        </row>
        <row r="1515">
          <cell r="N1515">
            <v>618849</v>
          </cell>
        </row>
        <row r="1516">
          <cell r="N1516">
            <v>618849</v>
          </cell>
        </row>
        <row r="1517">
          <cell r="N1517">
            <v>618849</v>
          </cell>
        </row>
        <row r="1518">
          <cell r="N1518">
            <v>618850</v>
          </cell>
        </row>
        <row r="1519">
          <cell r="N1519">
            <v>618850</v>
          </cell>
        </row>
        <row r="1520">
          <cell r="N1520">
            <v>618850</v>
          </cell>
        </row>
        <row r="1521">
          <cell r="N1521">
            <v>618851</v>
          </cell>
        </row>
        <row r="1522">
          <cell r="N1522">
            <v>618851</v>
          </cell>
        </row>
        <row r="1523">
          <cell r="N1523">
            <v>618851</v>
          </cell>
        </row>
        <row r="1524">
          <cell r="N1524">
            <v>618852</v>
          </cell>
        </row>
        <row r="1525">
          <cell r="N1525">
            <v>618852</v>
          </cell>
        </row>
        <row r="1526">
          <cell r="N1526">
            <v>618852</v>
          </cell>
        </row>
        <row r="1527">
          <cell r="N1527">
            <v>618853</v>
          </cell>
        </row>
        <row r="1528">
          <cell r="N1528">
            <v>618853</v>
          </cell>
        </row>
        <row r="1529">
          <cell r="N1529">
            <v>618853</v>
          </cell>
        </row>
        <row r="1530">
          <cell r="N1530">
            <v>618854</v>
          </cell>
        </row>
        <row r="1531">
          <cell r="N1531">
            <v>618854</v>
          </cell>
        </row>
        <row r="1532">
          <cell r="N1532">
            <v>618854</v>
          </cell>
        </row>
        <row r="1533">
          <cell r="N1533">
            <v>618855</v>
          </cell>
        </row>
        <row r="1534">
          <cell r="N1534">
            <v>618855</v>
          </cell>
        </row>
        <row r="1535">
          <cell r="N1535">
            <v>618855</v>
          </cell>
        </row>
        <row r="1536">
          <cell r="N1536">
            <v>618856</v>
          </cell>
        </row>
        <row r="1537">
          <cell r="N1537">
            <v>618856</v>
          </cell>
        </row>
        <row r="1538">
          <cell r="N1538">
            <v>618856</v>
          </cell>
        </row>
        <row r="1539">
          <cell r="N1539">
            <v>618857</v>
          </cell>
        </row>
        <row r="1540">
          <cell r="N1540">
            <v>618857</v>
          </cell>
        </row>
        <row r="1541">
          <cell r="N1541">
            <v>618857</v>
          </cell>
        </row>
        <row r="1542">
          <cell r="N1542">
            <v>618858</v>
          </cell>
        </row>
        <row r="1543">
          <cell r="N1543">
            <v>618858</v>
          </cell>
        </row>
        <row r="1544">
          <cell r="N1544">
            <v>618858</v>
          </cell>
        </row>
        <row r="1545">
          <cell r="N1545">
            <v>618859</v>
          </cell>
        </row>
        <row r="1546">
          <cell r="N1546">
            <v>618859</v>
          </cell>
        </row>
        <row r="1547">
          <cell r="N1547">
            <v>618859</v>
          </cell>
        </row>
        <row r="1548">
          <cell r="N1548">
            <v>618861</v>
          </cell>
        </row>
        <row r="1549">
          <cell r="N1549">
            <v>618861</v>
          </cell>
        </row>
        <row r="1550">
          <cell r="N1550">
            <v>618862</v>
          </cell>
        </row>
        <row r="1551">
          <cell r="N1551">
            <v>618862</v>
          </cell>
        </row>
        <row r="1552">
          <cell r="N1552">
            <v>618862</v>
          </cell>
        </row>
        <row r="1553">
          <cell r="N1553">
            <v>618980</v>
          </cell>
        </row>
        <row r="1554">
          <cell r="N1554">
            <v>618980</v>
          </cell>
        </row>
        <row r="1555">
          <cell r="N1555">
            <v>618980</v>
          </cell>
        </row>
        <row r="1556">
          <cell r="N1556">
            <v>618981</v>
          </cell>
        </row>
        <row r="1557">
          <cell r="N1557">
            <v>618981</v>
          </cell>
        </row>
        <row r="1558">
          <cell r="N1558">
            <v>618981</v>
          </cell>
        </row>
        <row r="1559">
          <cell r="N1559">
            <v>618981</v>
          </cell>
        </row>
        <row r="1560">
          <cell r="N1560">
            <v>618981</v>
          </cell>
        </row>
        <row r="1561">
          <cell r="N1561">
            <v>618981</v>
          </cell>
        </row>
        <row r="1562">
          <cell r="N1562">
            <v>618981</v>
          </cell>
        </row>
        <row r="1563">
          <cell r="N1563">
            <v>618981</v>
          </cell>
        </row>
        <row r="1564">
          <cell r="N1564">
            <v>618981</v>
          </cell>
        </row>
        <row r="1565">
          <cell r="N1565">
            <v>618981</v>
          </cell>
        </row>
        <row r="1566">
          <cell r="N1566">
            <v>618981</v>
          </cell>
        </row>
        <row r="1567">
          <cell r="N1567">
            <v>618981</v>
          </cell>
        </row>
        <row r="1568">
          <cell r="N1568">
            <v>618981</v>
          </cell>
        </row>
        <row r="1569">
          <cell r="N1569">
            <v>618981</v>
          </cell>
        </row>
        <row r="1570">
          <cell r="N1570">
            <v>618982</v>
          </cell>
        </row>
        <row r="1571">
          <cell r="N1571">
            <v>618982</v>
          </cell>
        </row>
        <row r="1572">
          <cell r="N1572">
            <v>618982</v>
          </cell>
        </row>
        <row r="1573">
          <cell r="N1573">
            <v>618982</v>
          </cell>
        </row>
        <row r="1574">
          <cell r="N1574">
            <v>618982</v>
          </cell>
        </row>
        <row r="1575">
          <cell r="N1575">
            <v>618982</v>
          </cell>
        </row>
        <row r="1576">
          <cell r="N1576">
            <v>618982</v>
          </cell>
        </row>
        <row r="1577">
          <cell r="N1577">
            <v>618982</v>
          </cell>
        </row>
        <row r="1578">
          <cell r="N1578">
            <v>618982</v>
          </cell>
        </row>
        <row r="1579">
          <cell r="N1579">
            <v>618982</v>
          </cell>
        </row>
        <row r="1580">
          <cell r="N1580">
            <v>618982</v>
          </cell>
        </row>
        <row r="1581">
          <cell r="N1581">
            <v>618982</v>
          </cell>
        </row>
        <row r="1582">
          <cell r="N1582">
            <v>618982</v>
          </cell>
        </row>
        <row r="1583">
          <cell r="N1583">
            <v>618982</v>
          </cell>
        </row>
        <row r="1584">
          <cell r="N1584">
            <v>618983</v>
          </cell>
        </row>
        <row r="1585">
          <cell r="N1585">
            <v>618983</v>
          </cell>
        </row>
        <row r="1586">
          <cell r="N1586">
            <v>618983</v>
          </cell>
        </row>
        <row r="1587">
          <cell r="N1587">
            <v>618983</v>
          </cell>
        </row>
        <row r="1588">
          <cell r="N1588">
            <v>618983</v>
          </cell>
        </row>
        <row r="1589">
          <cell r="N1589">
            <v>618983</v>
          </cell>
        </row>
        <row r="1590">
          <cell r="N1590">
            <v>618983</v>
          </cell>
        </row>
        <row r="1591">
          <cell r="N1591">
            <v>618983</v>
          </cell>
        </row>
        <row r="1592">
          <cell r="N1592">
            <v>618983</v>
          </cell>
        </row>
        <row r="1593">
          <cell r="N1593">
            <v>618983</v>
          </cell>
        </row>
        <row r="1594">
          <cell r="N1594">
            <v>618983</v>
          </cell>
        </row>
        <row r="1595">
          <cell r="N1595">
            <v>618984</v>
          </cell>
        </row>
        <row r="1596">
          <cell r="N1596">
            <v>618984</v>
          </cell>
        </row>
        <row r="1597">
          <cell r="N1597">
            <v>618984</v>
          </cell>
        </row>
        <row r="1598">
          <cell r="N1598">
            <v>618984</v>
          </cell>
        </row>
        <row r="1599">
          <cell r="N1599">
            <v>618984</v>
          </cell>
        </row>
        <row r="1600">
          <cell r="N1600">
            <v>618984</v>
          </cell>
        </row>
        <row r="1601">
          <cell r="N1601">
            <v>618984</v>
          </cell>
        </row>
        <row r="1602">
          <cell r="N1602">
            <v>618984</v>
          </cell>
        </row>
        <row r="1603">
          <cell r="N1603">
            <v>618984</v>
          </cell>
        </row>
        <row r="1604">
          <cell r="N1604">
            <v>618984</v>
          </cell>
        </row>
        <row r="1605">
          <cell r="N1605">
            <v>618984</v>
          </cell>
        </row>
        <row r="1606">
          <cell r="N1606">
            <v>618984</v>
          </cell>
        </row>
        <row r="1607">
          <cell r="N1607">
            <v>618984</v>
          </cell>
        </row>
        <row r="1608">
          <cell r="N1608">
            <v>618984</v>
          </cell>
        </row>
        <row r="1609">
          <cell r="N1609">
            <v>618985</v>
          </cell>
        </row>
        <row r="1610">
          <cell r="N1610">
            <v>618985</v>
          </cell>
        </row>
        <row r="1611">
          <cell r="N1611">
            <v>618985</v>
          </cell>
        </row>
        <row r="1612">
          <cell r="N1612">
            <v>618985</v>
          </cell>
        </row>
        <row r="1613">
          <cell r="N1613">
            <v>618985</v>
          </cell>
        </row>
        <row r="1614">
          <cell r="N1614">
            <v>618986</v>
          </cell>
        </row>
        <row r="1615">
          <cell r="N1615">
            <v>618986</v>
          </cell>
        </row>
        <row r="1616">
          <cell r="N1616">
            <v>618986</v>
          </cell>
        </row>
        <row r="1617">
          <cell r="N1617">
            <v>618986</v>
          </cell>
        </row>
        <row r="1618">
          <cell r="N1618">
            <v>618986</v>
          </cell>
        </row>
        <row r="1619">
          <cell r="N1619">
            <v>618988</v>
          </cell>
        </row>
        <row r="1620">
          <cell r="N1620">
            <v>618988</v>
          </cell>
        </row>
        <row r="1621">
          <cell r="N1621">
            <v>618988</v>
          </cell>
        </row>
        <row r="1622">
          <cell r="N1622">
            <v>618988</v>
          </cell>
        </row>
        <row r="1623">
          <cell r="N1623">
            <v>618988</v>
          </cell>
        </row>
        <row r="1624">
          <cell r="N1624">
            <v>618988</v>
          </cell>
        </row>
        <row r="1625">
          <cell r="N1625">
            <v>618988</v>
          </cell>
        </row>
        <row r="1626">
          <cell r="N1626">
            <v>618988</v>
          </cell>
        </row>
        <row r="1627">
          <cell r="N1627">
            <v>618988</v>
          </cell>
        </row>
        <row r="1628">
          <cell r="N1628">
            <v>618988</v>
          </cell>
        </row>
        <row r="1629">
          <cell r="N1629">
            <v>618988</v>
          </cell>
        </row>
        <row r="1630">
          <cell r="N1630">
            <v>618988</v>
          </cell>
        </row>
        <row r="1631">
          <cell r="N1631">
            <v>618988</v>
          </cell>
        </row>
        <row r="1632">
          <cell r="N1632">
            <v>618989</v>
          </cell>
        </row>
        <row r="1633">
          <cell r="N1633">
            <v>618989</v>
          </cell>
        </row>
        <row r="1634">
          <cell r="N1634">
            <v>618989</v>
          </cell>
        </row>
        <row r="1635">
          <cell r="N1635">
            <v>618991</v>
          </cell>
        </row>
        <row r="1636">
          <cell r="N1636">
            <v>618991</v>
          </cell>
        </row>
        <row r="1637">
          <cell r="N1637">
            <v>618991</v>
          </cell>
        </row>
        <row r="1638">
          <cell r="N1638">
            <v>618991</v>
          </cell>
        </row>
        <row r="1639">
          <cell r="N1639">
            <v>618991</v>
          </cell>
        </row>
        <row r="1640">
          <cell r="N1640">
            <v>618991</v>
          </cell>
        </row>
        <row r="1641">
          <cell r="N1641">
            <v>618991</v>
          </cell>
        </row>
        <row r="1642">
          <cell r="N1642">
            <v>618991</v>
          </cell>
        </row>
        <row r="1643">
          <cell r="N1643">
            <v>618991</v>
          </cell>
        </row>
        <row r="1644">
          <cell r="N1644">
            <v>618991</v>
          </cell>
        </row>
        <row r="1645">
          <cell r="N1645">
            <v>618991</v>
          </cell>
        </row>
        <row r="1646">
          <cell r="N1646">
            <v>618991</v>
          </cell>
        </row>
        <row r="1647">
          <cell r="N1647">
            <v>618991</v>
          </cell>
        </row>
        <row r="1648">
          <cell r="N1648">
            <v>618991</v>
          </cell>
        </row>
        <row r="1649">
          <cell r="N1649">
            <v>618991</v>
          </cell>
        </row>
        <row r="1650">
          <cell r="N1650">
            <v>618991</v>
          </cell>
        </row>
        <row r="1651">
          <cell r="N1651">
            <v>618992</v>
          </cell>
        </row>
        <row r="1652">
          <cell r="N1652">
            <v>618992</v>
          </cell>
        </row>
        <row r="1653">
          <cell r="N1653">
            <v>618992</v>
          </cell>
        </row>
        <row r="1654">
          <cell r="N1654">
            <v>618992</v>
          </cell>
        </row>
        <row r="1655">
          <cell r="N1655">
            <v>618992</v>
          </cell>
        </row>
        <row r="1656">
          <cell r="N1656">
            <v>618992</v>
          </cell>
        </row>
        <row r="1657">
          <cell r="N1657">
            <v>618992</v>
          </cell>
        </row>
        <row r="1658">
          <cell r="N1658">
            <v>618992</v>
          </cell>
        </row>
        <row r="1659">
          <cell r="N1659">
            <v>618992</v>
          </cell>
        </row>
        <row r="1660">
          <cell r="N1660">
            <v>618992</v>
          </cell>
        </row>
        <row r="1661">
          <cell r="N1661">
            <v>618992</v>
          </cell>
        </row>
        <row r="1662">
          <cell r="N1662">
            <v>618992</v>
          </cell>
        </row>
        <row r="1663">
          <cell r="N1663">
            <v>618992</v>
          </cell>
        </row>
        <row r="1664">
          <cell r="N1664">
            <v>618992</v>
          </cell>
        </row>
        <row r="1665">
          <cell r="N1665">
            <v>618993</v>
          </cell>
        </row>
        <row r="1666">
          <cell r="N1666">
            <v>618993</v>
          </cell>
        </row>
        <row r="1667">
          <cell r="N1667">
            <v>618993</v>
          </cell>
        </row>
        <row r="1668">
          <cell r="N1668">
            <v>618993</v>
          </cell>
        </row>
        <row r="1669">
          <cell r="N1669">
            <v>618993</v>
          </cell>
        </row>
        <row r="1670">
          <cell r="N1670">
            <v>618994</v>
          </cell>
        </row>
        <row r="1671">
          <cell r="N1671">
            <v>618994</v>
          </cell>
        </row>
        <row r="1672">
          <cell r="N1672">
            <v>618994</v>
          </cell>
        </row>
        <row r="1673">
          <cell r="N1673">
            <v>618995</v>
          </cell>
        </row>
        <row r="1674">
          <cell r="N1674">
            <v>618995</v>
          </cell>
        </row>
        <row r="1675">
          <cell r="N1675">
            <v>618995</v>
          </cell>
        </row>
        <row r="1676">
          <cell r="N1676">
            <v>618996</v>
          </cell>
        </row>
        <row r="1677">
          <cell r="N1677">
            <v>618996</v>
          </cell>
        </row>
        <row r="1678">
          <cell r="N1678">
            <v>618996</v>
          </cell>
        </row>
        <row r="1679">
          <cell r="N1679">
            <v>618997</v>
          </cell>
        </row>
        <row r="1680">
          <cell r="N1680">
            <v>618997</v>
          </cell>
        </row>
        <row r="1681">
          <cell r="N1681">
            <v>618997</v>
          </cell>
        </row>
        <row r="1682">
          <cell r="N1682">
            <v>618998</v>
          </cell>
        </row>
        <row r="1683">
          <cell r="N1683">
            <v>618998</v>
          </cell>
        </row>
        <row r="1684">
          <cell r="N1684">
            <v>618999</v>
          </cell>
        </row>
        <row r="1685">
          <cell r="N1685">
            <v>618999</v>
          </cell>
        </row>
        <row r="1686">
          <cell r="N1686">
            <v>619000</v>
          </cell>
        </row>
        <row r="1687">
          <cell r="N1687">
            <v>619000</v>
          </cell>
        </row>
        <row r="1688">
          <cell r="N1688">
            <v>619001</v>
          </cell>
        </row>
        <row r="1689">
          <cell r="N1689">
            <v>619001</v>
          </cell>
        </row>
        <row r="1690">
          <cell r="N1690">
            <v>619002</v>
          </cell>
        </row>
        <row r="1691">
          <cell r="N1691">
            <v>619002</v>
          </cell>
        </row>
        <row r="1692">
          <cell r="N1692">
            <v>619003</v>
          </cell>
        </row>
        <row r="1693">
          <cell r="N1693">
            <v>619003</v>
          </cell>
        </row>
        <row r="1694">
          <cell r="N1694">
            <v>619004</v>
          </cell>
        </row>
        <row r="1695">
          <cell r="N1695">
            <v>619004</v>
          </cell>
        </row>
        <row r="1696">
          <cell r="N1696">
            <v>619005</v>
          </cell>
        </row>
        <row r="1697">
          <cell r="N1697">
            <v>619005</v>
          </cell>
        </row>
        <row r="1698">
          <cell r="N1698">
            <v>619006</v>
          </cell>
        </row>
        <row r="1699">
          <cell r="N1699">
            <v>619006</v>
          </cell>
        </row>
        <row r="1700">
          <cell r="N1700">
            <v>619007</v>
          </cell>
        </row>
        <row r="1701">
          <cell r="N1701">
            <v>619007</v>
          </cell>
        </row>
        <row r="1702">
          <cell r="N1702">
            <v>619008</v>
          </cell>
        </row>
        <row r="1703">
          <cell r="N1703">
            <v>619008</v>
          </cell>
        </row>
        <row r="1704">
          <cell r="N1704">
            <v>619009</v>
          </cell>
        </row>
        <row r="1705">
          <cell r="N1705">
            <v>619009</v>
          </cell>
        </row>
        <row r="1706">
          <cell r="N1706">
            <v>619010</v>
          </cell>
        </row>
        <row r="1707">
          <cell r="N1707">
            <v>619010</v>
          </cell>
        </row>
        <row r="1708">
          <cell r="N1708">
            <v>619011</v>
          </cell>
        </row>
        <row r="1709">
          <cell r="N1709">
            <v>619011</v>
          </cell>
        </row>
        <row r="1710">
          <cell r="N1710">
            <v>619011</v>
          </cell>
        </row>
        <row r="1711">
          <cell r="N1711">
            <v>619012</v>
          </cell>
        </row>
        <row r="1712">
          <cell r="N1712">
            <v>619012</v>
          </cell>
        </row>
        <row r="1713">
          <cell r="N1713">
            <v>619012</v>
          </cell>
        </row>
        <row r="1714">
          <cell r="N1714">
            <v>619013</v>
          </cell>
        </row>
        <row r="1715">
          <cell r="N1715">
            <v>619013</v>
          </cell>
        </row>
        <row r="1716">
          <cell r="N1716">
            <v>619013</v>
          </cell>
        </row>
        <row r="1717">
          <cell r="N1717">
            <v>619014</v>
          </cell>
        </row>
        <row r="1718">
          <cell r="N1718">
            <v>619014</v>
          </cell>
        </row>
        <row r="1719">
          <cell r="N1719">
            <v>619014</v>
          </cell>
        </row>
        <row r="1720">
          <cell r="N1720">
            <v>619015</v>
          </cell>
        </row>
        <row r="1721">
          <cell r="N1721">
            <v>619015</v>
          </cell>
        </row>
        <row r="1722">
          <cell r="N1722">
            <v>619015</v>
          </cell>
        </row>
        <row r="1723">
          <cell r="N1723">
            <v>619016</v>
          </cell>
        </row>
        <row r="1724">
          <cell r="N1724">
            <v>619016</v>
          </cell>
        </row>
        <row r="1725">
          <cell r="N1725">
            <v>619016</v>
          </cell>
        </row>
        <row r="1726">
          <cell r="N1726">
            <v>619017</v>
          </cell>
        </row>
        <row r="1727">
          <cell r="N1727">
            <v>619017</v>
          </cell>
        </row>
        <row r="1728">
          <cell r="N1728">
            <v>619017</v>
          </cell>
        </row>
        <row r="1729">
          <cell r="N1729">
            <v>619018</v>
          </cell>
        </row>
        <row r="1730">
          <cell r="N1730">
            <v>619018</v>
          </cell>
        </row>
        <row r="1731">
          <cell r="N1731">
            <v>619018</v>
          </cell>
        </row>
        <row r="1732">
          <cell r="N1732">
            <v>619019</v>
          </cell>
        </row>
        <row r="1733">
          <cell r="N1733">
            <v>619019</v>
          </cell>
        </row>
        <row r="1734">
          <cell r="N1734">
            <v>619019</v>
          </cell>
        </row>
        <row r="1735">
          <cell r="N1735">
            <v>619020</v>
          </cell>
        </row>
        <row r="1736">
          <cell r="N1736">
            <v>619020</v>
          </cell>
        </row>
        <row r="1737">
          <cell r="N1737">
            <v>619020</v>
          </cell>
        </row>
        <row r="1738">
          <cell r="N1738">
            <v>619021</v>
          </cell>
        </row>
        <row r="1739">
          <cell r="N1739">
            <v>619021</v>
          </cell>
        </row>
        <row r="1740">
          <cell r="N1740">
            <v>619021</v>
          </cell>
        </row>
        <row r="1741">
          <cell r="N1741">
            <v>619022</v>
          </cell>
        </row>
        <row r="1742">
          <cell r="N1742">
            <v>619022</v>
          </cell>
        </row>
        <row r="1743">
          <cell r="N1743">
            <v>619022</v>
          </cell>
        </row>
        <row r="1744">
          <cell r="N1744">
            <v>619023</v>
          </cell>
        </row>
        <row r="1745">
          <cell r="N1745">
            <v>619023</v>
          </cell>
        </row>
        <row r="1746">
          <cell r="N1746">
            <v>619023</v>
          </cell>
        </row>
        <row r="1747">
          <cell r="N1747">
            <v>617685</v>
          </cell>
        </row>
        <row r="1748">
          <cell r="N1748">
            <v>617685</v>
          </cell>
        </row>
        <row r="1749">
          <cell r="N1749">
            <v>617685</v>
          </cell>
        </row>
        <row r="1750">
          <cell r="N1750">
            <v>617685</v>
          </cell>
        </row>
        <row r="1751">
          <cell r="N1751">
            <v>617685</v>
          </cell>
        </row>
        <row r="1752">
          <cell r="N1752">
            <v>617685</v>
          </cell>
        </row>
        <row r="1753">
          <cell r="N1753">
            <v>617685</v>
          </cell>
        </row>
        <row r="1754">
          <cell r="N1754">
            <v>617685</v>
          </cell>
        </row>
        <row r="1755">
          <cell r="N1755">
            <v>617685</v>
          </cell>
        </row>
        <row r="1756">
          <cell r="N1756">
            <v>618826</v>
          </cell>
        </row>
        <row r="1757">
          <cell r="N1757">
            <v>618826</v>
          </cell>
        </row>
        <row r="1758">
          <cell r="N1758">
            <v>618826</v>
          </cell>
        </row>
        <row r="1759">
          <cell r="N1759">
            <v>618826</v>
          </cell>
        </row>
        <row r="1760">
          <cell r="N1760">
            <v>618826</v>
          </cell>
        </row>
        <row r="1761">
          <cell r="N1761">
            <v>618826</v>
          </cell>
        </row>
        <row r="1762">
          <cell r="N1762">
            <v>618826</v>
          </cell>
        </row>
        <row r="1763">
          <cell r="N1763">
            <v>618826</v>
          </cell>
        </row>
        <row r="1764">
          <cell r="N1764">
            <v>618826</v>
          </cell>
        </row>
        <row r="1765">
          <cell r="N1765">
            <v>618826</v>
          </cell>
        </row>
        <row r="1766">
          <cell r="N1766">
            <v>618826</v>
          </cell>
        </row>
        <row r="1767">
          <cell r="N1767">
            <v>618826</v>
          </cell>
        </row>
        <row r="1768">
          <cell r="N1768">
            <v>618826</v>
          </cell>
        </row>
        <row r="1769">
          <cell r="N1769">
            <v>618826</v>
          </cell>
        </row>
        <row r="1770">
          <cell r="N1770">
            <v>618826</v>
          </cell>
        </row>
        <row r="1771">
          <cell r="N1771">
            <v>618826</v>
          </cell>
        </row>
        <row r="1772">
          <cell r="N1772">
            <v>618826</v>
          </cell>
        </row>
        <row r="1773">
          <cell r="N1773">
            <v>618826</v>
          </cell>
        </row>
        <row r="1774">
          <cell r="N1774">
            <v>618826</v>
          </cell>
        </row>
        <row r="1775">
          <cell r="N1775">
            <v>618826</v>
          </cell>
        </row>
        <row r="1776">
          <cell r="N1776">
            <v>618826</v>
          </cell>
        </row>
        <row r="1777">
          <cell r="N1777">
            <v>618826</v>
          </cell>
        </row>
        <row r="1778">
          <cell r="N1778">
            <v>618826</v>
          </cell>
        </row>
        <row r="1779">
          <cell r="N1779">
            <v>618826</v>
          </cell>
        </row>
        <row r="1780">
          <cell r="N1780">
            <v>618826</v>
          </cell>
        </row>
        <row r="1781">
          <cell r="N1781">
            <v>618826</v>
          </cell>
        </row>
        <row r="1782">
          <cell r="N1782">
            <v>618826</v>
          </cell>
        </row>
        <row r="1783">
          <cell r="N1783">
            <v>618826</v>
          </cell>
        </row>
        <row r="1784">
          <cell r="N1784">
            <v>618826</v>
          </cell>
        </row>
        <row r="1785">
          <cell r="N1785">
            <v>618826</v>
          </cell>
        </row>
        <row r="1786">
          <cell r="N1786">
            <v>617685</v>
          </cell>
        </row>
        <row r="1787">
          <cell r="N1787">
            <v>617685</v>
          </cell>
        </row>
        <row r="1788">
          <cell r="N1788">
            <v>617685</v>
          </cell>
        </row>
        <row r="1789">
          <cell r="N1789">
            <v>618826</v>
          </cell>
        </row>
        <row r="1790">
          <cell r="N1790">
            <v>618826</v>
          </cell>
        </row>
        <row r="1791">
          <cell r="N1791">
            <v>618826</v>
          </cell>
        </row>
        <row r="1792">
          <cell r="N1792">
            <v>618826</v>
          </cell>
        </row>
        <row r="1793">
          <cell r="N1793">
            <v>618826</v>
          </cell>
        </row>
        <row r="1794">
          <cell r="N1794">
            <v>618826</v>
          </cell>
        </row>
        <row r="1795">
          <cell r="N1795">
            <v>618826</v>
          </cell>
        </row>
        <row r="1796">
          <cell r="N1796">
            <v>618826</v>
          </cell>
        </row>
        <row r="1797">
          <cell r="N1797">
            <v>618826</v>
          </cell>
        </row>
        <row r="1798">
          <cell r="N1798">
            <v>618826</v>
          </cell>
        </row>
        <row r="1799">
          <cell r="N1799">
            <v>602583</v>
          </cell>
        </row>
        <row r="1800">
          <cell r="N1800">
            <v>612701</v>
          </cell>
        </row>
        <row r="1801">
          <cell r="N1801">
            <v>612701</v>
          </cell>
        </row>
        <row r="1802">
          <cell r="N1802">
            <v>612701</v>
          </cell>
        </row>
        <row r="1803">
          <cell r="N1803">
            <v>612701</v>
          </cell>
        </row>
        <row r="1804">
          <cell r="N1804">
            <v>612701</v>
          </cell>
        </row>
        <row r="1805">
          <cell r="N1805">
            <v>612701</v>
          </cell>
        </row>
        <row r="1806">
          <cell r="N1806">
            <v>618822</v>
          </cell>
        </row>
        <row r="1807">
          <cell r="N1807">
            <v>618822</v>
          </cell>
        </row>
        <row r="1808">
          <cell r="N1808">
            <v>618822</v>
          </cell>
        </row>
        <row r="1809">
          <cell r="N1809">
            <v>618822</v>
          </cell>
        </row>
        <row r="1810">
          <cell r="N1810">
            <v>618822</v>
          </cell>
        </row>
        <row r="1811">
          <cell r="N1811">
            <v>618822</v>
          </cell>
        </row>
        <row r="1812">
          <cell r="N1812">
            <v>618822</v>
          </cell>
        </row>
        <row r="1813">
          <cell r="N1813">
            <v>618822</v>
          </cell>
        </row>
        <row r="1814">
          <cell r="N1814">
            <v>618822</v>
          </cell>
        </row>
        <row r="1815">
          <cell r="N1815">
            <v>618822</v>
          </cell>
        </row>
        <row r="1816">
          <cell r="N1816">
            <v>618822</v>
          </cell>
        </row>
        <row r="1817">
          <cell r="N1817">
            <v>618822</v>
          </cell>
        </row>
        <row r="1818">
          <cell r="N1818">
            <v>618822</v>
          </cell>
        </row>
        <row r="1819">
          <cell r="N1819">
            <v>618822</v>
          </cell>
        </row>
        <row r="1820">
          <cell r="N1820">
            <v>618822</v>
          </cell>
        </row>
        <row r="1821">
          <cell r="N1821">
            <v>618822</v>
          </cell>
        </row>
        <row r="1822">
          <cell r="N1822">
            <v>618822</v>
          </cell>
        </row>
        <row r="1823">
          <cell r="N1823">
            <v>617685</v>
          </cell>
        </row>
        <row r="1824">
          <cell r="N1824">
            <v>617685</v>
          </cell>
        </row>
        <row r="1825">
          <cell r="N1825">
            <v>617685</v>
          </cell>
        </row>
        <row r="1826">
          <cell r="N1826">
            <v>617685</v>
          </cell>
        </row>
        <row r="1827">
          <cell r="N1827">
            <v>618826</v>
          </cell>
        </row>
        <row r="1828">
          <cell r="N1828">
            <v>618826</v>
          </cell>
        </row>
        <row r="1829">
          <cell r="N1829">
            <v>618826</v>
          </cell>
        </row>
        <row r="1830">
          <cell r="N1830">
            <v>618826</v>
          </cell>
        </row>
        <row r="1831">
          <cell r="N1831">
            <v>618826</v>
          </cell>
        </row>
        <row r="1832">
          <cell r="N1832">
            <v>618826</v>
          </cell>
        </row>
        <row r="1833">
          <cell r="N1833">
            <v>618826</v>
          </cell>
        </row>
        <row r="1834">
          <cell r="N1834">
            <v>618826</v>
          </cell>
        </row>
        <row r="1835">
          <cell r="N1835">
            <v>618826</v>
          </cell>
        </row>
        <row r="1836">
          <cell r="N1836">
            <v>618826</v>
          </cell>
        </row>
        <row r="1837">
          <cell r="N1837">
            <v>618826</v>
          </cell>
        </row>
        <row r="1838">
          <cell r="N1838">
            <v>618826</v>
          </cell>
        </row>
        <row r="1839">
          <cell r="N1839">
            <v>618826</v>
          </cell>
        </row>
        <row r="1840">
          <cell r="N1840">
            <v>618826</v>
          </cell>
        </row>
        <row r="1841">
          <cell r="N1841">
            <v>618826</v>
          </cell>
        </row>
        <row r="1842">
          <cell r="N1842">
            <v>617685</v>
          </cell>
        </row>
        <row r="1843">
          <cell r="N1843">
            <v>618809</v>
          </cell>
        </row>
        <row r="1844">
          <cell r="N1844">
            <v>618809</v>
          </cell>
        </row>
        <row r="1845">
          <cell r="N1845">
            <v>618809</v>
          </cell>
        </row>
        <row r="1846">
          <cell r="N1846">
            <v>618809</v>
          </cell>
        </row>
        <row r="1847">
          <cell r="N1847">
            <v>618809</v>
          </cell>
        </row>
        <row r="1848">
          <cell r="N1848">
            <v>618809</v>
          </cell>
        </row>
        <row r="1849">
          <cell r="N1849">
            <v>618809</v>
          </cell>
        </row>
        <row r="1850">
          <cell r="N1850">
            <v>618809</v>
          </cell>
        </row>
        <row r="1851">
          <cell r="N1851">
            <v>618809</v>
          </cell>
        </row>
        <row r="1852">
          <cell r="N1852">
            <v>618809</v>
          </cell>
        </row>
        <row r="1853">
          <cell r="N1853">
            <v>618809</v>
          </cell>
        </row>
        <row r="1854">
          <cell r="N1854">
            <v>618809</v>
          </cell>
        </row>
        <row r="1855">
          <cell r="N1855">
            <v>618809</v>
          </cell>
        </row>
        <row r="1856">
          <cell r="N1856">
            <v>618809</v>
          </cell>
        </row>
        <row r="1857">
          <cell r="N1857">
            <v>618809</v>
          </cell>
        </row>
        <row r="1858">
          <cell r="N1858">
            <v>618809</v>
          </cell>
        </row>
        <row r="1859">
          <cell r="N1859">
            <v>618809</v>
          </cell>
        </row>
        <row r="1860">
          <cell r="N1860">
            <v>618809</v>
          </cell>
        </row>
        <row r="1861">
          <cell r="N1861">
            <v>618809</v>
          </cell>
        </row>
        <row r="1862">
          <cell r="N1862">
            <v>618809</v>
          </cell>
        </row>
        <row r="1863">
          <cell r="N1863">
            <v>618809</v>
          </cell>
        </row>
        <row r="1864">
          <cell r="N1864">
            <v>618833</v>
          </cell>
        </row>
        <row r="1865">
          <cell r="N1865">
            <v>618833</v>
          </cell>
        </row>
        <row r="1866">
          <cell r="N1866">
            <v>618833</v>
          </cell>
        </row>
        <row r="1867">
          <cell r="N1867">
            <v>618833</v>
          </cell>
        </row>
        <row r="1868">
          <cell r="N1868">
            <v>618833</v>
          </cell>
        </row>
        <row r="1869">
          <cell r="N1869">
            <v>618833</v>
          </cell>
        </row>
        <row r="1870">
          <cell r="N1870">
            <v>618833</v>
          </cell>
        </row>
        <row r="1871">
          <cell r="N1871">
            <v>618833</v>
          </cell>
        </row>
        <row r="1872">
          <cell r="N1872">
            <v>618833</v>
          </cell>
        </row>
        <row r="1873">
          <cell r="N1873">
            <v>618833</v>
          </cell>
        </row>
        <row r="1874">
          <cell r="N1874">
            <v>618833</v>
          </cell>
        </row>
        <row r="1875">
          <cell r="N1875">
            <v>618833</v>
          </cell>
        </row>
        <row r="1876">
          <cell r="N1876">
            <v>618833</v>
          </cell>
        </row>
        <row r="1877">
          <cell r="N1877">
            <v>618833</v>
          </cell>
        </row>
        <row r="1878">
          <cell r="N1878">
            <v>618833</v>
          </cell>
        </row>
        <row r="1879">
          <cell r="N1879">
            <v>618833</v>
          </cell>
        </row>
        <row r="1880">
          <cell r="N1880">
            <v>618833</v>
          </cell>
        </row>
        <row r="1881">
          <cell r="N1881">
            <v>618833</v>
          </cell>
        </row>
        <row r="1882">
          <cell r="N1882">
            <v>618833</v>
          </cell>
        </row>
        <row r="1883">
          <cell r="N1883">
            <v>618833</v>
          </cell>
        </row>
        <row r="1884">
          <cell r="N1884">
            <v>618833</v>
          </cell>
        </row>
        <row r="1885">
          <cell r="N1885">
            <v>618981</v>
          </cell>
        </row>
        <row r="1886">
          <cell r="N1886">
            <v>618981</v>
          </cell>
        </row>
        <row r="1887">
          <cell r="N1887">
            <v>618981</v>
          </cell>
        </row>
        <row r="1888">
          <cell r="N1888">
            <v>618981</v>
          </cell>
        </row>
        <row r="1889">
          <cell r="N1889">
            <v>618981</v>
          </cell>
        </row>
        <row r="1890">
          <cell r="N1890">
            <v>618981</v>
          </cell>
        </row>
        <row r="1891">
          <cell r="N1891">
            <v>618981</v>
          </cell>
        </row>
        <row r="1892">
          <cell r="N1892">
            <v>618981</v>
          </cell>
        </row>
        <row r="1893">
          <cell r="N1893">
            <v>618981</v>
          </cell>
        </row>
        <row r="1894">
          <cell r="N1894">
            <v>618981</v>
          </cell>
        </row>
        <row r="1895">
          <cell r="N1895">
            <v>618981</v>
          </cell>
        </row>
        <row r="1896">
          <cell r="N1896">
            <v>618981</v>
          </cell>
        </row>
        <row r="1897">
          <cell r="N1897">
            <v>618981</v>
          </cell>
        </row>
        <row r="1898">
          <cell r="N1898">
            <v>618981</v>
          </cell>
        </row>
        <row r="1899">
          <cell r="N1899">
            <v>618981</v>
          </cell>
        </row>
        <row r="1900">
          <cell r="N1900">
            <v>618981</v>
          </cell>
        </row>
        <row r="1901">
          <cell r="N1901">
            <v>618981</v>
          </cell>
        </row>
        <row r="1902">
          <cell r="N1902">
            <v>618981</v>
          </cell>
        </row>
        <row r="1903">
          <cell r="N1903">
            <v>618981</v>
          </cell>
        </row>
        <row r="1904">
          <cell r="N1904">
            <v>618981</v>
          </cell>
        </row>
        <row r="1905">
          <cell r="N1905">
            <v>618981</v>
          </cell>
        </row>
        <row r="1906">
          <cell r="N1906">
            <v>618982</v>
          </cell>
        </row>
        <row r="1907">
          <cell r="N1907">
            <v>618982</v>
          </cell>
        </row>
        <row r="1908">
          <cell r="N1908">
            <v>618982</v>
          </cell>
        </row>
        <row r="1909">
          <cell r="N1909">
            <v>618982</v>
          </cell>
        </row>
        <row r="1910">
          <cell r="N1910">
            <v>618982</v>
          </cell>
        </row>
        <row r="1911">
          <cell r="N1911">
            <v>618982</v>
          </cell>
        </row>
        <row r="1912">
          <cell r="N1912">
            <v>618982</v>
          </cell>
        </row>
        <row r="1913">
          <cell r="N1913">
            <v>618982</v>
          </cell>
        </row>
        <row r="1914">
          <cell r="N1914">
            <v>618982</v>
          </cell>
        </row>
        <row r="1915">
          <cell r="N1915">
            <v>618982</v>
          </cell>
        </row>
        <row r="1916">
          <cell r="N1916">
            <v>618982</v>
          </cell>
        </row>
        <row r="1917">
          <cell r="N1917">
            <v>618982</v>
          </cell>
        </row>
        <row r="1918">
          <cell r="N1918">
            <v>618982</v>
          </cell>
        </row>
        <row r="1919">
          <cell r="N1919">
            <v>618982</v>
          </cell>
        </row>
        <row r="1920">
          <cell r="N1920">
            <v>618982</v>
          </cell>
        </row>
        <row r="1921">
          <cell r="N1921">
            <v>618982</v>
          </cell>
        </row>
        <row r="1922">
          <cell r="N1922">
            <v>618982</v>
          </cell>
        </row>
        <row r="1923">
          <cell r="N1923">
            <v>618982</v>
          </cell>
        </row>
        <row r="1924">
          <cell r="N1924">
            <v>618982</v>
          </cell>
        </row>
        <row r="1925">
          <cell r="N1925">
            <v>618982</v>
          </cell>
        </row>
        <row r="1926">
          <cell r="N1926">
            <v>618982</v>
          </cell>
        </row>
        <row r="1927">
          <cell r="N1927">
            <v>618982</v>
          </cell>
        </row>
        <row r="1928">
          <cell r="N1928">
            <v>618982</v>
          </cell>
        </row>
        <row r="1929">
          <cell r="N1929">
            <v>618982</v>
          </cell>
        </row>
        <row r="1930">
          <cell r="N1930">
            <v>618982</v>
          </cell>
        </row>
        <row r="1931">
          <cell r="N1931">
            <v>618982</v>
          </cell>
        </row>
        <row r="1932">
          <cell r="N1932">
            <v>618982</v>
          </cell>
        </row>
        <row r="1933">
          <cell r="N1933">
            <v>618982</v>
          </cell>
        </row>
        <row r="1934">
          <cell r="N1934">
            <v>618982</v>
          </cell>
        </row>
        <row r="1935">
          <cell r="N1935">
            <v>618982</v>
          </cell>
        </row>
        <row r="1936">
          <cell r="N1936">
            <v>618982</v>
          </cell>
        </row>
        <row r="1937">
          <cell r="N1937">
            <v>618982</v>
          </cell>
        </row>
        <row r="1938">
          <cell r="N1938">
            <v>618982</v>
          </cell>
        </row>
        <row r="1939">
          <cell r="N1939">
            <v>618982</v>
          </cell>
        </row>
        <row r="1940">
          <cell r="N1940">
            <v>618982</v>
          </cell>
        </row>
        <row r="1941">
          <cell r="N1941">
            <v>618982</v>
          </cell>
        </row>
        <row r="1942">
          <cell r="N1942">
            <v>618982</v>
          </cell>
        </row>
        <row r="1943">
          <cell r="N1943">
            <v>618982</v>
          </cell>
        </row>
        <row r="1944">
          <cell r="N1944">
            <v>618982</v>
          </cell>
        </row>
        <row r="1945">
          <cell r="N1945">
            <v>618982</v>
          </cell>
        </row>
        <row r="1946">
          <cell r="N1946">
            <v>618982</v>
          </cell>
        </row>
        <row r="1947">
          <cell r="N1947">
            <v>618982</v>
          </cell>
        </row>
        <row r="1948">
          <cell r="N1948">
            <v>618984</v>
          </cell>
        </row>
        <row r="1949">
          <cell r="N1949">
            <v>618984</v>
          </cell>
        </row>
        <row r="1950">
          <cell r="N1950">
            <v>618984</v>
          </cell>
        </row>
        <row r="1951">
          <cell r="N1951">
            <v>618984</v>
          </cell>
        </row>
        <row r="1952">
          <cell r="N1952">
            <v>618984</v>
          </cell>
        </row>
        <row r="1953">
          <cell r="N1953">
            <v>618984</v>
          </cell>
        </row>
        <row r="1954">
          <cell r="N1954">
            <v>618984</v>
          </cell>
        </row>
        <row r="1955">
          <cell r="N1955">
            <v>618984</v>
          </cell>
        </row>
        <row r="1956">
          <cell r="N1956">
            <v>618984</v>
          </cell>
        </row>
        <row r="1957">
          <cell r="N1957">
            <v>618984</v>
          </cell>
        </row>
        <row r="1958">
          <cell r="N1958">
            <v>618984</v>
          </cell>
        </row>
        <row r="1959">
          <cell r="N1959">
            <v>618984</v>
          </cell>
        </row>
        <row r="1960">
          <cell r="N1960">
            <v>618984</v>
          </cell>
        </row>
        <row r="1961">
          <cell r="N1961">
            <v>618984</v>
          </cell>
        </row>
        <row r="1962">
          <cell r="N1962">
            <v>618984</v>
          </cell>
        </row>
        <row r="1963">
          <cell r="N1963">
            <v>618984</v>
          </cell>
        </row>
        <row r="1964">
          <cell r="N1964">
            <v>618984</v>
          </cell>
        </row>
        <row r="1965">
          <cell r="N1965">
            <v>618984</v>
          </cell>
        </row>
        <row r="1966">
          <cell r="N1966">
            <v>618984</v>
          </cell>
        </row>
        <row r="1967">
          <cell r="N1967">
            <v>618984</v>
          </cell>
        </row>
        <row r="1968">
          <cell r="N1968">
            <v>618984</v>
          </cell>
        </row>
        <row r="1969">
          <cell r="N1969">
            <v>612701</v>
          </cell>
        </row>
        <row r="1970">
          <cell r="N1970">
            <v>612701</v>
          </cell>
        </row>
        <row r="1971">
          <cell r="N1971">
            <v>612701</v>
          </cell>
        </row>
        <row r="1972">
          <cell r="N1972">
            <v>618822</v>
          </cell>
        </row>
        <row r="1973">
          <cell r="N1973">
            <v>618822</v>
          </cell>
        </row>
        <row r="1974">
          <cell r="N1974">
            <v>618822</v>
          </cell>
        </row>
        <row r="1975">
          <cell r="N1975">
            <v>618822</v>
          </cell>
        </row>
        <row r="1976">
          <cell r="N1976">
            <v>618822</v>
          </cell>
        </row>
        <row r="1977">
          <cell r="N1977">
            <v>618822</v>
          </cell>
        </row>
        <row r="1978">
          <cell r="N1978">
            <v>618822</v>
          </cell>
        </row>
        <row r="1979">
          <cell r="N1979">
            <v>618822</v>
          </cell>
        </row>
        <row r="1980">
          <cell r="N1980">
            <v>618822</v>
          </cell>
        </row>
        <row r="1981">
          <cell r="N1981">
            <v>618822</v>
          </cell>
        </row>
        <row r="1982">
          <cell r="N1982">
            <v>618822</v>
          </cell>
        </row>
        <row r="1983">
          <cell r="N1983">
            <v>618822</v>
          </cell>
        </row>
        <row r="1984">
          <cell r="N1984">
            <v>618822</v>
          </cell>
        </row>
        <row r="1985">
          <cell r="N1985">
            <v>618822</v>
          </cell>
        </row>
        <row r="1986">
          <cell r="N1986">
            <v>618822</v>
          </cell>
        </row>
        <row r="1987">
          <cell r="N1987">
            <v>618822</v>
          </cell>
        </row>
        <row r="1988">
          <cell r="N1988">
            <v>618822</v>
          </cell>
        </row>
        <row r="1989">
          <cell r="N1989">
            <v>618822</v>
          </cell>
        </row>
        <row r="1990">
          <cell r="N1990">
            <v>615344</v>
          </cell>
        </row>
        <row r="1991">
          <cell r="N1991">
            <v>615344</v>
          </cell>
        </row>
        <row r="1992">
          <cell r="N1992">
            <v>618832</v>
          </cell>
        </row>
        <row r="1993">
          <cell r="N1993">
            <v>618832</v>
          </cell>
        </row>
        <row r="1994">
          <cell r="N1994">
            <v>618832</v>
          </cell>
        </row>
        <row r="1995">
          <cell r="N1995">
            <v>618832</v>
          </cell>
        </row>
        <row r="1996">
          <cell r="N1996">
            <v>618832</v>
          </cell>
        </row>
        <row r="1997">
          <cell r="N1997">
            <v>618832</v>
          </cell>
        </row>
        <row r="1998">
          <cell r="N1998">
            <v>618832</v>
          </cell>
        </row>
        <row r="1999">
          <cell r="N1999">
            <v>618832</v>
          </cell>
        </row>
        <row r="2000">
          <cell r="N2000">
            <v>618832</v>
          </cell>
        </row>
        <row r="2001">
          <cell r="N2001">
            <v>618832</v>
          </cell>
        </row>
        <row r="2002">
          <cell r="N2002">
            <v>618832</v>
          </cell>
        </row>
        <row r="2003">
          <cell r="N2003">
            <v>618832</v>
          </cell>
        </row>
        <row r="2004">
          <cell r="N2004">
            <v>618832</v>
          </cell>
        </row>
        <row r="2005">
          <cell r="N2005">
            <v>618832</v>
          </cell>
        </row>
        <row r="2006">
          <cell r="N2006">
            <v>618832</v>
          </cell>
        </row>
        <row r="2007">
          <cell r="N2007">
            <v>618832</v>
          </cell>
        </row>
        <row r="2008">
          <cell r="N2008">
            <v>618832</v>
          </cell>
        </row>
        <row r="2009">
          <cell r="N2009">
            <v>615487</v>
          </cell>
        </row>
        <row r="2010">
          <cell r="N2010">
            <v>615487</v>
          </cell>
        </row>
        <row r="2011">
          <cell r="N2011">
            <v>615487</v>
          </cell>
        </row>
        <row r="2012">
          <cell r="N2012">
            <v>615487</v>
          </cell>
        </row>
        <row r="2013">
          <cell r="N2013">
            <v>615487</v>
          </cell>
        </row>
        <row r="2014">
          <cell r="N2014">
            <v>615487</v>
          </cell>
        </row>
        <row r="2015">
          <cell r="N2015">
            <v>615489</v>
          </cell>
        </row>
        <row r="2016">
          <cell r="N2016">
            <v>615489</v>
          </cell>
        </row>
        <row r="2017">
          <cell r="N2017">
            <v>615489</v>
          </cell>
        </row>
        <row r="2018">
          <cell r="N2018">
            <v>618819</v>
          </cell>
        </row>
        <row r="2019">
          <cell r="N2019">
            <v>618819</v>
          </cell>
        </row>
        <row r="2020">
          <cell r="N2020">
            <v>618819</v>
          </cell>
        </row>
        <row r="2021">
          <cell r="N2021">
            <v>618819</v>
          </cell>
        </row>
        <row r="2022">
          <cell r="N2022">
            <v>618819</v>
          </cell>
        </row>
        <row r="2023">
          <cell r="N2023">
            <v>618819</v>
          </cell>
        </row>
        <row r="2024">
          <cell r="N2024">
            <v>618819</v>
          </cell>
        </row>
        <row r="2025">
          <cell r="N2025">
            <v>618819</v>
          </cell>
        </row>
        <row r="2026">
          <cell r="N2026">
            <v>618819</v>
          </cell>
        </row>
        <row r="2027">
          <cell r="N2027">
            <v>618819</v>
          </cell>
        </row>
        <row r="2028">
          <cell r="N2028">
            <v>618819</v>
          </cell>
        </row>
        <row r="2029">
          <cell r="N2029">
            <v>618819</v>
          </cell>
        </row>
        <row r="2030">
          <cell r="N2030">
            <v>618819</v>
          </cell>
        </row>
        <row r="2031">
          <cell r="N2031">
            <v>618819</v>
          </cell>
        </row>
        <row r="2032">
          <cell r="N2032">
            <v>618819</v>
          </cell>
        </row>
        <row r="2033">
          <cell r="N2033">
            <v>618819</v>
          </cell>
        </row>
        <row r="2034">
          <cell r="N2034">
            <v>618819</v>
          </cell>
        </row>
        <row r="2035">
          <cell r="N2035">
            <v>618819</v>
          </cell>
        </row>
        <row r="2036">
          <cell r="N2036">
            <v>618819</v>
          </cell>
        </row>
        <row r="2037">
          <cell r="N2037">
            <v>618819</v>
          </cell>
        </row>
        <row r="2038">
          <cell r="N2038">
            <v>618819</v>
          </cell>
        </row>
        <row r="2039">
          <cell r="N2039">
            <v>618819</v>
          </cell>
        </row>
        <row r="2040">
          <cell r="N2040">
            <v>618819</v>
          </cell>
        </row>
        <row r="2041">
          <cell r="N2041">
            <v>618819</v>
          </cell>
        </row>
        <row r="2042">
          <cell r="N2042">
            <v>618819</v>
          </cell>
        </row>
        <row r="2043">
          <cell r="N2043">
            <v>618819</v>
          </cell>
        </row>
        <row r="2044">
          <cell r="N2044">
            <v>618819</v>
          </cell>
        </row>
        <row r="2045">
          <cell r="N2045">
            <v>618819</v>
          </cell>
        </row>
        <row r="2046">
          <cell r="N2046">
            <v>618819</v>
          </cell>
        </row>
        <row r="2047">
          <cell r="N2047">
            <v>618819</v>
          </cell>
        </row>
        <row r="2048">
          <cell r="N2048">
            <v>618819</v>
          </cell>
        </row>
        <row r="2049">
          <cell r="N2049">
            <v>618819</v>
          </cell>
        </row>
        <row r="2050">
          <cell r="N2050">
            <v>618819</v>
          </cell>
        </row>
        <row r="2051">
          <cell r="N2051">
            <v>618819</v>
          </cell>
        </row>
        <row r="2052">
          <cell r="N2052">
            <v>618819</v>
          </cell>
        </row>
        <row r="2053">
          <cell r="N2053">
            <v>618819</v>
          </cell>
        </row>
        <row r="2054">
          <cell r="N2054">
            <v>618819</v>
          </cell>
        </row>
        <row r="2055">
          <cell r="N2055">
            <v>618819</v>
          </cell>
        </row>
        <row r="2056">
          <cell r="N2056">
            <v>618819</v>
          </cell>
        </row>
        <row r="2057">
          <cell r="N2057">
            <v>618819</v>
          </cell>
        </row>
        <row r="2058">
          <cell r="N2058">
            <v>618819</v>
          </cell>
        </row>
        <row r="2059">
          <cell r="N2059">
            <v>618819</v>
          </cell>
        </row>
        <row r="2060">
          <cell r="N2060">
            <v>618821</v>
          </cell>
        </row>
        <row r="2061">
          <cell r="N2061">
            <v>618821</v>
          </cell>
        </row>
        <row r="2062">
          <cell r="N2062">
            <v>618821</v>
          </cell>
        </row>
        <row r="2063">
          <cell r="N2063">
            <v>618821</v>
          </cell>
        </row>
        <row r="2064">
          <cell r="N2064">
            <v>618821</v>
          </cell>
        </row>
        <row r="2065">
          <cell r="N2065">
            <v>618821</v>
          </cell>
        </row>
        <row r="2066">
          <cell r="N2066">
            <v>618821</v>
          </cell>
        </row>
        <row r="2067">
          <cell r="N2067">
            <v>618821</v>
          </cell>
        </row>
        <row r="2068">
          <cell r="N2068">
            <v>618821</v>
          </cell>
        </row>
        <row r="2069">
          <cell r="N2069">
            <v>618821</v>
          </cell>
        </row>
        <row r="2070">
          <cell r="N2070">
            <v>618821</v>
          </cell>
        </row>
        <row r="2071">
          <cell r="N2071">
            <v>618821</v>
          </cell>
        </row>
        <row r="2072">
          <cell r="N2072">
            <v>618821</v>
          </cell>
        </row>
        <row r="2073">
          <cell r="N2073">
            <v>618821</v>
          </cell>
        </row>
        <row r="2074">
          <cell r="N2074">
            <v>618821</v>
          </cell>
        </row>
        <row r="2075">
          <cell r="N2075">
            <v>618821</v>
          </cell>
        </row>
        <row r="2076">
          <cell r="N2076">
            <v>618821</v>
          </cell>
        </row>
        <row r="2077">
          <cell r="N2077">
            <v>618821</v>
          </cell>
        </row>
        <row r="2078">
          <cell r="N2078">
            <v>618821</v>
          </cell>
        </row>
        <row r="2079">
          <cell r="N2079">
            <v>618821</v>
          </cell>
        </row>
        <row r="2080">
          <cell r="N2080">
            <v>618821</v>
          </cell>
        </row>
        <row r="2081">
          <cell r="N2081">
            <v>618288</v>
          </cell>
        </row>
        <row r="2082">
          <cell r="N2082">
            <v>618288</v>
          </cell>
        </row>
        <row r="2083">
          <cell r="N2083">
            <v>618819</v>
          </cell>
        </row>
        <row r="2084">
          <cell r="N2084">
            <v>618819</v>
          </cell>
        </row>
        <row r="2085">
          <cell r="N2085">
            <v>618819</v>
          </cell>
        </row>
        <row r="2086">
          <cell r="N2086">
            <v>618819</v>
          </cell>
        </row>
        <row r="2087">
          <cell r="N2087">
            <v>618819</v>
          </cell>
        </row>
        <row r="2088">
          <cell r="N2088">
            <v>618819</v>
          </cell>
        </row>
        <row r="2089">
          <cell r="N2089">
            <v>618819</v>
          </cell>
        </row>
        <row r="2090">
          <cell r="N2090">
            <v>618819</v>
          </cell>
        </row>
        <row r="2091">
          <cell r="N2091">
            <v>618819</v>
          </cell>
        </row>
        <row r="2092">
          <cell r="N2092">
            <v>618819</v>
          </cell>
        </row>
        <row r="2093">
          <cell r="N2093">
            <v>618819</v>
          </cell>
        </row>
        <row r="2094">
          <cell r="N2094">
            <v>618819</v>
          </cell>
        </row>
        <row r="2095">
          <cell r="N2095">
            <v>618819</v>
          </cell>
        </row>
        <row r="2096">
          <cell r="N2096">
            <v>618819</v>
          </cell>
        </row>
        <row r="2097">
          <cell r="N2097">
            <v>618819</v>
          </cell>
        </row>
        <row r="2098">
          <cell r="N2098">
            <v>618819</v>
          </cell>
        </row>
        <row r="2099">
          <cell r="N2099">
            <v>618819</v>
          </cell>
        </row>
        <row r="2100">
          <cell r="N2100">
            <v>618819</v>
          </cell>
        </row>
        <row r="2101">
          <cell r="N2101">
            <v>618819</v>
          </cell>
        </row>
        <row r="2102">
          <cell r="N2102">
            <v>618819</v>
          </cell>
        </row>
        <row r="2103">
          <cell r="N2103">
            <v>618819</v>
          </cell>
        </row>
        <row r="2104">
          <cell r="N2104">
            <v>618820</v>
          </cell>
        </row>
        <row r="2105">
          <cell r="N2105">
            <v>618820</v>
          </cell>
        </row>
        <row r="2106">
          <cell r="N2106">
            <v>618820</v>
          </cell>
        </row>
        <row r="2107">
          <cell r="N2107">
            <v>618820</v>
          </cell>
        </row>
        <row r="2108">
          <cell r="N2108">
            <v>618820</v>
          </cell>
        </row>
        <row r="2109">
          <cell r="N2109">
            <v>618820</v>
          </cell>
        </row>
        <row r="2110">
          <cell r="N2110">
            <v>618820</v>
          </cell>
        </row>
        <row r="2111">
          <cell r="N2111">
            <v>618820</v>
          </cell>
        </row>
        <row r="2112">
          <cell r="N2112">
            <v>618820</v>
          </cell>
        </row>
        <row r="2113">
          <cell r="N2113">
            <v>618820</v>
          </cell>
        </row>
        <row r="2114">
          <cell r="N2114">
            <v>618820</v>
          </cell>
        </row>
        <row r="2115">
          <cell r="N2115">
            <v>618820</v>
          </cell>
        </row>
        <row r="2116">
          <cell r="N2116">
            <v>618820</v>
          </cell>
        </row>
        <row r="2117">
          <cell r="N2117">
            <v>618820</v>
          </cell>
        </row>
        <row r="2118">
          <cell r="N2118">
            <v>618820</v>
          </cell>
        </row>
        <row r="2119">
          <cell r="N2119">
            <v>618820</v>
          </cell>
        </row>
        <row r="2120">
          <cell r="N2120">
            <v>618820</v>
          </cell>
        </row>
        <row r="2121">
          <cell r="N2121">
            <v>618820</v>
          </cell>
        </row>
        <row r="2122">
          <cell r="N2122">
            <v>618820</v>
          </cell>
        </row>
        <row r="2123">
          <cell r="N2123">
            <v>618820</v>
          </cell>
        </row>
        <row r="2124">
          <cell r="N2124">
            <v>618820</v>
          </cell>
        </row>
        <row r="2125">
          <cell r="N2125">
            <v>612707</v>
          </cell>
        </row>
        <row r="2126">
          <cell r="N2126">
            <v>612707</v>
          </cell>
        </row>
        <row r="2127">
          <cell r="N2127">
            <v>612707</v>
          </cell>
        </row>
        <row r="2128">
          <cell r="N2128">
            <v>612707</v>
          </cell>
        </row>
        <row r="2129">
          <cell r="N2129">
            <v>615368</v>
          </cell>
        </row>
        <row r="2130">
          <cell r="N2130">
            <v>615368</v>
          </cell>
        </row>
        <row r="2131">
          <cell r="N2131">
            <v>618991</v>
          </cell>
        </row>
        <row r="2132">
          <cell r="N2132">
            <v>618991</v>
          </cell>
        </row>
        <row r="2133">
          <cell r="N2133">
            <v>618991</v>
          </cell>
        </row>
        <row r="2134">
          <cell r="N2134">
            <v>618991</v>
          </cell>
        </row>
        <row r="2135">
          <cell r="N2135">
            <v>618991</v>
          </cell>
        </row>
        <row r="2136">
          <cell r="N2136">
            <v>618991</v>
          </cell>
        </row>
        <row r="2137">
          <cell r="N2137">
            <v>618991</v>
          </cell>
        </row>
        <row r="2138">
          <cell r="N2138">
            <v>618991</v>
          </cell>
        </row>
        <row r="2139">
          <cell r="N2139">
            <v>618991</v>
          </cell>
        </row>
        <row r="2140">
          <cell r="N2140">
            <v>618991</v>
          </cell>
        </row>
        <row r="2141">
          <cell r="N2141">
            <v>618991</v>
          </cell>
        </row>
        <row r="2142">
          <cell r="N2142">
            <v>618991</v>
          </cell>
        </row>
        <row r="2143">
          <cell r="N2143">
            <v>618991</v>
          </cell>
        </row>
        <row r="2144">
          <cell r="N2144">
            <v>618991</v>
          </cell>
        </row>
        <row r="2145">
          <cell r="N2145">
            <v>618991</v>
          </cell>
        </row>
        <row r="2146">
          <cell r="N2146">
            <v>618991</v>
          </cell>
        </row>
        <row r="2147">
          <cell r="N2147">
            <v>618991</v>
          </cell>
        </row>
        <row r="2148">
          <cell r="N2148">
            <v>618991</v>
          </cell>
        </row>
        <row r="2149">
          <cell r="N2149">
            <v>618991</v>
          </cell>
        </row>
        <row r="2150">
          <cell r="N2150">
            <v>618991</v>
          </cell>
        </row>
        <row r="2151">
          <cell r="N2151">
            <v>618991</v>
          </cell>
        </row>
        <row r="2152">
          <cell r="N2152">
            <v>618288</v>
          </cell>
        </row>
        <row r="2153">
          <cell r="N2153">
            <v>618288</v>
          </cell>
        </row>
        <row r="2154">
          <cell r="N2154">
            <v>618832</v>
          </cell>
        </row>
        <row r="2155">
          <cell r="N2155">
            <v>618832</v>
          </cell>
        </row>
        <row r="2156">
          <cell r="N2156">
            <v>618832</v>
          </cell>
        </row>
        <row r="2157">
          <cell r="N2157">
            <v>618832</v>
          </cell>
        </row>
        <row r="2158">
          <cell r="N2158">
            <v>618832</v>
          </cell>
        </row>
        <row r="2159">
          <cell r="N2159">
            <v>618832</v>
          </cell>
        </row>
        <row r="2160">
          <cell r="N2160">
            <v>618832</v>
          </cell>
        </row>
        <row r="2161">
          <cell r="N2161">
            <v>618832</v>
          </cell>
        </row>
        <row r="2162">
          <cell r="N2162">
            <v>618832</v>
          </cell>
        </row>
        <row r="2163">
          <cell r="N2163">
            <v>618832</v>
          </cell>
        </row>
        <row r="2164">
          <cell r="N2164">
            <v>618832</v>
          </cell>
        </row>
        <row r="2165">
          <cell r="N2165">
            <v>618832</v>
          </cell>
        </row>
        <row r="2166">
          <cell r="N2166">
            <v>618832</v>
          </cell>
        </row>
        <row r="2167">
          <cell r="N2167">
            <v>618832</v>
          </cell>
        </row>
        <row r="2168">
          <cell r="N2168">
            <v>618832</v>
          </cell>
        </row>
        <row r="2169">
          <cell r="N2169">
            <v>618832</v>
          </cell>
        </row>
        <row r="2170">
          <cell r="N2170">
            <v>618832</v>
          </cell>
        </row>
        <row r="2171">
          <cell r="N2171">
            <v>618832</v>
          </cell>
        </row>
        <row r="2172">
          <cell r="N2172">
            <v>615366</v>
          </cell>
        </row>
        <row r="2173">
          <cell r="N2173">
            <v>615366</v>
          </cell>
        </row>
        <row r="2174">
          <cell r="N2174">
            <v>615366</v>
          </cell>
        </row>
        <row r="2175">
          <cell r="N2175">
            <v>618992</v>
          </cell>
        </row>
        <row r="2176">
          <cell r="N2176">
            <v>618992</v>
          </cell>
        </row>
        <row r="2177">
          <cell r="N2177">
            <v>618992</v>
          </cell>
        </row>
        <row r="2178">
          <cell r="N2178">
            <v>618992</v>
          </cell>
        </row>
        <row r="2179">
          <cell r="N2179">
            <v>618992</v>
          </cell>
        </row>
        <row r="2180">
          <cell r="N2180">
            <v>618992</v>
          </cell>
        </row>
        <row r="2181">
          <cell r="N2181">
            <v>618992</v>
          </cell>
        </row>
        <row r="2182">
          <cell r="N2182">
            <v>618992</v>
          </cell>
        </row>
        <row r="2183">
          <cell r="N2183">
            <v>618992</v>
          </cell>
        </row>
        <row r="2184">
          <cell r="N2184">
            <v>618992</v>
          </cell>
        </row>
        <row r="2185">
          <cell r="N2185">
            <v>618992</v>
          </cell>
        </row>
        <row r="2186">
          <cell r="N2186">
            <v>618992</v>
          </cell>
        </row>
        <row r="2187">
          <cell r="N2187">
            <v>618992</v>
          </cell>
        </row>
        <row r="2188">
          <cell r="N2188">
            <v>618992</v>
          </cell>
        </row>
        <row r="2189">
          <cell r="N2189">
            <v>618992</v>
          </cell>
        </row>
        <row r="2190">
          <cell r="N2190">
            <v>618992</v>
          </cell>
        </row>
        <row r="2191">
          <cell r="N2191">
            <v>618992</v>
          </cell>
        </row>
        <row r="2192">
          <cell r="N2192">
            <v>618992</v>
          </cell>
        </row>
        <row r="2193">
          <cell r="N2193">
            <v>618992</v>
          </cell>
        </row>
        <row r="2194">
          <cell r="N2194">
            <v>618992</v>
          </cell>
        </row>
        <row r="2195">
          <cell r="N2195">
            <v>618992</v>
          </cell>
        </row>
        <row r="2196">
          <cell r="N2196">
            <v>618992</v>
          </cell>
        </row>
        <row r="2197">
          <cell r="N2197">
            <v>618826</v>
          </cell>
        </row>
        <row r="2198">
          <cell r="N2198">
            <v>618826</v>
          </cell>
        </row>
        <row r="2199">
          <cell r="N2199">
            <v>618826</v>
          </cell>
        </row>
        <row r="2200">
          <cell r="N2200">
            <v>618826</v>
          </cell>
        </row>
        <row r="2201">
          <cell r="N2201">
            <v>618826</v>
          </cell>
        </row>
        <row r="2202">
          <cell r="N2202">
            <v>618826</v>
          </cell>
        </row>
        <row r="2203">
          <cell r="N2203">
            <v>618826</v>
          </cell>
        </row>
        <row r="2204">
          <cell r="N2204">
            <v>618826</v>
          </cell>
        </row>
        <row r="2205">
          <cell r="N2205">
            <v>618826</v>
          </cell>
        </row>
        <row r="2206">
          <cell r="N2206">
            <v>618826</v>
          </cell>
        </row>
        <row r="2207">
          <cell r="N2207">
            <v>618826</v>
          </cell>
        </row>
        <row r="2208">
          <cell r="N2208">
            <v>618826</v>
          </cell>
        </row>
        <row r="2209">
          <cell r="N2209">
            <v>618826</v>
          </cell>
        </row>
        <row r="2210">
          <cell r="N2210">
            <v>618826</v>
          </cell>
        </row>
        <row r="2211">
          <cell r="N2211">
            <v>618826</v>
          </cell>
        </row>
        <row r="2212">
          <cell r="N2212">
            <v>618826</v>
          </cell>
        </row>
        <row r="2213">
          <cell r="N2213">
            <v>618826</v>
          </cell>
        </row>
        <row r="2214">
          <cell r="N2214">
            <v>618826</v>
          </cell>
        </row>
        <row r="2215">
          <cell r="N2215">
            <v>615111</v>
          </cell>
        </row>
        <row r="2216">
          <cell r="N2216">
            <v>615111</v>
          </cell>
        </row>
        <row r="2217">
          <cell r="N2217">
            <v>615111</v>
          </cell>
        </row>
        <row r="2218">
          <cell r="N2218">
            <v>615111</v>
          </cell>
        </row>
        <row r="2219">
          <cell r="N2219">
            <v>615111</v>
          </cell>
        </row>
        <row r="2220">
          <cell r="N2220">
            <v>615111</v>
          </cell>
        </row>
        <row r="2221">
          <cell r="N2221">
            <v>615111</v>
          </cell>
        </row>
        <row r="2222">
          <cell r="N2222">
            <v>615111</v>
          </cell>
        </row>
        <row r="2223">
          <cell r="N2223">
            <v>615111</v>
          </cell>
        </row>
        <row r="2224">
          <cell r="N2224">
            <v>615111</v>
          </cell>
        </row>
        <row r="2225">
          <cell r="N2225">
            <v>615111</v>
          </cell>
        </row>
        <row r="2226">
          <cell r="N2226">
            <v>615111</v>
          </cell>
        </row>
        <row r="2227">
          <cell r="N2227">
            <v>615111</v>
          </cell>
        </row>
        <row r="2228">
          <cell r="N2228">
            <v>615111</v>
          </cell>
        </row>
        <row r="2229">
          <cell r="N2229">
            <v>615111</v>
          </cell>
        </row>
        <row r="2230">
          <cell r="N2230">
            <v>615111</v>
          </cell>
        </row>
        <row r="2231">
          <cell r="N2231">
            <v>615111</v>
          </cell>
        </row>
        <row r="2232">
          <cell r="N2232">
            <v>615111</v>
          </cell>
        </row>
        <row r="2233">
          <cell r="N2233">
            <v>615111</v>
          </cell>
        </row>
        <row r="2234">
          <cell r="N2234">
            <v>615111</v>
          </cell>
        </row>
        <row r="2235">
          <cell r="N2235">
            <v>615111</v>
          </cell>
        </row>
        <row r="2236">
          <cell r="N2236">
            <v>615111</v>
          </cell>
        </row>
        <row r="2237">
          <cell r="N2237">
            <v>615470</v>
          </cell>
        </row>
        <row r="2238">
          <cell r="N2238">
            <v>615470</v>
          </cell>
        </row>
        <row r="2239">
          <cell r="N2239">
            <v>615470</v>
          </cell>
        </row>
        <row r="2240">
          <cell r="N2240">
            <v>615470</v>
          </cell>
        </row>
        <row r="2241">
          <cell r="N2241">
            <v>615470</v>
          </cell>
        </row>
        <row r="2242">
          <cell r="N2242">
            <v>615470</v>
          </cell>
        </row>
        <row r="2243">
          <cell r="N2243">
            <v>615470</v>
          </cell>
        </row>
        <row r="2244">
          <cell r="N2244">
            <v>615470</v>
          </cell>
        </row>
        <row r="2245">
          <cell r="N2245">
            <v>615470</v>
          </cell>
        </row>
        <row r="2246">
          <cell r="N2246">
            <v>615470</v>
          </cell>
        </row>
        <row r="2247">
          <cell r="N2247">
            <v>615470</v>
          </cell>
        </row>
        <row r="2248">
          <cell r="N2248">
            <v>615470</v>
          </cell>
        </row>
        <row r="2249">
          <cell r="N2249">
            <v>615470</v>
          </cell>
        </row>
        <row r="2250">
          <cell r="N2250">
            <v>615470</v>
          </cell>
        </row>
        <row r="2251">
          <cell r="N2251">
            <v>615470</v>
          </cell>
        </row>
        <row r="2252">
          <cell r="N2252">
            <v>615470</v>
          </cell>
        </row>
        <row r="2253">
          <cell r="N2253">
            <v>615470</v>
          </cell>
        </row>
        <row r="2254">
          <cell r="N2254">
            <v>615470</v>
          </cell>
        </row>
        <row r="2255">
          <cell r="N2255">
            <v>615470</v>
          </cell>
        </row>
        <row r="2256">
          <cell r="N2256">
            <v>615470</v>
          </cell>
        </row>
        <row r="2257">
          <cell r="N2257">
            <v>615470</v>
          </cell>
        </row>
        <row r="2258">
          <cell r="N2258">
            <v>615470</v>
          </cell>
        </row>
        <row r="2259">
          <cell r="N2259">
            <v>615487</v>
          </cell>
        </row>
        <row r="2260">
          <cell r="N2260">
            <v>615487</v>
          </cell>
        </row>
        <row r="2261">
          <cell r="N2261">
            <v>615487</v>
          </cell>
        </row>
        <row r="2262">
          <cell r="N2262">
            <v>615487</v>
          </cell>
        </row>
        <row r="2263">
          <cell r="N2263">
            <v>615487</v>
          </cell>
        </row>
        <row r="2264">
          <cell r="N2264">
            <v>615487</v>
          </cell>
        </row>
        <row r="2265">
          <cell r="N2265">
            <v>615487</v>
          </cell>
        </row>
        <row r="2266">
          <cell r="N2266">
            <v>615487</v>
          </cell>
        </row>
        <row r="2267">
          <cell r="N2267">
            <v>615487</v>
          </cell>
        </row>
        <row r="2268">
          <cell r="N2268">
            <v>615487</v>
          </cell>
        </row>
        <row r="2269">
          <cell r="N2269">
            <v>615487</v>
          </cell>
        </row>
        <row r="2270">
          <cell r="N2270">
            <v>615487</v>
          </cell>
        </row>
        <row r="2271">
          <cell r="N2271">
            <v>615487</v>
          </cell>
        </row>
        <row r="2272">
          <cell r="N2272">
            <v>615487</v>
          </cell>
        </row>
        <row r="2273">
          <cell r="N2273">
            <v>615487</v>
          </cell>
        </row>
        <row r="2274">
          <cell r="N2274">
            <v>615487</v>
          </cell>
        </row>
        <row r="2275">
          <cell r="N2275">
            <v>615487</v>
          </cell>
        </row>
        <row r="2276">
          <cell r="N2276">
            <v>615487</v>
          </cell>
        </row>
        <row r="2277">
          <cell r="N2277">
            <v>615487</v>
          </cell>
        </row>
        <row r="2278">
          <cell r="N2278">
            <v>615487</v>
          </cell>
        </row>
        <row r="2279">
          <cell r="N2279">
            <v>615487</v>
          </cell>
        </row>
        <row r="2280">
          <cell r="N2280">
            <v>615487</v>
          </cell>
        </row>
        <row r="2281">
          <cell r="N2281">
            <v>618340</v>
          </cell>
        </row>
        <row r="2282">
          <cell r="N2282">
            <v>618340</v>
          </cell>
        </row>
        <row r="2283">
          <cell r="N2283">
            <v>618340</v>
          </cell>
        </row>
        <row r="2284">
          <cell r="N2284">
            <v>618340</v>
          </cell>
        </row>
        <row r="2285">
          <cell r="N2285">
            <v>618340</v>
          </cell>
        </row>
        <row r="2286">
          <cell r="N2286">
            <v>618340</v>
          </cell>
        </row>
        <row r="2287">
          <cell r="N2287">
            <v>618340</v>
          </cell>
        </row>
        <row r="2288">
          <cell r="N2288">
            <v>618340</v>
          </cell>
        </row>
        <row r="2289">
          <cell r="N2289">
            <v>618340</v>
          </cell>
        </row>
        <row r="2290">
          <cell r="N2290">
            <v>618340</v>
          </cell>
        </row>
        <row r="2291">
          <cell r="N2291">
            <v>618340</v>
          </cell>
        </row>
        <row r="2292">
          <cell r="N2292">
            <v>618340</v>
          </cell>
        </row>
        <row r="2293">
          <cell r="N2293">
            <v>618340</v>
          </cell>
        </row>
        <row r="2294">
          <cell r="N2294">
            <v>618340</v>
          </cell>
        </row>
        <row r="2295">
          <cell r="N2295">
            <v>618340</v>
          </cell>
        </row>
        <row r="2296">
          <cell r="N2296">
            <v>618340</v>
          </cell>
        </row>
        <row r="2297">
          <cell r="N2297">
            <v>618340</v>
          </cell>
        </row>
        <row r="2298">
          <cell r="N2298">
            <v>618340</v>
          </cell>
        </row>
        <row r="2299">
          <cell r="N2299">
            <v>618340</v>
          </cell>
        </row>
        <row r="2300">
          <cell r="N2300">
            <v>618340</v>
          </cell>
        </row>
        <row r="2301">
          <cell r="N2301">
            <v>618340</v>
          </cell>
        </row>
        <row r="2302">
          <cell r="N2302">
            <v>618340</v>
          </cell>
        </row>
        <row r="2303">
          <cell r="N2303">
            <v>612600</v>
          </cell>
        </row>
        <row r="2304">
          <cell r="N2304">
            <v>612600</v>
          </cell>
        </row>
        <row r="2305">
          <cell r="N2305">
            <v>612600</v>
          </cell>
        </row>
        <row r="2306">
          <cell r="N2306">
            <v>612602</v>
          </cell>
        </row>
        <row r="2307">
          <cell r="N2307">
            <v>612602</v>
          </cell>
        </row>
        <row r="2308">
          <cell r="N2308">
            <v>612602</v>
          </cell>
        </row>
        <row r="2309">
          <cell r="N2309">
            <v>618800</v>
          </cell>
        </row>
        <row r="2310">
          <cell r="N2310">
            <v>618800</v>
          </cell>
        </row>
        <row r="2311">
          <cell r="N2311">
            <v>618800</v>
          </cell>
        </row>
        <row r="2312">
          <cell r="N2312">
            <v>618800</v>
          </cell>
        </row>
        <row r="2313">
          <cell r="N2313">
            <v>618800</v>
          </cell>
        </row>
        <row r="2314">
          <cell r="N2314">
            <v>618800</v>
          </cell>
        </row>
        <row r="2315">
          <cell r="N2315">
            <v>618800</v>
          </cell>
        </row>
        <row r="2316">
          <cell r="N2316">
            <v>618800</v>
          </cell>
        </row>
        <row r="2317">
          <cell r="N2317">
            <v>618800</v>
          </cell>
        </row>
        <row r="2318">
          <cell r="N2318">
            <v>618800</v>
          </cell>
        </row>
        <row r="2319">
          <cell r="N2319">
            <v>618800</v>
          </cell>
        </row>
        <row r="2320">
          <cell r="N2320">
            <v>618800</v>
          </cell>
        </row>
        <row r="2321">
          <cell r="N2321">
            <v>618800</v>
          </cell>
        </row>
        <row r="2322">
          <cell r="N2322">
            <v>618800</v>
          </cell>
        </row>
        <row r="2323">
          <cell r="N2323">
            <v>618800</v>
          </cell>
        </row>
        <row r="2324">
          <cell r="N2324">
            <v>618800</v>
          </cell>
        </row>
        <row r="2325">
          <cell r="N2325">
            <v>618800</v>
          </cell>
        </row>
        <row r="2326">
          <cell r="N2326">
            <v>618800</v>
          </cell>
        </row>
        <row r="2327">
          <cell r="N2327">
            <v>618800</v>
          </cell>
        </row>
        <row r="2328">
          <cell r="N2328">
            <v>618800</v>
          </cell>
        </row>
        <row r="2329">
          <cell r="N2329">
            <v>618801</v>
          </cell>
        </row>
        <row r="2330">
          <cell r="N2330">
            <v>618801</v>
          </cell>
        </row>
        <row r="2331">
          <cell r="N2331">
            <v>618801</v>
          </cell>
        </row>
        <row r="2332">
          <cell r="N2332">
            <v>618801</v>
          </cell>
        </row>
        <row r="2333">
          <cell r="N2333">
            <v>618801</v>
          </cell>
        </row>
        <row r="2334">
          <cell r="N2334">
            <v>618801</v>
          </cell>
        </row>
        <row r="2335">
          <cell r="N2335">
            <v>618801</v>
          </cell>
        </row>
        <row r="2336">
          <cell r="N2336">
            <v>618801</v>
          </cell>
        </row>
        <row r="2337">
          <cell r="N2337">
            <v>618801</v>
          </cell>
        </row>
        <row r="2338">
          <cell r="N2338">
            <v>618801</v>
          </cell>
        </row>
        <row r="2339">
          <cell r="N2339">
            <v>618801</v>
          </cell>
        </row>
        <row r="2340">
          <cell r="N2340">
            <v>618801</v>
          </cell>
        </row>
        <row r="2341">
          <cell r="N2341">
            <v>618801</v>
          </cell>
        </row>
        <row r="2342">
          <cell r="N2342">
            <v>618801</v>
          </cell>
        </row>
        <row r="2343">
          <cell r="N2343">
            <v>618801</v>
          </cell>
        </row>
        <row r="2344">
          <cell r="N2344">
            <v>618801</v>
          </cell>
        </row>
        <row r="2345">
          <cell r="N2345">
            <v>618801</v>
          </cell>
        </row>
        <row r="2346">
          <cell r="N2346">
            <v>618801</v>
          </cell>
        </row>
        <row r="2347">
          <cell r="N2347">
            <v>618801</v>
          </cell>
        </row>
        <row r="2348">
          <cell r="N2348">
            <v>618801</v>
          </cell>
        </row>
        <row r="2349">
          <cell r="N2349">
            <v>617685</v>
          </cell>
        </row>
        <row r="2350">
          <cell r="N2350">
            <v>617685</v>
          </cell>
        </row>
        <row r="2351">
          <cell r="N2351">
            <v>617685</v>
          </cell>
        </row>
        <row r="2352">
          <cell r="N2352">
            <v>617685</v>
          </cell>
        </row>
        <row r="2353">
          <cell r="N2353">
            <v>617685</v>
          </cell>
        </row>
        <row r="2354">
          <cell r="N2354">
            <v>617685</v>
          </cell>
        </row>
        <row r="2355">
          <cell r="N2355">
            <v>618826</v>
          </cell>
        </row>
        <row r="2356">
          <cell r="N2356">
            <v>618826</v>
          </cell>
        </row>
        <row r="2357">
          <cell r="N2357">
            <v>618826</v>
          </cell>
        </row>
        <row r="2358">
          <cell r="N2358">
            <v>618826</v>
          </cell>
        </row>
        <row r="2359">
          <cell r="N2359">
            <v>618826</v>
          </cell>
        </row>
        <row r="2360">
          <cell r="N2360">
            <v>618826</v>
          </cell>
        </row>
        <row r="2361">
          <cell r="N2361">
            <v>618826</v>
          </cell>
        </row>
        <row r="2362">
          <cell r="N2362">
            <v>618826</v>
          </cell>
        </row>
        <row r="2363">
          <cell r="N2363">
            <v>618826</v>
          </cell>
        </row>
        <row r="2364">
          <cell r="N2364">
            <v>618826</v>
          </cell>
        </row>
        <row r="2365">
          <cell r="N2365">
            <v>618826</v>
          </cell>
        </row>
        <row r="2366">
          <cell r="N2366">
            <v>618826</v>
          </cell>
        </row>
        <row r="2367">
          <cell r="N2367">
            <v>618826</v>
          </cell>
        </row>
        <row r="2368">
          <cell r="N2368">
            <v>618826</v>
          </cell>
        </row>
        <row r="2369">
          <cell r="N2369">
            <v>618826</v>
          </cell>
        </row>
        <row r="2370">
          <cell r="N2370">
            <v>612633</v>
          </cell>
        </row>
        <row r="2371">
          <cell r="N2371">
            <v>612633</v>
          </cell>
        </row>
        <row r="2372">
          <cell r="N2372">
            <v>612633</v>
          </cell>
        </row>
        <row r="2373">
          <cell r="N2373">
            <v>613772</v>
          </cell>
        </row>
        <row r="2374">
          <cell r="N2374">
            <v>613772</v>
          </cell>
        </row>
        <row r="2375">
          <cell r="N2375">
            <v>613772</v>
          </cell>
        </row>
        <row r="2376">
          <cell r="N2376">
            <v>615487</v>
          </cell>
        </row>
        <row r="2377">
          <cell r="N2377">
            <v>615487</v>
          </cell>
        </row>
        <row r="2378">
          <cell r="N2378">
            <v>615487</v>
          </cell>
        </row>
        <row r="2379">
          <cell r="N2379">
            <v>615487</v>
          </cell>
        </row>
        <row r="2380">
          <cell r="N2380">
            <v>615487</v>
          </cell>
        </row>
        <row r="2381">
          <cell r="N2381">
            <v>615487</v>
          </cell>
        </row>
        <row r="2382">
          <cell r="N2382">
            <v>618819</v>
          </cell>
        </row>
        <row r="2383">
          <cell r="N2383">
            <v>618819</v>
          </cell>
        </row>
        <row r="2384">
          <cell r="N2384">
            <v>618819</v>
          </cell>
        </row>
        <row r="2385">
          <cell r="N2385">
            <v>618819</v>
          </cell>
        </row>
        <row r="2386">
          <cell r="N2386">
            <v>618819</v>
          </cell>
        </row>
        <row r="2387">
          <cell r="N2387">
            <v>618819</v>
          </cell>
        </row>
        <row r="2388">
          <cell r="N2388">
            <v>618819</v>
          </cell>
        </row>
        <row r="2389">
          <cell r="N2389">
            <v>618819</v>
          </cell>
        </row>
        <row r="2390">
          <cell r="N2390">
            <v>618819</v>
          </cell>
        </row>
        <row r="2391">
          <cell r="N2391">
            <v>618819</v>
          </cell>
        </row>
        <row r="2392">
          <cell r="N2392">
            <v>618819</v>
          </cell>
        </row>
        <row r="2393">
          <cell r="N2393">
            <v>618819</v>
          </cell>
        </row>
        <row r="2394">
          <cell r="N2394">
            <v>618819</v>
          </cell>
        </row>
        <row r="2395">
          <cell r="N2395">
            <v>618819</v>
          </cell>
        </row>
        <row r="2396">
          <cell r="N2396">
            <v>618819</v>
          </cell>
        </row>
        <row r="2397">
          <cell r="N2397">
            <v>618819</v>
          </cell>
        </row>
        <row r="2398">
          <cell r="N2398">
            <v>618819</v>
          </cell>
        </row>
        <row r="2399">
          <cell r="N2399">
            <v>618819</v>
          </cell>
        </row>
        <row r="2400">
          <cell r="N2400">
            <v>618819</v>
          </cell>
        </row>
        <row r="2401">
          <cell r="N2401">
            <v>618819</v>
          </cell>
        </row>
        <row r="2402">
          <cell r="N2402">
            <v>618819</v>
          </cell>
        </row>
        <row r="2403">
          <cell r="N2403">
            <v>618819</v>
          </cell>
        </row>
        <row r="2404">
          <cell r="N2404">
            <v>618819</v>
          </cell>
        </row>
        <row r="2405">
          <cell r="N2405">
            <v>618819</v>
          </cell>
        </row>
        <row r="2406">
          <cell r="N2406">
            <v>618819</v>
          </cell>
        </row>
        <row r="2407">
          <cell r="N2407">
            <v>618819</v>
          </cell>
        </row>
        <row r="2408">
          <cell r="N2408">
            <v>618819</v>
          </cell>
        </row>
        <row r="2409">
          <cell r="N2409">
            <v>618819</v>
          </cell>
        </row>
        <row r="2410">
          <cell r="N2410">
            <v>618819</v>
          </cell>
        </row>
        <row r="2411">
          <cell r="N2411">
            <v>618819</v>
          </cell>
        </row>
        <row r="2412">
          <cell r="N2412">
            <v>618819</v>
          </cell>
        </row>
        <row r="2413">
          <cell r="N2413">
            <v>618819</v>
          </cell>
        </row>
        <row r="2414">
          <cell r="N2414">
            <v>618819</v>
          </cell>
        </row>
        <row r="2415">
          <cell r="N2415">
            <v>618819</v>
          </cell>
        </row>
        <row r="2416">
          <cell r="N2416">
            <v>618819</v>
          </cell>
        </row>
        <row r="2417">
          <cell r="N2417">
            <v>618819</v>
          </cell>
        </row>
        <row r="2418">
          <cell r="N2418">
            <v>618819</v>
          </cell>
        </row>
        <row r="2419">
          <cell r="N2419">
            <v>618819</v>
          </cell>
        </row>
        <row r="2420">
          <cell r="N2420">
            <v>618819</v>
          </cell>
        </row>
        <row r="2421">
          <cell r="N2421">
            <v>618819</v>
          </cell>
        </row>
        <row r="2422">
          <cell r="N2422">
            <v>615367</v>
          </cell>
        </row>
        <row r="2423">
          <cell r="N2423">
            <v>615367</v>
          </cell>
        </row>
        <row r="2424">
          <cell r="N2424">
            <v>615367</v>
          </cell>
        </row>
        <row r="2425">
          <cell r="N2425">
            <v>615367</v>
          </cell>
        </row>
        <row r="2426">
          <cell r="N2426">
            <v>615367</v>
          </cell>
        </row>
        <row r="2427">
          <cell r="N2427">
            <v>615367</v>
          </cell>
        </row>
        <row r="2428">
          <cell r="N2428">
            <v>615367</v>
          </cell>
        </row>
        <row r="2429">
          <cell r="N2429">
            <v>615367</v>
          </cell>
        </row>
        <row r="2430">
          <cell r="N2430">
            <v>615367</v>
          </cell>
        </row>
        <row r="2431">
          <cell r="N2431">
            <v>615367</v>
          </cell>
        </row>
        <row r="2432">
          <cell r="N2432">
            <v>615367</v>
          </cell>
        </row>
        <row r="2433">
          <cell r="N2433">
            <v>615367</v>
          </cell>
        </row>
        <row r="2434">
          <cell r="N2434">
            <v>615367</v>
          </cell>
        </row>
        <row r="2435">
          <cell r="N2435">
            <v>615367</v>
          </cell>
        </row>
        <row r="2436">
          <cell r="N2436">
            <v>615367</v>
          </cell>
        </row>
        <row r="2437">
          <cell r="N2437">
            <v>615367</v>
          </cell>
        </row>
        <row r="2438">
          <cell r="N2438">
            <v>615367</v>
          </cell>
        </row>
        <row r="2439">
          <cell r="N2439">
            <v>615367</v>
          </cell>
        </row>
        <row r="2440">
          <cell r="N2440">
            <v>615367</v>
          </cell>
        </row>
        <row r="2441">
          <cell r="N2441">
            <v>615367</v>
          </cell>
        </row>
        <row r="2442">
          <cell r="N2442">
            <v>615367</v>
          </cell>
        </row>
        <row r="2443">
          <cell r="N2443">
            <v>615367</v>
          </cell>
        </row>
        <row r="2444">
          <cell r="N2444">
            <v>615369</v>
          </cell>
        </row>
        <row r="2445">
          <cell r="N2445">
            <v>615369</v>
          </cell>
        </row>
        <row r="2446">
          <cell r="N2446">
            <v>615369</v>
          </cell>
        </row>
        <row r="2447">
          <cell r="N2447">
            <v>615369</v>
          </cell>
        </row>
        <row r="2448">
          <cell r="N2448">
            <v>615369</v>
          </cell>
        </row>
        <row r="2449">
          <cell r="N2449">
            <v>615369</v>
          </cell>
        </row>
        <row r="2450">
          <cell r="N2450">
            <v>615369</v>
          </cell>
        </row>
        <row r="2451">
          <cell r="N2451">
            <v>615369</v>
          </cell>
        </row>
        <row r="2452">
          <cell r="N2452">
            <v>615369</v>
          </cell>
        </row>
        <row r="2453">
          <cell r="N2453">
            <v>615369</v>
          </cell>
        </row>
        <row r="2454">
          <cell r="N2454">
            <v>615369</v>
          </cell>
        </row>
        <row r="2455">
          <cell r="N2455">
            <v>615369</v>
          </cell>
        </row>
        <row r="2456">
          <cell r="N2456">
            <v>615369</v>
          </cell>
        </row>
        <row r="2457">
          <cell r="N2457">
            <v>615369</v>
          </cell>
        </row>
        <row r="2458">
          <cell r="N2458">
            <v>615369</v>
          </cell>
        </row>
        <row r="2459">
          <cell r="N2459">
            <v>615369</v>
          </cell>
        </row>
        <row r="2460">
          <cell r="N2460">
            <v>615369</v>
          </cell>
        </row>
        <row r="2461">
          <cell r="N2461">
            <v>615369</v>
          </cell>
        </row>
        <row r="2462">
          <cell r="N2462">
            <v>615369</v>
          </cell>
        </row>
        <row r="2463">
          <cell r="N2463">
            <v>615369</v>
          </cell>
        </row>
        <row r="2464">
          <cell r="N2464">
            <v>615369</v>
          </cell>
        </row>
        <row r="2465">
          <cell r="N2465">
            <v>615369</v>
          </cell>
        </row>
        <row r="2466">
          <cell r="N2466">
            <v>618809</v>
          </cell>
        </row>
        <row r="2467">
          <cell r="N2467">
            <v>618809</v>
          </cell>
        </row>
        <row r="2468">
          <cell r="N2468">
            <v>618809</v>
          </cell>
        </row>
        <row r="2469">
          <cell r="N2469">
            <v>618809</v>
          </cell>
        </row>
        <row r="2470">
          <cell r="N2470">
            <v>618809</v>
          </cell>
        </row>
        <row r="2471">
          <cell r="N2471">
            <v>618809</v>
          </cell>
        </row>
        <row r="2472">
          <cell r="N2472">
            <v>618809</v>
          </cell>
        </row>
        <row r="2473">
          <cell r="N2473">
            <v>618809</v>
          </cell>
        </row>
        <row r="2474">
          <cell r="N2474">
            <v>618809</v>
          </cell>
        </row>
        <row r="2475">
          <cell r="N2475">
            <v>618809</v>
          </cell>
        </row>
        <row r="2476">
          <cell r="N2476">
            <v>618809</v>
          </cell>
        </row>
        <row r="2477">
          <cell r="N2477">
            <v>618809</v>
          </cell>
        </row>
        <row r="2478">
          <cell r="N2478">
            <v>618809</v>
          </cell>
        </row>
        <row r="2479">
          <cell r="N2479">
            <v>618809</v>
          </cell>
        </row>
        <row r="2480">
          <cell r="N2480">
            <v>618809</v>
          </cell>
        </row>
        <row r="2481">
          <cell r="N2481">
            <v>618809</v>
          </cell>
        </row>
        <row r="2482">
          <cell r="N2482">
            <v>618809</v>
          </cell>
        </row>
        <row r="2483">
          <cell r="N2483">
            <v>618809</v>
          </cell>
        </row>
        <row r="2484">
          <cell r="N2484">
            <v>618809</v>
          </cell>
        </row>
        <row r="2485">
          <cell r="N2485">
            <v>618809</v>
          </cell>
        </row>
        <row r="2486">
          <cell r="N2486">
            <v>618809</v>
          </cell>
        </row>
        <row r="2487">
          <cell r="N2487">
            <v>618833</v>
          </cell>
        </row>
        <row r="2488">
          <cell r="N2488">
            <v>618833</v>
          </cell>
        </row>
        <row r="2489">
          <cell r="N2489">
            <v>618833</v>
          </cell>
        </row>
        <row r="2490">
          <cell r="N2490">
            <v>618833</v>
          </cell>
        </row>
        <row r="2491">
          <cell r="N2491">
            <v>618833</v>
          </cell>
        </row>
        <row r="2492">
          <cell r="N2492">
            <v>618833</v>
          </cell>
        </row>
        <row r="2493">
          <cell r="N2493">
            <v>618833</v>
          </cell>
        </row>
        <row r="2494">
          <cell r="N2494">
            <v>618833</v>
          </cell>
        </row>
        <row r="2495">
          <cell r="N2495">
            <v>618833</v>
          </cell>
        </row>
        <row r="2496">
          <cell r="N2496">
            <v>618833</v>
          </cell>
        </row>
        <row r="2497">
          <cell r="N2497">
            <v>618833</v>
          </cell>
        </row>
        <row r="2498">
          <cell r="N2498">
            <v>618833</v>
          </cell>
        </row>
        <row r="2499">
          <cell r="N2499">
            <v>618833</v>
          </cell>
        </row>
        <row r="2500">
          <cell r="N2500">
            <v>618833</v>
          </cell>
        </row>
        <row r="2501">
          <cell r="N2501">
            <v>618833</v>
          </cell>
        </row>
        <row r="2502">
          <cell r="N2502">
            <v>618833</v>
          </cell>
        </row>
        <row r="2503">
          <cell r="N2503">
            <v>618833</v>
          </cell>
        </row>
        <row r="2504">
          <cell r="N2504">
            <v>618833</v>
          </cell>
        </row>
        <row r="2505">
          <cell r="N2505">
            <v>618833</v>
          </cell>
        </row>
        <row r="2506">
          <cell r="N2506">
            <v>618833</v>
          </cell>
        </row>
        <row r="2507">
          <cell r="N2507">
            <v>618833</v>
          </cell>
        </row>
        <row r="2508">
          <cell r="N2508">
            <v>612701</v>
          </cell>
        </row>
        <row r="2509">
          <cell r="N2509">
            <v>612701</v>
          </cell>
        </row>
        <row r="2510">
          <cell r="N2510">
            <v>612701</v>
          </cell>
        </row>
        <row r="2511">
          <cell r="N2511">
            <v>612701</v>
          </cell>
        </row>
        <row r="2512">
          <cell r="N2512">
            <v>612701</v>
          </cell>
        </row>
        <row r="2513">
          <cell r="N2513">
            <v>612701</v>
          </cell>
        </row>
        <row r="2514">
          <cell r="N2514">
            <v>618822</v>
          </cell>
        </row>
        <row r="2515">
          <cell r="N2515">
            <v>618822</v>
          </cell>
        </row>
        <row r="2516">
          <cell r="N2516">
            <v>618822</v>
          </cell>
        </row>
        <row r="2517">
          <cell r="N2517">
            <v>618822</v>
          </cell>
        </row>
        <row r="2518">
          <cell r="N2518">
            <v>618822</v>
          </cell>
        </row>
        <row r="2519">
          <cell r="N2519">
            <v>618822</v>
          </cell>
        </row>
        <row r="2520">
          <cell r="N2520">
            <v>618822</v>
          </cell>
        </row>
        <row r="2521">
          <cell r="N2521">
            <v>618822</v>
          </cell>
        </row>
        <row r="2522">
          <cell r="N2522">
            <v>618822</v>
          </cell>
        </row>
        <row r="2523">
          <cell r="N2523">
            <v>618822</v>
          </cell>
        </row>
        <row r="2524">
          <cell r="N2524">
            <v>618822</v>
          </cell>
        </row>
        <row r="2525">
          <cell r="N2525">
            <v>618822</v>
          </cell>
        </row>
        <row r="2526">
          <cell r="N2526">
            <v>618822</v>
          </cell>
        </row>
        <row r="2527">
          <cell r="N2527">
            <v>618822</v>
          </cell>
        </row>
        <row r="2528">
          <cell r="N2528">
            <v>618822</v>
          </cell>
        </row>
        <row r="2529">
          <cell r="N2529">
            <v>618822</v>
          </cell>
        </row>
        <row r="2530">
          <cell r="N2530">
            <v>618822</v>
          </cell>
        </row>
        <row r="2531">
          <cell r="N2531">
            <v>618822</v>
          </cell>
        </row>
        <row r="2532">
          <cell r="N2532">
            <v>618822</v>
          </cell>
        </row>
        <row r="2533">
          <cell r="N2533">
            <v>612627</v>
          </cell>
        </row>
        <row r="2534">
          <cell r="N2534">
            <v>612627</v>
          </cell>
        </row>
        <row r="2535">
          <cell r="N2535">
            <v>612627</v>
          </cell>
        </row>
        <row r="2536">
          <cell r="N2536">
            <v>612884</v>
          </cell>
        </row>
        <row r="2537">
          <cell r="N2537">
            <v>612884</v>
          </cell>
        </row>
        <row r="2538">
          <cell r="N2538">
            <v>612884</v>
          </cell>
        </row>
        <row r="2539">
          <cell r="N2539">
            <v>618985</v>
          </cell>
        </row>
        <row r="2540">
          <cell r="N2540">
            <v>618985</v>
          </cell>
        </row>
        <row r="2541">
          <cell r="N2541">
            <v>618985</v>
          </cell>
        </row>
        <row r="2542">
          <cell r="N2542">
            <v>618985</v>
          </cell>
        </row>
        <row r="2543">
          <cell r="N2543">
            <v>618985</v>
          </cell>
        </row>
        <row r="2544">
          <cell r="N2544">
            <v>618985</v>
          </cell>
        </row>
        <row r="2545">
          <cell r="N2545">
            <v>618985</v>
          </cell>
        </row>
        <row r="2546">
          <cell r="N2546">
            <v>618985</v>
          </cell>
        </row>
        <row r="2547">
          <cell r="N2547">
            <v>618985</v>
          </cell>
        </row>
        <row r="2548">
          <cell r="N2548">
            <v>618985</v>
          </cell>
        </row>
        <row r="2549">
          <cell r="N2549">
            <v>618985</v>
          </cell>
        </row>
        <row r="2550">
          <cell r="N2550">
            <v>618985</v>
          </cell>
        </row>
        <row r="2551">
          <cell r="N2551">
            <v>618985</v>
          </cell>
        </row>
        <row r="2552">
          <cell r="N2552">
            <v>618985</v>
          </cell>
        </row>
        <row r="2553">
          <cell r="N2553">
            <v>618985</v>
          </cell>
        </row>
        <row r="2554">
          <cell r="N2554">
            <v>618985</v>
          </cell>
        </row>
        <row r="2555">
          <cell r="N2555">
            <v>618985</v>
          </cell>
        </row>
        <row r="2556">
          <cell r="N2556">
            <v>618985</v>
          </cell>
        </row>
        <row r="2557">
          <cell r="N2557">
            <v>618985</v>
          </cell>
        </row>
        <row r="2558">
          <cell r="N2558">
            <v>618985</v>
          </cell>
        </row>
        <row r="2559">
          <cell r="N2559">
            <v>618985</v>
          </cell>
        </row>
        <row r="2560">
          <cell r="N2560">
            <v>618986</v>
          </cell>
        </row>
        <row r="2561">
          <cell r="N2561">
            <v>618986</v>
          </cell>
        </row>
        <row r="2562">
          <cell r="N2562">
            <v>618986</v>
          </cell>
        </row>
        <row r="2563">
          <cell r="N2563">
            <v>618986</v>
          </cell>
        </row>
        <row r="2564">
          <cell r="N2564">
            <v>618986</v>
          </cell>
        </row>
        <row r="2565">
          <cell r="N2565">
            <v>618986</v>
          </cell>
        </row>
        <row r="2566">
          <cell r="N2566">
            <v>618986</v>
          </cell>
        </row>
        <row r="2567">
          <cell r="N2567">
            <v>618986</v>
          </cell>
        </row>
        <row r="2568">
          <cell r="N2568">
            <v>618986</v>
          </cell>
        </row>
        <row r="2569">
          <cell r="N2569">
            <v>618986</v>
          </cell>
        </row>
        <row r="2570">
          <cell r="N2570">
            <v>618986</v>
          </cell>
        </row>
        <row r="2571">
          <cell r="N2571">
            <v>618986</v>
          </cell>
        </row>
        <row r="2572">
          <cell r="N2572">
            <v>618986</v>
          </cell>
        </row>
        <row r="2573">
          <cell r="N2573">
            <v>618986</v>
          </cell>
        </row>
        <row r="2574">
          <cell r="N2574">
            <v>618986</v>
          </cell>
        </row>
        <row r="2575">
          <cell r="N2575">
            <v>618986</v>
          </cell>
        </row>
        <row r="2576">
          <cell r="N2576">
            <v>618986</v>
          </cell>
        </row>
        <row r="2577">
          <cell r="N2577">
            <v>618986</v>
          </cell>
        </row>
        <row r="2578">
          <cell r="N2578">
            <v>618986</v>
          </cell>
        </row>
        <row r="2579">
          <cell r="N2579">
            <v>618986</v>
          </cell>
        </row>
        <row r="2580">
          <cell r="N2580">
            <v>618986</v>
          </cell>
        </row>
        <row r="2581">
          <cell r="N2581">
            <v>618822</v>
          </cell>
        </row>
        <row r="2582">
          <cell r="N2582">
            <v>618822</v>
          </cell>
        </row>
        <row r="2583">
          <cell r="N2583">
            <v>618822</v>
          </cell>
        </row>
        <row r="2584">
          <cell r="N2584">
            <v>618822</v>
          </cell>
        </row>
        <row r="2585">
          <cell r="N2585">
            <v>618822</v>
          </cell>
        </row>
        <row r="2586">
          <cell r="N2586">
            <v>618822</v>
          </cell>
        </row>
        <row r="2587">
          <cell r="N2587">
            <v>618822</v>
          </cell>
        </row>
        <row r="2588">
          <cell r="N2588">
            <v>618822</v>
          </cell>
        </row>
        <row r="2589">
          <cell r="N2589">
            <v>618822</v>
          </cell>
        </row>
        <row r="2590">
          <cell r="N2590">
            <v>618822</v>
          </cell>
        </row>
        <row r="2591">
          <cell r="N2591">
            <v>618822</v>
          </cell>
        </row>
        <row r="2592">
          <cell r="N2592">
            <v>618822</v>
          </cell>
        </row>
        <row r="2593">
          <cell r="N2593">
            <v>618822</v>
          </cell>
        </row>
        <row r="2594">
          <cell r="N2594">
            <v>618822</v>
          </cell>
        </row>
        <row r="2595">
          <cell r="N2595">
            <v>618822</v>
          </cell>
        </row>
        <row r="2596">
          <cell r="N2596">
            <v>618822</v>
          </cell>
        </row>
        <row r="2597">
          <cell r="N2597">
            <v>618822</v>
          </cell>
        </row>
        <row r="2598">
          <cell r="N2598">
            <v>618822</v>
          </cell>
        </row>
        <row r="2599">
          <cell r="N2599">
            <v>618822</v>
          </cell>
        </row>
        <row r="2600">
          <cell r="N2600">
            <v>618822</v>
          </cell>
        </row>
        <row r="2601">
          <cell r="N2601">
            <v>618822</v>
          </cell>
        </row>
        <row r="2602">
          <cell r="N2602">
            <v>618822</v>
          </cell>
        </row>
        <row r="2603">
          <cell r="N2603">
            <v>618822</v>
          </cell>
        </row>
        <row r="2604">
          <cell r="N2604">
            <v>618822</v>
          </cell>
        </row>
        <row r="2605">
          <cell r="N2605">
            <v>618822</v>
          </cell>
        </row>
        <row r="2606">
          <cell r="N2606">
            <v>618822</v>
          </cell>
        </row>
        <row r="2607">
          <cell r="N2607">
            <v>618822</v>
          </cell>
        </row>
        <row r="2608">
          <cell r="N2608">
            <v>618822</v>
          </cell>
        </row>
        <row r="2609">
          <cell r="N2609">
            <v>618822</v>
          </cell>
        </row>
        <row r="2610">
          <cell r="N2610">
            <v>618822</v>
          </cell>
        </row>
        <row r="2611">
          <cell r="N2611">
            <v>618822</v>
          </cell>
        </row>
        <row r="2612">
          <cell r="N2612">
            <v>618822</v>
          </cell>
        </row>
        <row r="2613">
          <cell r="N2613">
            <v>618822</v>
          </cell>
        </row>
        <row r="2614">
          <cell r="N2614">
            <v>618822</v>
          </cell>
        </row>
        <row r="2615">
          <cell r="N2615">
            <v>618822</v>
          </cell>
        </row>
        <row r="2616">
          <cell r="N2616">
            <v>618822</v>
          </cell>
        </row>
        <row r="2617">
          <cell r="N2617">
            <v>618822</v>
          </cell>
        </row>
        <row r="2618">
          <cell r="N2618">
            <v>618822</v>
          </cell>
        </row>
        <row r="2619">
          <cell r="N2619">
            <v>618822</v>
          </cell>
        </row>
        <row r="2620">
          <cell r="N2620">
            <v>618822</v>
          </cell>
        </row>
        <row r="2621">
          <cell r="N2621">
            <v>612632</v>
          </cell>
        </row>
        <row r="2622">
          <cell r="N2622">
            <v>612632</v>
          </cell>
        </row>
        <row r="2623">
          <cell r="N2623">
            <v>612632</v>
          </cell>
        </row>
        <row r="2624">
          <cell r="N2624">
            <v>612632</v>
          </cell>
        </row>
        <row r="2625">
          <cell r="N2625">
            <v>612632</v>
          </cell>
        </row>
        <row r="2626">
          <cell r="N2626">
            <v>612632</v>
          </cell>
        </row>
        <row r="2627">
          <cell r="N2627">
            <v>612632</v>
          </cell>
        </row>
        <row r="2628">
          <cell r="N2628">
            <v>612632</v>
          </cell>
        </row>
        <row r="2629">
          <cell r="N2629">
            <v>612632</v>
          </cell>
        </row>
        <row r="2630">
          <cell r="N2630">
            <v>612632</v>
          </cell>
        </row>
        <row r="2631">
          <cell r="N2631">
            <v>612632</v>
          </cell>
        </row>
        <row r="2632">
          <cell r="N2632">
            <v>612632</v>
          </cell>
        </row>
        <row r="2633">
          <cell r="N2633">
            <v>612632</v>
          </cell>
        </row>
        <row r="2634">
          <cell r="N2634">
            <v>612632</v>
          </cell>
        </row>
        <row r="2635">
          <cell r="N2635">
            <v>612632</v>
          </cell>
        </row>
        <row r="2636">
          <cell r="N2636">
            <v>612632</v>
          </cell>
        </row>
        <row r="2637">
          <cell r="N2637">
            <v>612632</v>
          </cell>
        </row>
        <row r="2638">
          <cell r="N2638">
            <v>612632</v>
          </cell>
        </row>
        <row r="2639">
          <cell r="N2639">
            <v>612632</v>
          </cell>
        </row>
        <row r="2640">
          <cell r="N2640">
            <v>612632</v>
          </cell>
        </row>
        <row r="2641">
          <cell r="N2641">
            <v>612632</v>
          </cell>
        </row>
        <row r="2642">
          <cell r="N2642">
            <v>612632</v>
          </cell>
        </row>
        <row r="2643">
          <cell r="N2643">
            <v>612632</v>
          </cell>
        </row>
        <row r="2644">
          <cell r="N2644">
            <v>612632</v>
          </cell>
        </row>
        <row r="2645">
          <cell r="N2645">
            <v>612632</v>
          </cell>
        </row>
        <row r="2646">
          <cell r="N2646">
            <v>612632</v>
          </cell>
        </row>
        <row r="2647">
          <cell r="N2647">
            <v>612632</v>
          </cell>
        </row>
        <row r="2648">
          <cell r="N2648">
            <v>612632</v>
          </cell>
        </row>
        <row r="2649">
          <cell r="N2649">
            <v>612632</v>
          </cell>
        </row>
        <row r="2650">
          <cell r="N2650">
            <v>612632</v>
          </cell>
        </row>
        <row r="2651">
          <cell r="N2651">
            <v>612632</v>
          </cell>
        </row>
        <row r="2652">
          <cell r="N2652">
            <v>612632</v>
          </cell>
        </row>
        <row r="2653">
          <cell r="N2653">
            <v>612632</v>
          </cell>
        </row>
        <row r="2654">
          <cell r="N2654">
            <v>618804</v>
          </cell>
        </row>
        <row r="2655">
          <cell r="N2655">
            <v>618804</v>
          </cell>
        </row>
        <row r="2656">
          <cell r="N2656">
            <v>618804</v>
          </cell>
        </row>
        <row r="2657">
          <cell r="N2657">
            <v>618804</v>
          </cell>
        </row>
        <row r="2658">
          <cell r="N2658">
            <v>618804</v>
          </cell>
        </row>
        <row r="2659">
          <cell r="N2659">
            <v>618804</v>
          </cell>
        </row>
        <row r="2660">
          <cell r="N2660">
            <v>618804</v>
          </cell>
        </row>
        <row r="2661">
          <cell r="N2661">
            <v>618804</v>
          </cell>
        </row>
        <row r="2662">
          <cell r="N2662">
            <v>618804</v>
          </cell>
        </row>
        <row r="2663">
          <cell r="N2663">
            <v>618804</v>
          </cell>
        </row>
        <row r="2664">
          <cell r="N2664">
            <v>618804</v>
          </cell>
        </row>
        <row r="2665">
          <cell r="N2665">
            <v>618804</v>
          </cell>
        </row>
        <row r="2666">
          <cell r="N2666">
            <v>618804</v>
          </cell>
        </row>
        <row r="2667">
          <cell r="N2667">
            <v>618804</v>
          </cell>
        </row>
        <row r="2668">
          <cell r="N2668">
            <v>618804</v>
          </cell>
        </row>
        <row r="2669">
          <cell r="N2669">
            <v>618804</v>
          </cell>
        </row>
        <row r="2670">
          <cell r="N2670">
            <v>618804</v>
          </cell>
        </row>
        <row r="2671">
          <cell r="N2671">
            <v>618804</v>
          </cell>
        </row>
        <row r="2672">
          <cell r="N2672">
            <v>618804</v>
          </cell>
        </row>
        <row r="2673">
          <cell r="N2673">
            <v>618805</v>
          </cell>
        </row>
        <row r="2674">
          <cell r="N2674">
            <v>618805</v>
          </cell>
        </row>
        <row r="2675">
          <cell r="N2675">
            <v>618805</v>
          </cell>
        </row>
        <row r="2676">
          <cell r="N2676">
            <v>618805</v>
          </cell>
        </row>
        <row r="2677">
          <cell r="N2677">
            <v>618805</v>
          </cell>
        </row>
        <row r="2678">
          <cell r="N2678">
            <v>618805</v>
          </cell>
        </row>
        <row r="2679">
          <cell r="N2679">
            <v>618805</v>
          </cell>
        </row>
        <row r="2680">
          <cell r="N2680">
            <v>618805</v>
          </cell>
        </row>
        <row r="2681">
          <cell r="N2681">
            <v>618805</v>
          </cell>
        </row>
        <row r="2682">
          <cell r="N2682">
            <v>618805</v>
          </cell>
        </row>
        <row r="2683">
          <cell r="N2683">
            <v>618805</v>
          </cell>
        </row>
        <row r="2684">
          <cell r="N2684">
            <v>618805</v>
          </cell>
        </row>
        <row r="2685">
          <cell r="N2685">
            <v>618805</v>
          </cell>
        </row>
        <row r="2686">
          <cell r="N2686">
            <v>618805</v>
          </cell>
        </row>
        <row r="2687">
          <cell r="N2687">
            <v>618805</v>
          </cell>
        </row>
        <row r="2688">
          <cell r="N2688">
            <v>618805</v>
          </cell>
        </row>
        <row r="2689">
          <cell r="N2689">
            <v>618805</v>
          </cell>
        </row>
        <row r="2690">
          <cell r="N2690">
            <v>618805</v>
          </cell>
        </row>
        <row r="2691">
          <cell r="N2691">
            <v>618805</v>
          </cell>
        </row>
        <row r="2692">
          <cell r="N2692">
            <v>617685</v>
          </cell>
        </row>
        <row r="2693">
          <cell r="N2693">
            <v>617685</v>
          </cell>
        </row>
        <row r="2694">
          <cell r="N2694">
            <v>617685</v>
          </cell>
        </row>
        <row r="2695">
          <cell r="N2695">
            <v>617685</v>
          </cell>
        </row>
        <row r="2696">
          <cell r="N2696">
            <v>617685</v>
          </cell>
        </row>
        <row r="2697">
          <cell r="N2697">
            <v>617685</v>
          </cell>
        </row>
        <row r="2698">
          <cell r="N2698">
            <v>617685</v>
          </cell>
        </row>
        <row r="2699">
          <cell r="N2699">
            <v>617685</v>
          </cell>
        </row>
        <row r="2700">
          <cell r="N2700">
            <v>617685</v>
          </cell>
        </row>
        <row r="2701">
          <cell r="N2701">
            <v>618826</v>
          </cell>
        </row>
        <row r="2702">
          <cell r="N2702">
            <v>618826</v>
          </cell>
        </row>
        <row r="2703">
          <cell r="N2703">
            <v>618826</v>
          </cell>
        </row>
        <row r="2704">
          <cell r="N2704">
            <v>618826</v>
          </cell>
        </row>
        <row r="2705">
          <cell r="N2705">
            <v>618826</v>
          </cell>
        </row>
        <row r="2706">
          <cell r="N2706">
            <v>618826</v>
          </cell>
        </row>
        <row r="2707">
          <cell r="N2707">
            <v>618826</v>
          </cell>
        </row>
        <row r="2708">
          <cell r="N2708">
            <v>618826</v>
          </cell>
        </row>
        <row r="2709">
          <cell r="N2709">
            <v>618826</v>
          </cell>
        </row>
        <row r="2710">
          <cell r="N2710">
            <v>618826</v>
          </cell>
        </row>
        <row r="2711">
          <cell r="N2711">
            <v>618826</v>
          </cell>
        </row>
        <row r="2712">
          <cell r="N2712">
            <v>618826</v>
          </cell>
        </row>
        <row r="2713">
          <cell r="N2713">
            <v>618826</v>
          </cell>
        </row>
        <row r="2714">
          <cell r="N2714">
            <v>618826</v>
          </cell>
        </row>
        <row r="2715">
          <cell r="N2715">
            <v>618826</v>
          </cell>
        </row>
        <row r="2716">
          <cell r="N2716">
            <v>618826</v>
          </cell>
        </row>
        <row r="2717">
          <cell r="N2717">
            <v>618826</v>
          </cell>
        </row>
        <row r="2718">
          <cell r="N2718">
            <v>618826</v>
          </cell>
        </row>
        <row r="2719">
          <cell r="N2719">
            <v>618826</v>
          </cell>
        </row>
        <row r="2720">
          <cell r="N2720">
            <v>618826</v>
          </cell>
        </row>
        <row r="2721">
          <cell r="N2721">
            <v>618826</v>
          </cell>
        </row>
        <row r="2722">
          <cell r="N2722">
            <v>618826</v>
          </cell>
        </row>
        <row r="2723">
          <cell r="N2723">
            <v>618826</v>
          </cell>
        </row>
        <row r="2724">
          <cell r="N2724">
            <v>618826</v>
          </cell>
        </row>
        <row r="2725">
          <cell r="N2725">
            <v>618826</v>
          </cell>
        </row>
        <row r="2726">
          <cell r="N2726">
            <v>618826</v>
          </cell>
        </row>
        <row r="2727">
          <cell r="N2727">
            <v>618826</v>
          </cell>
        </row>
        <row r="2728">
          <cell r="N2728">
            <v>618826</v>
          </cell>
        </row>
        <row r="2729">
          <cell r="N2729">
            <v>618826</v>
          </cell>
        </row>
        <row r="2730">
          <cell r="N2730">
            <v>618826</v>
          </cell>
        </row>
        <row r="2731">
          <cell r="N2731">
            <v>612703</v>
          </cell>
        </row>
        <row r="2732">
          <cell r="N2732">
            <v>612703</v>
          </cell>
        </row>
        <row r="2733">
          <cell r="N2733">
            <v>612703</v>
          </cell>
        </row>
        <row r="2734">
          <cell r="N2734">
            <v>612703</v>
          </cell>
        </row>
        <row r="2735">
          <cell r="N2735">
            <v>612703</v>
          </cell>
        </row>
        <row r="2736">
          <cell r="N2736">
            <v>612703</v>
          </cell>
        </row>
        <row r="2737">
          <cell r="N2737">
            <v>618288</v>
          </cell>
        </row>
        <row r="2738">
          <cell r="N2738">
            <v>618288</v>
          </cell>
        </row>
        <row r="2739">
          <cell r="N2739">
            <v>618288</v>
          </cell>
        </row>
        <row r="2740">
          <cell r="N2740">
            <v>618288</v>
          </cell>
        </row>
        <row r="2741">
          <cell r="N2741">
            <v>618288</v>
          </cell>
        </row>
        <row r="2742">
          <cell r="N2742">
            <v>618288</v>
          </cell>
        </row>
        <row r="2743">
          <cell r="N2743">
            <v>618288</v>
          </cell>
        </row>
        <row r="2744">
          <cell r="N2744">
            <v>618288</v>
          </cell>
        </row>
        <row r="2745">
          <cell r="N2745">
            <v>618288</v>
          </cell>
        </row>
        <row r="2746">
          <cell r="N2746">
            <v>618288</v>
          </cell>
        </row>
        <row r="2747">
          <cell r="N2747">
            <v>618288</v>
          </cell>
        </row>
        <row r="2748">
          <cell r="N2748">
            <v>618288</v>
          </cell>
        </row>
        <row r="2749">
          <cell r="N2749">
            <v>618288</v>
          </cell>
        </row>
        <row r="2750">
          <cell r="N2750">
            <v>618288</v>
          </cell>
        </row>
        <row r="2751">
          <cell r="N2751">
            <v>618288</v>
          </cell>
        </row>
        <row r="2752">
          <cell r="N2752">
            <v>618288</v>
          </cell>
        </row>
        <row r="2753">
          <cell r="N2753">
            <v>618288</v>
          </cell>
        </row>
        <row r="2754">
          <cell r="N2754">
            <v>618288</v>
          </cell>
        </row>
        <row r="2755">
          <cell r="N2755">
            <v>618824</v>
          </cell>
        </row>
        <row r="2756">
          <cell r="N2756">
            <v>618824</v>
          </cell>
        </row>
        <row r="2757">
          <cell r="N2757">
            <v>618824</v>
          </cell>
        </row>
        <row r="2758">
          <cell r="N2758">
            <v>618824</v>
          </cell>
        </row>
        <row r="2759">
          <cell r="N2759">
            <v>618824</v>
          </cell>
        </row>
        <row r="2760">
          <cell r="N2760">
            <v>618824</v>
          </cell>
        </row>
        <row r="2761">
          <cell r="N2761">
            <v>618824</v>
          </cell>
        </row>
        <row r="2762">
          <cell r="N2762">
            <v>618824</v>
          </cell>
        </row>
        <row r="2763">
          <cell r="N2763">
            <v>618824</v>
          </cell>
        </row>
        <row r="2764">
          <cell r="N2764">
            <v>618824</v>
          </cell>
        </row>
        <row r="2765">
          <cell r="N2765">
            <v>618824</v>
          </cell>
        </row>
        <row r="2766">
          <cell r="N2766">
            <v>618824</v>
          </cell>
        </row>
        <row r="2767">
          <cell r="N2767">
            <v>618824</v>
          </cell>
        </row>
        <row r="2768">
          <cell r="N2768">
            <v>618824</v>
          </cell>
        </row>
        <row r="2769">
          <cell r="N2769">
            <v>618824</v>
          </cell>
        </row>
        <row r="2770">
          <cell r="N2770">
            <v>618824</v>
          </cell>
        </row>
        <row r="2771">
          <cell r="N2771">
            <v>618824</v>
          </cell>
        </row>
        <row r="2772">
          <cell r="N2772">
            <v>618824</v>
          </cell>
        </row>
        <row r="2773">
          <cell r="N2773">
            <v>618824</v>
          </cell>
        </row>
        <row r="2774">
          <cell r="N2774">
            <v>618824</v>
          </cell>
        </row>
        <row r="2775">
          <cell r="N2775">
            <v>618824</v>
          </cell>
        </row>
        <row r="2776">
          <cell r="N2776">
            <v>618824</v>
          </cell>
        </row>
        <row r="2777">
          <cell r="N2777">
            <v>618824</v>
          </cell>
        </row>
        <row r="2778">
          <cell r="N2778">
            <v>618824</v>
          </cell>
        </row>
        <row r="2779">
          <cell r="N2779">
            <v>618824</v>
          </cell>
        </row>
        <row r="2780">
          <cell r="N2780">
            <v>618824</v>
          </cell>
        </row>
        <row r="2781">
          <cell r="N2781">
            <v>618824</v>
          </cell>
        </row>
        <row r="2782">
          <cell r="N2782">
            <v>618824</v>
          </cell>
        </row>
        <row r="2783">
          <cell r="N2783">
            <v>618824</v>
          </cell>
        </row>
        <row r="2784">
          <cell r="N2784">
            <v>618824</v>
          </cell>
        </row>
        <row r="2785">
          <cell r="N2785">
            <v>618824</v>
          </cell>
        </row>
        <row r="2786">
          <cell r="N2786">
            <v>618824</v>
          </cell>
        </row>
        <row r="2787">
          <cell r="N2787">
            <v>618824</v>
          </cell>
        </row>
        <row r="2788">
          <cell r="N2788">
            <v>618824</v>
          </cell>
        </row>
        <row r="2789">
          <cell r="N2789">
            <v>618826</v>
          </cell>
        </row>
        <row r="2790">
          <cell r="N2790">
            <v>618826</v>
          </cell>
        </row>
        <row r="2791">
          <cell r="N2791">
            <v>618826</v>
          </cell>
        </row>
        <row r="2792">
          <cell r="N2792">
            <v>618826</v>
          </cell>
        </row>
        <row r="2793">
          <cell r="N2793">
            <v>618826</v>
          </cell>
        </row>
        <row r="2794">
          <cell r="N2794">
            <v>618826</v>
          </cell>
        </row>
        <row r="2795">
          <cell r="N2795">
            <v>618826</v>
          </cell>
        </row>
        <row r="2796">
          <cell r="N2796">
            <v>618826</v>
          </cell>
        </row>
        <row r="2797">
          <cell r="N2797">
            <v>602583</v>
          </cell>
        </row>
        <row r="2798">
          <cell r="N2798">
            <v>602583</v>
          </cell>
        </row>
        <row r="2799">
          <cell r="N2799">
            <v>602583</v>
          </cell>
        </row>
        <row r="2800">
          <cell r="N2800">
            <v>602583</v>
          </cell>
        </row>
        <row r="2801">
          <cell r="N2801">
            <v>602583</v>
          </cell>
        </row>
        <row r="2802">
          <cell r="N2802">
            <v>602583</v>
          </cell>
        </row>
        <row r="2803">
          <cell r="N2803">
            <v>602583</v>
          </cell>
        </row>
        <row r="2804">
          <cell r="N2804">
            <v>602583</v>
          </cell>
        </row>
        <row r="2805">
          <cell r="N2805">
            <v>602583</v>
          </cell>
        </row>
        <row r="2806">
          <cell r="N2806">
            <v>602583</v>
          </cell>
        </row>
        <row r="2807">
          <cell r="N2807">
            <v>602583</v>
          </cell>
        </row>
        <row r="2808">
          <cell r="N2808">
            <v>602583</v>
          </cell>
        </row>
        <row r="2809">
          <cell r="N2809">
            <v>602583</v>
          </cell>
        </row>
        <row r="2810">
          <cell r="N2810">
            <v>602583</v>
          </cell>
        </row>
        <row r="2811">
          <cell r="N2811">
            <v>602583</v>
          </cell>
        </row>
        <row r="2812">
          <cell r="N2812">
            <v>602583</v>
          </cell>
        </row>
        <row r="2813">
          <cell r="N2813">
            <v>602583</v>
          </cell>
        </row>
        <row r="2814">
          <cell r="N2814">
            <v>602583</v>
          </cell>
        </row>
        <row r="2815">
          <cell r="N2815">
            <v>602583</v>
          </cell>
        </row>
        <row r="2816">
          <cell r="N2816">
            <v>602583</v>
          </cell>
        </row>
        <row r="2817">
          <cell r="N2817">
            <v>602583</v>
          </cell>
        </row>
        <row r="2818">
          <cell r="N2818">
            <v>602583</v>
          </cell>
        </row>
        <row r="2819">
          <cell r="N2819">
            <v>602583</v>
          </cell>
        </row>
        <row r="2820">
          <cell r="N2820">
            <v>602583</v>
          </cell>
        </row>
        <row r="2821">
          <cell r="N2821">
            <v>615580</v>
          </cell>
        </row>
        <row r="2822">
          <cell r="N2822">
            <v>615580</v>
          </cell>
        </row>
        <row r="2823">
          <cell r="N2823">
            <v>615580</v>
          </cell>
        </row>
        <row r="2824">
          <cell r="N2824">
            <v>615580</v>
          </cell>
        </row>
        <row r="2825">
          <cell r="N2825">
            <v>615580</v>
          </cell>
        </row>
        <row r="2826">
          <cell r="N2826">
            <v>615580</v>
          </cell>
        </row>
        <row r="2827">
          <cell r="N2827">
            <v>615580</v>
          </cell>
        </row>
        <row r="2828">
          <cell r="N2828">
            <v>615580</v>
          </cell>
        </row>
        <row r="2829">
          <cell r="N2829">
            <v>615580</v>
          </cell>
        </row>
        <row r="2830">
          <cell r="N2830">
            <v>615580</v>
          </cell>
        </row>
        <row r="2831">
          <cell r="N2831">
            <v>615580</v>
          </cell>
        </row>
        <row r="2832">
          <cell r="N2832">
            <v>615580</v>
          </cell>
        </row>
        <row r="2833">
          <cell r="N2833">
            <v>615580</v>
          </cell>
        </row>
        <row r="2834">
          <cell r="N2834">
            <v>615580</v>
          </cell>
        </row>
        <row r="2835">
          <cell r="N2835">
            <v>615580</v>
          </cell>
        </row>
        <row r="2836">
          <cell r="N2836">
            <v>615580</v>
          </cell>
        </row>
        <row r="2837">
          <cell r="N2837">
            <v>615580</v>
          </cell>
        </row>
        <row r="2838">
          <cell r="N2838">
            <v>615580</v>
          </cell>
        </row>
        <row r="2839">
          <cell r="N2839">
            <v>615580</v>
          </cell>
        </row>
        <row r="2840">
          <cell r="N2840">
            <v>615580</v>
          </cell>
        </row>
        <row r="2841">
          <cell r="N2841">
            <v>615580</v>
          </cell>
        </row>
        <row r="2842">
          <cell r="N2842">
            <v>615580</v>
          </cell>
        </row>
        <row r="2843">
          <cell r="N2843">
            <v>615580</v>
          </cell>
        </row>
        <row r="2844">
          <cell r="N2844">
            <v>615580</v>
          </cell>
        </row>
        <row r="2845">
          <cell r="N2845">
            <v>615460</v>
          </cell>
        </row>
        <row r="2846">
          <cell r="N2846">
            <v>615460</v>
          </cell>
        </row>
        <row r="2847">
          <cell r="N2847">
            <v>615460</v>
          </cell>
        </row>
        <row r="2848">
          <cell r="N2848">
            <v>618812</v>
          </cell>
        </row>
        <row r="2849">
          <cell r="N2849">
            <v>618812</v>
          </cell>
        </row>
        <row r="2850">
          <cell r="N2850">
            <v>618812</v>
          </cell>
        </row>
        <row r="2851">
          <cell r="N2851">
            <v>618812</v>
          </cell>
        </row>
        <row r="2852">
          <cell r="N2852">
            <v>618812</v>
          </cell>
        </row>
        <row r="2853">
          <cell r="N2853">
            <v>618812</v>
          </cell>
        </row>
        <row r="2854">
          <cell r="N2854">
            <v>618812</v>
          </cell>
        </row>
        <row r="2855">
          <cell r="N2855">
            <v>618812</v>
          </cell>
        </row>
        <row r="2856">
          <cell r="N2856">
            <v>618812</v>
          </cell>
        </row>
        <row r="2857">
          <cell r="N2857">
            <v>618812</v>
          </cell>
        </row>
        <row r="2858">
          <cell r="N2858">
            <v>618812</v>
          </cell>
        </row>
        <row r="2859">
          <cell r="N2859">
            <v>618812</v>
          </cell>
        </row>
        <row r="2860">
          <cell r="N2860">
            <v>618812</v>
          </cell>
        </row>
        <row r="2861">
          <cell r="N2861">
            <v>618812</v>
          </cell>
        </row>
        <row r="2862">
          <cell r="N2862">
            <v>618812</v>
          </cell>
        </row>
        <row r="2863">
          <cell r="N2863">
            <v>618812</v>
          </cell>
        </row>
        <row r="2864">
          <cell r="N2864">
            <v>618812</v>
          </cell>
        </row>
        <row r="2865">
          <cell r="N2865">
            <v>618812</v>
          </cell>
        </row>
        <row r="2866">
          <cell r="N2866">
            <v>618812</v>
          </cell>
        </row>
        <row r="2867">
          <cell r="N2867">
            <v>618812</v>
          </cell>
        </row>
        <row r="2868">
          <cell r="N2868">
            <v>618812</v>
          </cell>
        </row>
        <row r="2869">
          <cell r="N2869">
            <v>618812</v>
          </cell>
        </row>
        <row r="2870">
          <cell r="N2870">
            <v>615402</v>
          </cell>
        </row>
        <row r="2871">
          <cell r="N2871">
            <v>615402</v>
          </cell>
        </row>
        <row r="2872">
          <cell r="N2872">
            <v>615402</v>
          </cell>
        </row>
        <row r="2873">
          <cell r="N2873">
            <v>615402</v>
          </cell>
        </row>
        <row r="2874">
          <cell r="N2874">
            <v>615402</v>
          </cell>
        </row>
        <row r="2875">
          <cell r="N2875">
            <v>615402</v>
          </cell>
        </row>
        <row r="2876">
          <cell r="N2876">
            <v>615402</v>
          </cell>
        </row>
        <row r="2877">
          <cell r="N2877">
            <v>615402</v>
          </cell>
        </row>
        <row r="2878">
          <cell r="N2878">
            <v>615402</v>
          </cell>
        </row>
        <row r="2879">
          <cell r="N2879">
            <v>615402</v>
          </cell>
        </row>
        <row r="2880">
          <cell r="N2880">
            <v>615402</v>
          </cell>
        </row>
        <row r="2881">
          <cell r="N2881">
            <v>615402</v>
          </cell>
        </row>
        <row r="2882">
          <cell r="N2882">
            <v>615402</v>
          </cell>
        </row>
        <row r="2883">
          <cell r="N2883">
            <v>615402</v>
          </cell>
        </row>
        <row r="2884">
          <cell r="N2884">
            <v>615402</v>
          </cell>
        </row>
        <row r="2885">
          <cell r="N2885">
            <v>618832</v>
          </cell>
        </row>
        <row r="2886">
          <cell r="N2886">
            <v>618832</v>
          </cell>
        </row>
        <row r="2887">
          <cell r="N2887">
            <v>618832</v>
          </cell>
        </row>
        <row r="2888">
          <cell r="N2888">
            <v>615460</v>
          </cell>
        </row>
        <row r="2889">
          <cell r="N2889">
            <v>615460</v>
          </cell>
        </row>
        <row r="2890">
          <cell r="N2890">
            <v>615460</v>
          </cell>
        </row>
        <row r="2891">
          <cell r="N2891">
            <v>615460</v>
          </cell>
        </row>
        <row r="2892">
          <cell r="N2892">
            <v>615460</v>
          </cell>
        </row>
        <row r="2893">
          <cell r="N2893">
            <v>615460</v>
          </cell>
        </row>
        <row r="2894">
          <cell r="N2894">
            <v>618812</v>
          </cell>
        </row>
        <row r="2895">
          <cell r="N2895">
            <v>618812</v>
          </cell>
        </row>
        <row r="2896">
          <cell r="N2896">
            <v>618812</v>
          </cell>
        </row>
        <row r="2897">
          <cell r="N2897">
            <v>618812</v>
          </cell>
        </row>
        <row r="2898">
          <cell r="N2898">
            <v>618812</v>
          </cell>
        </row>
        <row r="2899">
          <cell r="N2899">
            <v>618812</v>
          </cell>
        </row>
        <row r="2900">
          <cell r="N2900">
            <v>618812</v>
          </cell>
        </row>
        <row r="2901">
          <cell r="N2901">
            <v>618812</v>
          </cell>
        </row>
        <row r="2902">
          <cell r="N2902">
            <v>618812</v>
          </cell>
        </row>
        <row r="2903">
          <cell r="N2903">
            <v>618812</v>
          </cell>
        </row>
        <row r="2904">
          <cell r="N2904">
            <v>618812</v>
          </cell>
        </row>
        <row r="2905">
          <cell r="N2905">
            <v>618812</v>
          </cell>
        </row>
        <row r="2906">
          <cell r="N2906">
            <v>618812</v>
          </cell>
        </row>
        <row r="2907">
          <cell r="N2907">
            <v>618812</v>
          </cell>
        </row>
        <row r="2908">
          <cell r="N2908">
            <v>618812</v>
          </cell>
        </row>
        <row r="2909">
          <cell r="N2909">
            <v>618812</v>
          </cell>
        </row>
        <row r="2910">
          <cell r="N2910">
            <v>618812</v>
          </cell>
        </row>
        <row r="2911">
          <cell r="N2911">
            <v>618812</v>
          </cell>
        </row>
        <row r="2912">
          <cell r="N2912">
            <v>618812</v>
          </cell>
        </row>
        <row r="2913">
          <cell r="N2913">
            <v>618812</v>
          </cell>
        </row>
        <row r="2914">
          <cell r="N2914">
            <v>618812</v>
          </cell>
        </row>
        <row r="2915">
          <cell r="N2915">
            <v>618812</v>
          </cell>
        </row>
        <row r="2916">
          <cell r="N2916">
            <v>618812</v>
          </cell>
        </row>
        <row r="2917">
          <cell r="N2917">
            <v>618812</v>
          </cell>
        </row>
        <row r="2918">
          <cell r="N2918">
            <v>618812</v>
          </cell>
        </row>
        <row r="2919">
          <cell r="N2919">
            <v>618812</v>
          </cell>
        </row>
        <row r="2920">
          <cell r="N2920">
            <v>618812</v>
          </cell>
        </row>
        <row r="2921">
          <cell r="N2921">
            <v>618812</v>
          </cell>
        </row>
        <row r="2922">
          <cell r="N2922">
            <v>618812</v>
          </cell>
        </row>
        <row r="2923">
          <cell r="N2923">
            <v>618812</v>
          </cell>
        </row>
        <row r="2924">
          <cell r="N2924">
            <v>618812</v>
          </cell>
        </row>
        <row r="2925">
          <cell r="N2925">
            <v>618812</v>
          </cell>
        </row>
        <row r="2926">
          <cell r="N2926">
            <v>618812</v>
          </cell>
        </row>
        <row r="2927">
          <cell r="N2927">
            <v>618812</v>
          </cell>
        </row>
        <row r="2928">
          <cell r="N2928">
            <v>618812</v>
          </cell>
        </row>
        <row r="2929">
          <cell r="N2929">
            <v>618812</v>
          </cell>
        </row>
        <row r="2930">
          <cell r="N2930">
            <v>618812</v>
          </cell>
        </row>
        <row r="2931">
          <cell r="N2931">
            <v>618812</v>
          </cell>
        </row>
        <row r="2932">
          <cell r="N2932">
            <v>618812</v>
          </cell>
        </row>
        <row r="2933">
          <cell r="N2933">
            <v>618812</v>
          </cell>
        </row>
        <row r="2934">
          <cell r="N2934">
            <v>618812</v>
          </cell>
        </row>
        <row r="2935">
          <cell r="N2935">
            <v>618812</v>
          </cell>
        </row>
        <row r="2936">
          <cell r="N2936">
            <v>618812</v>
          </cell>
        </row>
        <row r="2937">
          <cell r="N2937">
            <v>618812</v>
          </cell>
        </row>
        <row r="2938">
          <cell r="N2938">
            <v>618812</v>
          </cell>
        </row>
        <row r="2939">
          <cell r="N2939">
            <v>618812</v>
          </cell>
        </row>
        <row r="2940">
          <cell r="N2940">
            <v>618812</v>
          </cell>
        </row>
        <row r="2941">
          <cell r="N2941">
            <v>618812</v>
          </cell>
        </row>
        <row r="2942">
          <cell r="N2942">
            <v>618812</v>
          </cell>
        </row>
        <row r="2943">
          <cell r="N2943">
            <v>618812</v>
          </cell>
        </row>
        <row r="2944">
          <cell r="N2944">
            <v>618812</v>
          </cell>
        </row>
        <row r="2945">
          <cell r="N2945">
            <v>618812</v>
          </cell>
        </row>
        <row r="2946">
          <cell r="N2946">
            <v>618812</v>
          </cell>
        </row>
        <row r="2947">
          <cell r="N2947">
            <v>618812</v>
          </cell>
        </row>
        <row r="2948">
          <cell r="N2948">
            <v>618812</v>
          </cell>
        </row>
        <row r="2949">
          <cell r="N2949">
            <v>618812</v>
          </cell>
        </row>
        <row r="2950">
          <cell r="N2950">
            <v>618812</v>
          </cell>
        </row>
        <row r="2951">
          <cell r="N2951">
            <v>618812</v>
          </cell>
        </row>
        <row r="2952">
          <cell r="N2952">
            <v>618812</v>
          </cell>
        </row>
        <row r="2953">
          <cell r="N2953">
            <v>618812</v>
          </cell>
        </row>
        <row r="2954">
          <cell r="N2954">
            <v>618812</v>
          </cell>
        </row>
        <row r="2955">
          <cell r="N2955">
            <v>618812</v>
          </cell>
        </row>
        <row r="2956">
          <cell r="N2956">
            <v>618812</v>
          </cell>
        </row>
        <row r="2957">
          <cell r="N2957">
            <v>618812</v>
          </cell>
        </row>
        <row r="2958">
          <cell r="N2958">
            <v>618812</v>
          </cell>
        </row>
        <row r="2959">
          <cell r="N2959">
            <v>618812</v>
          </cell>
        </row>
        <row r="2960">
          <cell r="N2960">
            <v>618812</v>
          </cell>
        </row>
        <row r="2961">
          <cell r="N2961">
            <v>618812</v>
          </cell>
        </row>
        <row r="2962">
          <cell r="N2962">
            <v>618812</v>
          </cell>
        </row>
        <row r="2963">
          <cell r="N2963">
            <v>618824</v>
          </cell>
        </row>
        <row r="2964">
          <cell r="N2964">
            <v>618824</v>
          </cell>
        </row>
        <row r="2965">
          <cell r="N2965">
            <v>618824</v>
          </cell>
        </row>
        <row r="2966">
          <cell r="N2966">
            <v>618824</v>
          </cell>
        </row>
        <row r="2967">
          <cell r="N2967">
            <v>618824</v>
          </cell>
        </row>
        <row r="2968">
          <cell r="N2968">
            <v>618824</v>
          </cell>
        </row>
        <row r="2969">
          <cell r="N2969">
            <v>618824</v>
          </cell>
        </row>
        <row r="2970">
          <cell r="N2970">
            <v>618824</v>
          </cell>
        </row>
        <row r="2971">
          <cell r="N2971">
            <v>618824</v>
          </cell>
        </row>
        <row r="2972">
          <cell r="N2972">
            <v>618824</v>
          </cell>
        </row>
        <row r="2973">
          <cell r="N2973">
            <v>618824</v>
          </cell>
        </row>
        <row r="2974">
          <cell r="N2974">
            <v>618824</v>
          </cell>
        </row>
        <row r="2975">
          <cell r="N2975">
            <v>618824</v>
          </cell>
        </row>
        <row r="2976">
          <cell r="N2976">
            <v>618824</v>
          </cell>
        </row>
        <row r="2977">
          <cell r="N2977">
            <v>618824</v>
          </cell>
        </row>
        <row r="2978">
          <cell r="N2978">
            <v>618824</v>
          </cell>
        </row>
        <row r="2979">
          <cell r="N2979">
            <v>618824</v>
          </cell>
        </row>
        <row r="2980">
          <cell r="N2980">
            <v>618824</v>
          </cell>
        </row>
        <row r="2981">
          <cell r="N2981">
            <v>618824</v>
          </cell>
        </row>
        <row r="2982">
          <cell r="N2982">
            <v>618991</v>
          </cell>
        </row>
        <row r="2983">
          <cell r="N2983">
            <v>618991</v>
          </cell>
        </row>
        <row r="2984">
          <cell r="N2984">
            <v>618991</v>
          </cell>
        </row>
        <row r="2985">
          <cell r="N2985">
            <v>618991</v>
          </cell>
        </row>
        <row r="2986">
          <cell r="N2986">
            <v>618991</v>
          </cell>
        </row>
        <row r="2987">
          <cell r="N2987">
            <v>618991</v>
          </cell>
        </row>
        <row r="2988">
          <cell r="N2988">
            <v>618991</v>
          </cell>
        </row>
        <row r="2989">
          <cell r="N2989">
            <v>618991</v>
          </cell>
        </row>
        <row r="2990">
          <cell r="N2990">
            <v>618991</v>
          </cell>
        </row>
        <row r="2991">
          <cell r="N2991">
            <v>618991</v>
          </cell>
        </row>
        <row r="2992">
          <cell r="N2992">
            <v>618991</v>
          </cell>
        </row>
        <row r="2993">
          <cell r="N2993">
            <v>618991</v>
          </cell>
        </row>
        <row r="2994">
          <cell r="N2994">
            <v>618991</v>
          </cell>
        </row>
        <row r="2995">
          <cell r="N2995">
            <v>618991</v>
          </cell>
        </row>
        <row r="2996">
          <cell r="N2996">
            <v>618991</v>
          </cell>
        </row>
        <row r="2997">
          <cell r="N2997">
            <v>618992</v>
          </cell>
        </row>
        <row r="2998">
          <cell r="N2998">
            <v>618992</v>
          </cell>
        </row>
        <row r="2999">
          <cell r="N2999">
            <v>618992</v>
          </cell>
        </row>
        <row r="3000">
          <cell r="N3000">
            <v>618992</v>
          </cell>
        </row>
        <row r="3001">
          <cell r="N3001">
            <v>618992</v>
          </cell>
        </row>
        <row r="3002">
          <cell r="N3002">
            <v>618992</v>
          </cell>
        </row>
        <row r="3003">
          <cell r="N3003">
            <v>618992</v>
          </cell>
        </row>
        <row r="3004">
          <cell r="N3004">
            <v>618992</v>
          </cell>
        </row>
        <row r="3005">
          <cell r="N3005">
            <v>618992</v>
          </cell>
        </row>
        <row r="3006">
          <cell r="N3006">
            <v>618992</v>
          </cell>
        </row>
        <row r="3007">
          <cell r="N3007">
            <v>618992</v>
          </cell>
        </row>
        <row r="3008">
          <cell r="N3008">
            <v>618992</v>
          </cell>
        </row>
        <row r="3009">
          <cell r="N3009">
            <v>618992</v>
          </cell>
        </row>
        <row r="3010">
          <cell r="N3010">
            <v>618992</v>
          </cell>
        </row>
        <row r="3011">
          <cell r="N3011">
            <v>618992</v>
          </cell>
        </row>
        <row r="3012">
          <cell r="N3012">
            <v>615355</v>
          </cell>
        </row>
        <row r="3013">
          <cell r="N3013">
            <v>615355</v>
          </cell>
        </row>
        <row r="3014">
          <cell r="N3014">
            <v>615355</v>
          </cell>
        </row>
        <row r="3015">
          <cell r="N3015">
            <v>615355</v>
          </cell>
        </row>
        <row r="3016">
          <cell r="N3016">
            <v>615355</v>
          </cell>
        </row>
        <row r="3017">
          <cell r="N3017">
            <v>615355</v>
          </cell>
        </row>
        <row r="3018">
          <cell r="N3018">
            <v>615355</v>
          </cell>
        </row>
        <row r="3019">
          <cell r="N3019">
            <v>615355</v>
          </cell>
        </row>
        <row r="3020">
          <cell r="N3020">
            <v>615355</v>
          </cell>
        </row>
        <row r="3021">
          <cell r="N3021">
            <v>615355</v>
          </cell>
        </row>
        <row r="3022">
          <cell r="N3022">
            <v>615355</v>
          </cell>
        </row>
        <row r="3023">
          <cell r="N3023">
            <v>615355</v>
          </cell>
        </row>
        <row r="3024">
          <cell r="N3024">
            <v>615355</v>
          </cell>
        </row>
        <row r="3025">
          <cell r="N3025">
            <v>615355</v>
          </cell>
        </row>
        <row r="3026">
          <cell r="N3026">
            <v>615355</v>
          </cell>
        </row>
        <row r="3027">
          <cell r="N3027">
            <v>615355</v>
          </cell>
        </row>
        <row r="3028">
          <cell r="N3028">
            <v>615355</v>
          </cell>
        </row>
        <row r="3029">
          <cell r="N3029">
            <v>615355</v>
          </cell>
        </row>
        <row r="3030">
          <cell r="N3030">
            <v>615355</v>
          </cell>
        </row>
        <row r="3031">
          <cell r="N3031">
            <v>618993</v>
          </cell>
        </row>
        <row r="3032">
          <cell r="N3032">
            <v>618993</v>
          </cell>
        </row>
        <row r="3033">
          <cell r="N3033">
            <v>618993</v>
          </cell>
        </row>
        <row r="3034">
          <cell r="N3034">
            <v>617685</v>
          </cell>
        </row>
        <row r="3035">
          <cell r="N3035">
            <v>617685</v>
          </cell>
        </row>
        <row r="3036">
          <cell r="N3036">
            <v>617685</v>
          </cell>
        </row>
        <row r="3037">
          <cell r="N3037">
            <v>617685</v>
          </cell>
        </row>
        <row r="3038">
          <cell r="N3038">
            <v>617685</v>
          </cell>
        </row>
        <row r="3039">
          <cell r="N3039">
            <v>617685</v>
          </cell>
        </row>
        <row r="3040">
          <cell r="N3040">
            <v>617685</v>
          </cell>
        </row>
        <row r="3041">
          <cell r="N3041">
            <v>617685</v>
          </cell>
        </row>
        <row r="3042">
          <cell r="N3042">
            <v>617685</v>
          </cell>
        </row>
        <row r="3043">
          <cell r="N3043">
            <v>617685</v>
          </cell>
        </row>
        <row r="3044">
          <cell r="N3044">
            <v>617685</v>
          </cell>
        </row>
        <row r="3045">
          <cell r="N3045">
            <v>617685</v>
          </cell>
        </row>
        <row r="3046">
          <cell r="N3046">
            <v>617685</v>
          </cell>
        </row>
        <row r="3047">
          <cell r="N3047">
            <v>617685</v>
          </cell>
        </row>
        <row r="3048">
          <cell r="N3048">
            <v>618826</v>
          </cell>
        </row>
        <row r="3049">
          <cell r="N3049">
            <v>618826</v>
          </cell>
        </row>
        <row r="3050">
          <cell r="N3050">
            <v>618826</v>
          </cell>
        </row>
        <row r="3051">
          <cell r="N3051">
            <v>618826</v>
          </cell>
        </row>
        <row r="3052">
          <cell r="N3052">
            <v>618826</v>
          </cell>
        </row>
        <row r="3053">
          <cell r="N3053">
            <v>618826</v>
          </cell>
        </row>
        <row r="3054">
          <cell r="N3054">
            <v>618826</v>
          </cell>
        </row>
        <row r="3055">
          <cell r="N3055">
            <v>618826</v>
          </cell>
        </row>
        <row r="3056">
          <cell r="N3056">
            <v>618826</v>
          </cell>
        </row>
        <row r="3057">
          <cell r="N3057">
            <v>618826</v>
          </cell>
        </row>
        <row r="3058">
          <cell r="N3058">
            <v>618826</v>
          </cell>
        </row>
        <row r="3059">
          <cell r="N3059">
            <v>618826</v>
          </cell>
        </row>
        <row r="3060">
          <cell r="N3060">
            <v>618826</v>
          </cell>
        </row>
        <row r="3061">
          <cell r="N3061">
            <v>618826</v>
          </cell>
        </row>
        <row r="3062">
          <cell r="N3062">
            <v>618826</v>
          </cell>
        </row>
        <row r="3063">
          <cell r="N3063">
            <v>618826</v>
          </cell>
        </row>
        <row r="3064">
          <cell r="N3064">
            <v>618826</v>
          </cell>
        </row>
        <row r="3065">
          <cell r="N3065">
            <v>618826</v>
          </cell>
        </row>
        <row r="3066">
          <cell r="N3066">
            <v>618826</v>
          </cell>
        </row>
        <row r="3067">
          <cell r="N3067">
            <v>618826</v>
          </cell>
        </row>
        <row r="3068">
          <cell r="N3068">
            <v>618826</v>
          </cell>
        </row>
        <row r="3069">
          <cell r="N3069">
            <v>618826</v>
          </cell>
        </row>
        <row r="3070">
          <cell r="N3070">
            <v>618826</v>
          </cell>
        </row>
        <row r="3071">
          <cell r="N3071">
            <v>618826</v>
          </cell>
        </row>
        <row r="3072">
          <cell r="N3072">
            <v>618826</v>
          </cell>
        </row>
        <row r="3073">
          <cell r="N3073">
            <v>618826</v>
          </cell>
        </row>
        <row r="3074">
          <cell r="N3074">
            <v>618826</v>
          </cell>
        </row>
        <row r="3075">
          <cell r="N3075">
            <v>618826</v>
          </cell>
        </row>
        <row r="3076">
          <cell r="N3076">
            <v>618826</v>
          </cell>
        </row>
        <row r="3077">
          <cell r="N3077">
            <v>618826</v>
          </cell>
        </row>
        <row r="3078">
          <cell r="N3078">
            <v>615344</v>
          </cell>
        </row>
        <row r="3079">
          <cell r="N3079">
            <v>615344</v>
          </cell>
        </row>
        <row r="3080">
          <cell r="N3080">
            <v>618832</v>
          </cell>
        </row>
        <row r="3081">
          <cell r="N3081">
            <v>618832</v>
          </cell>
        </row>
        <row r="3082">
          <cell r="N3082">
            <v>618832</v>
          </cell>
        </row>
        <row r="3083">
          <cell r="N3083">
            <v>618832</v>
          </cell>
        </row>
        <row r="3084">
          <cell r="N3084">
            <v>618832</v>
          </cell>
        </row>
        <row r="3085">
          <cell r="N3085">
            <v>618832</v>
          </cell>
        </row>
        <row r="3086">
          <cell r="N3086">
            <v>618832</v>
          </cell>
        </row>
        <row r="3087">
          <cell r="N3087">
            <v>618832</v>
          </cell>
        </row>
        <row r="3088">
          <cell r="N3088">
            <v>618832</v>
          </cell>
        </row>
        <row r="3089">
          <cell r="N3089">
            <v>618832</v>
          </cell>
        </row>
        <row r="3090">
          <cell r="N3090">
            <v>618832</v>
          </cell>
        </row>
        <row r="3091">
          <cell r="N3091">
            <v>618832</v>
          </cell>
        </row>
        <row r="3092">
          <cell r="N3092">
            <v>618832</v>
          </cell>
        </row>
        <row r="3093">
          <cell r="N3093">
            <v>618832</v>
          </cell>
        </row>
        <row r="3094">
          <cell r="N3094">
            <v>618832</v>
          </cell>
        </row>
        <row r="3095">
          <cell r="N3095">
            <v>618832</v>
          </cell>
        </row>
        <row r="3096">
          <cell r="N3096">
            <v>618832</v>
          </cell>
        </row>
        <row r="3097">
          <cell r="N3097">
            <v>618832</v>
          </cell>
        </row>
        <row r="3098">
          <cell r="N3098">
            <v>612703</v>
          </cell>
        </row>
        <row r="3099">
          <cell r="N3099">
            <v>612703</v>
          </cell>
        </row>
        <row r="3100">
          <cell r="N3100">
            <v>612703</v>
          </cell>
        </row>
        <row r="3101">
          <cell r="N3101">
            <v>612703</v>
          </cell>
        </row>
        <row r="3102">
          <cell r="N3102">
            <v>612703</v>
          </cell>
        </row>
        <row r="3103">
          <cell r="N3103">
            <v>612703</v>
          </cell>
        </row>
        <row r="3104">
          <cell r="N3104">
            <v>612703</v>
          </cell>
        </row>
        <row r="3105">
          <cell r="N3105">
            <v>612703</v>
          </cell>
        </row>
        <row r="3106">
          <cell r="N3106">
            <v>612703</v>
          </cell>
        </row>
        <row r="3107">
          <cell r="N3107">
            <v>612703</v>
          </cell>
        </row>
        <row r="3108">
          <cell r="N3108">
            <v>612703</v>
          </cell>
        </row>
        <row r="3109">
          <cell r="N3109">
            <v>612703</v>
          </cell>
        </row>
        <row r="3110">
          <cell r="N3110">
            <v>612703</v>
          </cell>
        </row>
        <row r="3111">
          <cell r="N3111">
            <v>612703</v>
          </cell>
        </row>
        <row r="3112">
          <cell r="N3112">
            <v>612703</v>
          </cell>
        </row>
        <row r="3113">
          <cell r="N3113">
            <v>612703</v>
          </cell>
        </row>
        <row r="3114">
          <cell r="N3114">
            <v>612703</v>
          </cell>
        </row>
        <row r="3115">
          <cell r="N3115">
            <v>612703</v>
          </cell>
        </row>
        <row r="3116">
          <cell r="N3116">
            <v>612703</v>
          </cell>
        </row>
        <row r="3117">
          <cell r="N3117">
            <v>612703</v>
          </cell>
        </row>
        <row r="3118">
          <cell r="N3118">
            <v>612703</v>
          </cell>
        </row>
        <row r="3119">
          <cell r="N3119">
            <v>612703</v>
          </cell>
        </row>
        <row r="3120">
          <cell r="N3120">
            <v>612703</v>
          </cell>
        </row>
        <row r="3121">
          <cell r="N3121">
            <v>612703</v>
          </cell>
        </row>
        <row r="3122">
          <cell r="N3122">
            <v>612703</v>
          </cell>
        </row>
        <row r="3123">
          <cell r="N3123">
            <v>612703</v>
          </cell>
        </row>
        <row r="3124">
          <cell r="N3124">
            <v>612703</v>
          </cell>
        </row>
        <row r="3125">
          <cell r="N3125">
            <v>612703</v>
          </cell>
        </row>
        <row r="3126">
          <cell r="N3126">
            <v>612703</v>
          </cell>
        </row>
        <row r="3127">
          <cell r="N3127">
            <v>618824</v>
          </cell>
        </row>
        <row r="3128">
          <cell r="N3128">
            <v>618824</v>
          </cell>
        </row>
        <row r="3129">
          <cell r="N3129">
            <v>618824</v>
          </cell>
        </row>
        <row r="3130">
          <cell r="N3130">
            <v>618824</v>
          </cell>
        </row>
        <row r="3131">
          <cell r="N3131">
            <v>618824</v>
          </cell>
        </row>
        <row r="3132">
          <cell r="N3132">
            <v>618824</v>
          </cell>
        </row>
        <row r="3133">
          <cell r="N3133">
            <v>618824</v>
          </cell>
        </row>
        <row r="3134">
          <cell r="N3134">
            <v>618824</v>
          </cell>
        </row>
        <row r="3135">
          <cell r="N3135">
            <v>618824</v>
          </cell>
        </row>
        <row r="3136">
          <cell r="N3136">
            <v>618824</v>
          </cell>
        </row>
        <row r="3137">
          <cell r="N3137">
            <v>618824</v>
          </cell>
        </row>
        <row r="3138">
          <cell r="N3138">
            <v>618824</v>
          </cell>
        </row>
        <row r="3139">
          <cell r="N3139">
            <v>618824</v>
          </cell>
        </row>
        <row r="3140">
          <cell r="N3140">
            <v>618824</v>
          </cell>
        </row>
        <row r="3141">
          <cell r="N3141">
            <v>618824</v>
          </cell>
        </row>
        <row r="3142">
          <cell r="N3142">
            <v>618824</v>
          </cell>
        </row>
        <row r="3143">
          <cell r="N3143">
            <v>618824</v>
          </cell>
        </row>
        <row r="3144">
          <cell r="N3144">
            <v>618824</v>
          </cell>
        </row>
        <row r="3145">
          <cell r="N3145">
            <v>615460</v>
          </cell>
        </row>
        <row r="3146">
          <cell r="N3146">
            <v>615460</v>
          </cell>
        </row>
        <row r="3147">
          <cell r="N3147">
            <v>618812</v>
          </cell>
        </row>
        <row r="3148">
          <cell r="N3148">
            <v>618812</v>
          </cell>
        </row>
        <row r="3149">
          <cell r="N3149">
            <v>618812</v>
          </cell>
        </row>
        <row r="3150">
          <cell r="N3150">
            <v>618812</v>
          </cell>
        </row>
        <row r="3151">
          <cell r="N3151">
            <v>618812</v>
          </cell>
        </row>
        <row r="3152">
          <cell r="N3152">
            <v>618812</v>
          </cell>
        </row>
        <row r="3153">
          <cell r="N3153">
            <v>618812</v>
          </cell>
        </row>
        <row r="3154">
          <cell r="N3154">
            <v>618812</v>
          </cell>
        </row>
        <row r="3155">
          <cell r="N3155">
            <v>618812</v>
          </cell>
        </row>
        <row r="3156">
          <cell r="N3156">
            <v>618812</v>
          </cell>
        </row>
        <row r="3157">
          <cell r="N3157">
            <v>618812</v>
          </cell>
        </row>
        <row r="3158">
          <cell r="N3158">
            <v>618812</v>
          </cell>
        </row>
        <row r="3159">
          <cell r="N3159">
            <v>618812</v>
          </cell>
        </row>
        <row r="3160">
          <cell r="N3160">
            <v>618812</v>
          </cell>
        </row>
        <row r="3161">
          <cell r="N3161">
            <v>618812</v>
          </cell>
        </row>
        <row r="3162">
          <cell r="N3162">
            <v>618812</v>
          </cell>
        </row>
        <row r="3163">
          <cell r="N3163">
            <v>618812</v>
          </cell>
        </row>
        <row r="3164">
          <cell r="N3164">
            <v>618812</v>
          </cell>
        </row>
        <row r="3165">
          <cell r="N3165">
            <v>618812</v>
          </cell>
        </row>
        <row r="3166">
          <cell r="N3166">
            <v>618812</v>
          </cell>
        </row>
        <row r="3167">
          <cell r="N3167">
            <v>618812</v>
          </cell>
        </row>
        <row r="3168">
          <cell r="N3168">
            <v>618812</v>
          </cell>
        </row>
        <row r="3169">
          <cell r="N3169">
            <v>618812</v>
          </cell>
        </row>
        <row r="3170">
          <cell r="N3170">
            <v>618812</v>
          </cell>
        </row>
        <row r="3171">
          <cell r="N3171">
            <v>618812</v>
          </cell>
        </row>
        <row r="3172">
          <cell r="N3172">
            <v>618812</v>
          </cell>
        </row>
        <row r="3173">
          <cell r="N3173">
            <v>618812</v>
          </cell>
        </row>
        <row r="3174">
          <cell r="N3174">
            <v>618812</v>
          </cell>
        </row>
        <row r="3175">
          <cell r="N3175">
            <v>618812</v>
          </cell>
        </row>
        <row r="3176">
          <cell r="N3176">
            <v>618812</v>
          </cell>
        </row>
        <row r="3177">
          <cell r="N3177">
            <v>618812</v>
          </cell>
        </row>
        <row r="3178">
          <cell r="N3178">
            <v>618812</v>
          </cell>
        </row>
        <row r="3179">
          <cell r="N3179">
            <v>618812</v>
          </cell>
        </row>
        <row r="3180">
          <cell r="N3180">
            <v>618812</v>
          </cell>
        </row>
        <row r="3181">
          <cell r="N3181">
            <v>618812</v>
          </cell>
        </row>
        <row r="3182">
          <cell r="N3182">
            <v>618812</v>
          </cell>
        </row>
        <row r="3183">
          <cell r="N3183">
            <v>618812</v>
          </cell>
        </row>
        <row r="3184">
          <cell r="N3184">
            <v>618812</v>
          </cell>
        </row>
        <row r="3185">
          <cell r="N3185">
            <v>618812</v>
          </cell>
        </row>
        <row r="3186">
          <cell r="N3186">
            <v>618812</v>
          </cell>
        </row>
        <row r="3187">
          <cell r="N3187">
            <v>615487</v>
          </cell>
        </row>
        <row r="3188">
          <cell r="N3188">
            <v>615487</v>
          </cell>
        </row>
        <row r="3189">
          <cell r="N3189">
            <v>615487</v>
          </cell>
        </row>
        <row r="3190">
          <cell r="N3190">
            <v>615487</v>
          </cell>
        </row>
        <row r="3191">
          <cell r="N3191">
            <v>618340</v>
          </cell>
        </row>
        <row r="3192">
          <cell r="N3192">
            <v>618340</v>
          </cell>
        </row>
        <row r="3193">
          <cell r="N3193">
            <v>618340</v>
          </cell>
        </row>
        <row r="3194">
          <cell r="N3194">
            <v>618340</v>
          </cell>
        </row>
        <row r="3195">
          <cell r="N3195">
            <v>618340</v>
          </cell>
        </row>
        <row r="3196">
          <cell r="N3196">
            <v>618340</v>
          </cell>
        </row>
        <row r="3197">
          <cell r="N3197">
            <v>618340</v>
          </cell>
        </row>
        <row r="3198">
          <cell r="N3198">
            <v>618340</v>
          </cell>
        </row>
        <row r="3199">
          <cell r="N3199">
            <v>618340</v>
          </cell>
        </row>
        <row r="3200">
          <cell r="N3200">
            <v>618340</v>
          </cell>
        </row>
        <row r="3201">
          <cell r="N3201">
            <v>618340</v>
          </cell>
        </row>
        <row r="3202">
          <cell r="N3202">
            <v>618340</v>
          </cell>
        </row>
        <row r="3203">
          <cell r="N3203">
            <v>618340</v>
          </cell>
        </row>
        <row r="3204">
          <cell r="N3204">
            <v>618340</v>
          </cell>
        </row>
        <row r="3205">
          <cell r="N3205">
            <v>618340</v>
          </cell>
        </row>
        <row r="3206">
          <cell r="N3206">
            <v>618340</v>
          </cell>
        </row>
        <row r="3207">
          <cell r="N3207">
            <v>618340</v>
          </cell>
        </row>
        <row r="3208">
          <cell r="N3208">
            <v>618340</v>
          </cell>
        </row>
        <row r="3209">
          <cell r="N3209">
            <v>618340</v>
          </cell>
        </row>
        <row r="3210">
          <cell r="N3210">
            <v>618340</v>
          </cell>
        </row>
        <row r="3211">
          <cell r="N3211">
            <v>618340</v>
          </cell>
        </row>
        <row r="3212">
          <cell r="N3212">
            <v>618340</v>
          </cell>
        </row>
        <row r="3213">
          <cell r="N3213">
            <v>618340</v>
          </cell>
        </row>
        <row r="3214">
          <cell r="N3214">
            <v>615487</v>
          </cell>
        </row>
        <row r="3215">
          <cell r="N3215">
            <v>615487</v>
          </cell>
        </row>
        <row r="3216">
          <cell r="N3216">
            <v>615487</v>
          </cell>
        </row>
        <row r="3217">
          <cell r="N3217">
            <v>618340</v>
          </cell>
        </row>
        <row r="3218">
          <cell r="N3218">
            <v>618340</v>
          </cell>
        </row>
        <row r="3219">
          <cell r="N3219">
            <v>618340</v>
          </cell>
        </row>
        <row r="3220">
          <cell r="N3220">
            <v>618340</v>
          </cell>
        </row>
        <row r="3221">
          <cell r="N3221">
            <v>618340</v>
          </cell>
        </row>
        <row r="3222">
          <cell r="N3222">
            <v>618340</v>
          </cell>
        </row>
        <row r="3223">
          <cell r="N3223">
            <v>618340</v>
          </cell>
        </row>
        <row r="3224">
          <cell r="N3224">
            <v>618340</v>
          </cell>
        </row>
        <row r="3225">
          <cell r="N3225">
            <v>618340</v>
          </cell>
        </row>
        <row r="3226">
          <cell r="N3226">
            <v>618340</v>
          </cell>
        </row>
        <row r="3227">
          <cell r="N3227">
            <v>618340</v>
          </cell>
        </row>
        <row r="3228">
          <cell r="N3228">
            <v>618340</v>
          </cell>
        </row>
        <row r="3229">
          <cell r="N3229">
            <v>618340</v>
          </cell>
        </row>
        <row r="3230">
          <cell r="N3230">
            <v>618340</v>
          </cell>
        </row>
        <row r="3231">
          <cell r="N3231">
            <v>618340</v>
          </cell>
        </row>
        <row r="3232">
          <cell r="N3232">
            <v>618340</v>
          </cell>
        </row>
        <row r="3233">
          <cell r="N3233">
            <v>618340</v>
          </cell>
        </row>
        <row r="3234">
          <cell r="N3234">
            <v>618340</v>
          </cell>
        </row>
        <row r="3235">
          <cell r="N3235">
            <v>618340</v>
          </cell>
        </row>
        <row r="3236">
          <cell r="N3236">
            <v>618340</v>
          </cell>
        </row>
        <row r="3237">
          <cell r="N3237">
            <v>618340</v>
          </cell>
        </row>
        <row r="3238">
          <cell r="N3238">
            <v>618340</v>
          </cell>
        </row>
        <row r="3239">
          <cell r="N3239">
            <v>618340</v>
          </cell>
        </row>
        <row r="3240">
          <cell r="N3240">
            <v>618992</v>
          </cell>
        </row>
        <row r="3241">
          <cell r="N3241">
            <v>618992</v>
          </cell>
        </row>
        <row r="3242">
          <cell r="N3242">
            <v>618992</v>
          </cell>
        </row>
        <row r="3243">
          <cell r="N3243">
            <v>618992</v>
          </cell>
        </row>
        <row r="3244">
          <cell r="N3244">
            <v>618992</v>
          </cell>
        </row>
        <row r="3245">
          <cell r="N3245">
            <v>618992</v>
          </cell>
        </row>
        <row r="3246">
          <cell r="N3246">
            <v>618992</v>
          </cell>
        </row>
        <row r="3247">
          <cell r="N3247">
            <v>618992</v>
          </cell>
        </row>
        <row r="3248">
          <cell r="N3248">
            <v>618992</v>
          </cell>
        </row>
        <row r="3249">
          <cell r="N3249">
            <v>618992</v>
          </cell>
        </row>
        <row r="3250">
          <cell r="N3250">
            <v>618992</v>
          </cell>
        </row>
        <row r="3251">
          <cell r="N3251">
            <v>618992</v>
          </cell>
        </row>
        <row r="3252">
          <cell r="N3252">
            <v>618992</v>
          </cell>
        </row>
        <row r="3253">
          <cell r="N3253">
            <v>618992</v>
          </cell>
        </row>
        <row r="3254">
          <cell r="N3254">
            <v>618992</v>
          </cell>
        </row>
        <row r="3255">
          <cell r="N3255">
            <v>618992</v>
          </cell>
        </row>
        <row r="3256">
          <cell r="N3256">
            <v>618992</v>
          </cell>
        </row>
        <row r="3257">
          <cell r="N3257">
            <v>618992</v>
          </cell>
        </row>
        <row r="3258">
          <cell r="N3258">
            <v>618992</v>
          </cell>
        </row>
        <row r="3259">
          <cell r="N3259">
            <v>618992</v>
          </cell>
        </row>
        <row r="3260">
          <cell r="N3260">
            <v>618992</v>
          </cell>
        </row>
        <row r="3261">
          <cell r="N3261">
            <v>615346</v>
          </cell>
        </row>
        <row r="3262">
          <cell r="N3262">
            <v>615346</v>
          </cell>
        </row>
        <row r="3263">
          <cell r="N3263">
            <v>615346</v>
          </cell>
        </row>
        <row r="3264">
          <cell r="N3264">
            <v>615346</v>
          </cell>
        </row>
        <row r="3265">
          <cell r="N3265">
            <v>615346</v>
          </cell>
        </row>
        <row r="3266">
          <cell r="N3266">
            <v>615346</v>
          </cell>
        </row>
        <row r="3267">
          <cell r="N3267">
            <v>615346</v>
          </cell>
        </row>
        <row r="3268">
          <cell r="N3268">
            <v>615346</v>
          </cell>
        </row>
        <row r="3269">
          <cell r="N3269">
            <v>615346</v>
          </cell>
        </row>
        <row r="3270">
          <cell r="N3270">
            <v>615346</v>
          </cell>
        </row>
        <row r="3271">
          <cell r="N3271">
            <v>615346</v>
          </cell>
        </row>
        <row r="3272">
          <cell r="N3272">
            <v>615346</v>
          </cell>
        </row>
        <row r="3273">
          <cell r="N3273">
            <v>615346</v>
          </cell>
        </row>
        <row r="3274">
          <cell r="N3274">
            <v>615346</v>
          </cell>
        </row>
        <row r="3275">
          <cell r="N3275">
            <v>615346</v>
          </cell>
        </row>
        <row r="3276">
          <cell r="N3276">
            <v>615346</v>
          </cell>
        </row>
        <row r="3277">
          <cell r="N3277">
            <v>615346</v>
          </cell>
        </row>
        <row r="3278">
          <cell r="N3278">
            <v>615346</v>
          </cell>
        </row>
        <row r="3279">
          <cell r="N3279">
            <v>618808</v>
          </cell>
        </row>
        <row r="3280">
          <cell r="N3280">
            <v>618808</v>
          </cell>
        </row>
        <row r="3281">
          <cell r="N3281">
            <v>618808</v>
          </cell>
        </row>
        <row r="3282">
          <cell r="N3282">
            <v>618808</v>
          </cell>
        </row>
        <row r="3283">
          <cell r="N3283">
            <v>618808</v>
          </cell>
        </row>
        <row r="3284">
          <cell r="N3284">
            <v>618808</v>
          </cell>
        </row>
        <row r="3285">
          <cell r="N3285">
            <v>618808</v>
          </cell>
        </row>
        <row r="3286">
          <cell r="N3286">
            <v>618808</v>
          </cell>
        </row>
        <row r="3287">
          <cell r="N3287">
            <v>618808</v>
          </cell>
        </row>
        <row r="3288">
          <cell r="N3288">
            <v>618808</v>
          </cell>
        </row>
        <row r="3289">
          <cell r="N3289">
            <v>618808</v>
          </cell>
        </row>
        <row r="3290">
          <cell r="N3290">
            <v>618808</v>
          </cell>
        </row>
        <row r="3291">
          <cell r="N3291">
            <v>618808</v>
          </cell>
        </row>
        <row r="3292">
          <cell r="N3292">
            <v>618808</v>
          </cell>
        </row>
        <row r="3293">
          <cell r="N3293">
            <v>618808</v>
          </cell>
        </row>
        <row r="3294">
          <cell r="N3294">
            <v>615369</v>
          </cell>
        </row>
        <row r="3295">
          <cell r="N3295">
            <v>615369</v>
          </cell>
        </row>
        <row r="3296">
          <cell r="N3296">
            <v>615369</v>
          </cell>
        </row>
        <row r="3297">
          <cell r="N3297">
            <v>618991</v>
          </cell>
        </row>
        <row r="3298">
          <cell r="N3298">
            <v>618991</v>
          </cell>
        </row>
        <row r="3299">
          <cell r="N3299">
            <v>618991</v>
          </cell>
        </row>
        <row r="3300">
          <cell r="N3300">
            <v>618991</v>
          </cell>
        </row>
        <row r="3301">
          <cell r="N3301">
            <v>618991</v>
          </cell>
        </row>
        <row r="3302">
          <cell r="N3302">
            <v>618991</v>
          </cell>
        </row>
        <row r="3303">
          <cell r="N3303">
            <v>618991</v>
          </cell>
        </row>
        <row r="3304">
          <cell r="N3304">
            <v>618991</v>
          </cell>
        </row>
        <row r="3305">
          <cell r="N3305">
            <v>618991</v>
          </cell>
        </row>
        <row r="3306">
          <cell r="N3306">
            <v>618991</v>
          </cell>
        </row>
        <row r="3307">
          <cell r="N3307">
            <v>618991</v>
          </cell>
        </row>
        <row r="3308">
          <cell r="N3308">
            <v>618991</v>
          </cell>
        </row>
        <row r="3309">
          <cell r="N3309">
            <v>618991</v>
          </cell>
        </row>
        <row r="3310">
          <cell r="N3310">
            <v>618991</v>
          </cell>
        </row>
        <row r="3311">
          <cell r="N3311">
            <v>618991</v>
          </cell>
        </row>
        <row r="3312">
          <cell r="N3312">
            <v>618991</v>
          </cell>
        </row>
        <row r="3313">
          <cell r="N3313">
            <v>618991</v>
          </cell>
        </row>
        <row r="3314">
          <cell r="N3314">
            <v>618991</v>
          </cell>
        </row>
        <row r="3315">
          <cell r="N3315">
            <v>618991</v>
          </cell>
        </row>
        <row r="3316">
          <cell r="N3316">
            <v>618991</v>
          </cell>
        </row>
        <row r="3317">
          <cell r="N3317">
            <v>618991</v>
          </cell>
        </row>
        <row r="3318">
          <cell r="N3318">
            <v>618988</v>
          </cell>
        </row>
        <row r="3319">
          <cell r="N3319">
            <v>618988</v>
          </cell>
        </row>
        <row r="3320">
          <cell r="N3320">
            <v>618988</v>
          </cell>
        </row>
        <row r="3321">
          <cell r="N3321">
            <v>618988</v>
          </cell>
        </row>
        <row r="3322">
          <cell r="N3322">
            <v>618988</v>
          </cell>
        </row>
        <row r="3323">
          <cell r="N3323">
            <v>618988</v>
          </cell>
        </row>
        <row r="3324">
          <cell r="N3324">
            <v>618988</v>
          </cell>
        </row>
        <row r="3325">
          <cell r="N3325">
            <v>618988</v>
          </cell>
        </row>
        <row r="3326">
          <cell r="N3326">
            <v>618988</v>
          </cell>
        </row>
        <row r="3327">
          <cell r="N3327">
            <v>618988</v>
          </cell>
        </row>
        <row r="3328">
          <cell r="N3328">
            <v>618988</v>
          </cell>
        </row>
        <row r="3329">
          <cell r="N3329">
            <v>618988</v>
          </cell>
        </row>
        <row r="3330">
          <cell r="N3330">
            <v>618988</v>
          </cell>
        </row>
        <row r="3331">
          <cell r="N3331">
            <v>618988</v>
          </cell>
        </row>
        <row r="3332">
          <cell r="N3332">
            <v>618988</v>
          </cell>
        </row>
        <row r="3333">
          <cell r="N3333">
            <v>618988</v>
          </cell>
        </row>
        <row r="3334">
          <cell r="N3334">
            <v>618988</v>
          </cell>
        </row>
        <row r="3335">
          <cell r="N3335">
            <v>618988</v>
          </cell>
        </row>
        <row r="3336">
          <cell r="N3336">
            <v>618988</v>
          </cell>
        </row>
        <row r="3337">
          <cell r="N3337">
            <v>618988</v>
          </cell>
        </row>
        <row r="3338">
          <cell r="N3338">
            <v>615366</v>
          </cell>
        </row>
        <row r="3339">
          <cell r="N3339">
            <v>615366</v>
          </cell>
        </row>
        <row r="3340">
          <cell r="N3340">
            <v>615366</v>
          </cell>
        </row>
        <row r="3341">
          <cell r="N3341">
            <v>615366</v>
          </cell>
        </row>
        <row r="3342">
          <cell r="N3342">
            <v>615366</v>
          </cell>
        </row>
        <row r="3343">
          <cell r="N3343">
            <v>615366</v>
          </cell>
        </row>
        <row r="3344">
          <cell r="N3344">
            <v>615366</v>
          </cell>
        </row>
        <row r="3345">
          <cell r="N3345">
            <v>615366</v>
          </cell>
        </row>
        <row r="3346">
          <cell r="N3346">
            <v>615368</v>
          </cell>
        </row>
        <row r="3347">
          <cell r="N3347">
            <v>615368</v>
          </cell>
        </row>
        <row r="3348">
          <cell r="N3348">
            <v>615368</v>
          </cell>
        </row>
        <row r="3349">
          <cell r="N3349">
            <v>615368</v>
          </cell>
        </row>
        <row r="3350">
          <cell r="N3350">
            <v>615368</v>
          </cell>
        </row>
        <row r="3351">
          <cell r="N3351">
            <v>615368</v>
          </cell>
        </row>
        <row r="3352">
          <cell r="N3352">
            <v>615368</v>
          </cell>
        </row>
        <row r="3353">
          <cell r="N3353">
            <v>615368</v>
          </cell>
        </row>
        <row r="3354">
          <cell r="N3354">
            <v>618991</v>
          </cell>
        </row>
        <row r="3355">
          <cell r="N3355">
            <v>618991</v>
          </cell>
        </row>
        <row r="3356">
          <cell r="N3356">
            <v>618991</v>
          </cell>
        </row>
        <row r="3357">
          <cell r="N3357">
            <v>618991</v>
          </cell>
        </row>
        <row r="3358">
          <cell r="N3358">
            <v>618991</v>
          </cell>
        </row>
        <row r="3359">
          <cell r="N3359">
            <v>618991</v>
          </cell>
        </row>
        <row r="3360">
          <cell r="N3360">
            <v>618991</v>
          </cell>
        </row>
        <row r="3361">
          <cell r="N3361">
            <v>618991</v>
          </cell>
        </row>
        <row r="3362">
          <cell r="N3362">
            <v>618991</v>
          </cell>
        </row>
        <row r="3363">
          <cell r="N3363">
            <v>618991</v>
          </cell>
        </row>
        <row r="3364">
          <cell r="N3364">
            <v>618991</v>
          </cell>
        </row>
        <row r="3365">
          <cell r="N3365">
            <v>618991</v>
          </cell>
        </row>
        <row r="3366">
          <cell r="N3366">
            <v>618991</v>
          </cell>
        </row>
        <row r="3367">
          <cell r="N3367">
            <v>618991</v>
          </cell>
        </row>
        <row r="3368">
          <cell r="N3368">
            <v>618991</v>
          </cell>
        </row>
        <row r="3369">
          <cell r="N3369">
            <v>618991</v>
          </cell>
        </row>
        <row r="3370">
          <cell r="N3370">
            <v>618991</v>
          </cell>
        </row>
        <row r="3371">
          <cell r="N3371">
            <v>618992</v>
          </cell>
        </row>
        <row r="3372">
          <cell r="N3372">
            <v>618992</v>
          </cell>
        </row>
        <row r="3373">
          <cell r="N3373">
            <v>618992</v>
          </cell>
        </row>
        <row r="3374">
          <cell r="N3374">
            <v>618992</v>
          </cell>
        </row>
        <row r="3375">
          <cell r="N3375">
            <v>618992</v>
          </cell>
        </row>
        <row r="3376">
          <cell r="N3376">
            <v>618992</v>
          </cell>
        </row>
        <row r="3377">
          <cell r="N3377">
            <v>618992</v>
          </cell>
        </row>
        <row r="3378">
          <cell r="N3378">
            <v>618992</v>
          </cell>
        </row>
        <row r="3379">
          <cell r="N3379">
            <v>618992</v>
          </cell>
        </row>
        <row r="3380">
          <cell r="N3380">
            <v>618992</v>
          </cell>
        </row>
        <row r="3381">
          <cell r="N3381">
            <v>618992</v>
          </cell>
        </row>
        <row r="3382">
          <cell r="N3382">
            <v>618992</v>
          </cell>
        </row>
        <row r="3383">
          <cell r="N3383">
            <v>618992</v>
          </cell>
        </row>
        <row r="3384">
          <cell r="N3384">
            <v>618992</v>
          </cell>
        </row>
        <row r="3385">
          <cell r="N3385">
            <v>618992</v>
          </cell>
        </row>
        <row r="3386">
          <cell r="N3386">
            <v>618992</v>
          </cell>
        </row>
        <row r="3387">
          <cell r="N3387">
            <v>618992</v>
          </cell>
        </row>
        <row r="3388">
          <cell r="N3388">
            <v>618824</v>
          </cell>
        </row>
        <row r="3389">
          <cell r="N3389">
            <v>618824</v>
          </cell>
        </row>
        <row r="3390">
          <cell r="N3390">
            <v>618824</v>
          </cell>
        </row>
        <row r="3391">
          <cell r="N3391">
            <v>618824</v>
          </cell>
        </row>
        <row r="3392">
          <cell r="N3392">
            <v>618824</v>
          </cell>
        </row>
        <row r="3393">
          <cell r="N3393">
            <v>618824</v>
          </cell>
        </row>
        <row r="3394">
          <cell r="N3394">
            <v>618824</v>
          </cell>
        </row>
        <row r="3395">
          <cell r="N3395">
            <v>618824</v>
          </cell>
        </row>
        <row r="3396">
          <cell r="N3396">
            <v>618824</v>
          </cell>
        </row>
        <row r="3397">
          <cell r="N3397">
            <v>618824</v>
          </cell>
        </row>
        <row r="3398">
          <cell r="N3398">
            <v>618824</v>
          </cell>
        </row>
        <row r="3399">
          <cell r="N3399">
            <v>618824</v>
          </cell>
        </row>
        <row r="3400">
          <cell r="N3400">
            <v>618824</v>
          </cell>
        </row>
        <row r="3401">
          <cell r="N3401">
            <v>618824</v>
          </cell>
        </row>
        <row r="3402">
          <cell r="N3402">
            <v>618824</v>
          </cell>
        </row>
        <row r="3403">
          <cell r="N3403">
            <v>618824</v>
          </cell>
        </row>
        <row r="3404">
          <cell r="N3404">
            <v>618824</v>
          </cell>
        </row>
        <row r="3405">
          <cell r="N3405">
            <v>618824</v>
          </cell>
        </row>
        <row r="3406">
          <cell r="N3406">
            <v>618824</v>
          </cell>
        </row>
        <row r="3407">
          <cell r="N3407">
            <v>618992</v>
          </cell>
        </row>
        <row r="3408">
          <cell r="N3408">
            <v>618992</v>
          </cell>
        </row>
        <row r="3409">
          <cell r="N3409">
            <v>618992</v>
          </cell>
        </row>
        <row r="3410">
          <cell r="N3410">
            <v>618992</v>
          </cell>
        </row>
        <row r="3411">
          <cell r="N3411">
            <v>618992</v>
          </cell>
        </row>
        <row r="3412">
          <cell r="N3412">
            <v>618992</v>
          </cell>
        </row>
        <row r="3413">
          <cell r="N3413">
            <v>618992</v>
          </cell>
        </row>
        <row r="3414">
          <cell r="N3414">
            <v>618992</v>
          </cell>
        </row>
        <row r="3415">
          <cell r="N3415">
            <v>618992</v>
          </cell>
        </row>
        <row r="3416">
          <cell r="N3416">
            <v>618992</v>
          </cell>
        </row>
        <row r="3417">
          <cell r="N3417">
            <v>618992</v>
          </cell>
        </row>
        <row r="3418">
          <cell r="N3418">
            <v>618992</v>
          </cell>
        </row>
        <row r="3419">
          <cell r="N3419">
            <v>618992</v>
          </cell>
        </row>
        <row r="3420">
          <cell r="N3420">
            <v>618992</v>
          </cell>
        </row>
        <row r="3421">
          <cell r="N3421">
            <v>618992</v>
          </cell>
        </row>
        <row r="3422">
          <cell r="N3422">
            <v>618992</v>
          </cell>
        </row>
        <row r="3423">
          <cell r="N3423">
            <v>618992</v>
          </cell>
        </row>
        <row r="3424">
          <cell r="N3424">
            <v>618992</v>
          </cell>
        </row>
        <row r="3425">
          <cell r="N3425">
            <v>618992</v>
          </cell>
        </row>
        <row r="3426">
          <cell r="N3426">
            <v>618992</v>
          </cell>
        </row>
        <row r="3427">
          <cell r="N3427">
            <v>618992</v>
          </cell>
        </row>
        <row r="3428">
          <cell r="N3428">
            <v>618992</v>
          </cell>
        </row>
        <row r="3429">
          <cell r="N3429">
            <v>618992</v>
          </cell>
        </row>
        <row r="3430">
          <cell r="N3430">
            <v>618992</v>
          </cell>
        </row>
        <row r="3431">
          <cell r="N3431">
            <v>618992</v>
          </cell>
        </row>
        <row r="3432">
          <cell r="N3432">
            <v>618992</v>
          </cell>
        </row>
        <row r="3433">
          <cell r="N3433">
            <v>618992</v>
          </cell>
        </row>
        <row r="3434">
          <cell r="N3434">
            <v>618992</v>
          </cell>
        </row>
        <row r="3435">
          <cell r="N3435">
            <v>618992</v>
          </cell>
        </row>
        <row r="3436">
          <cell r="N3436">
            <v>618992</v>
          </cell>
        </row>
        <row r="3437">
          <cell r="N3437">
            <v>618992</v>
          </cell>
        </row>
        <row r="3438">
          <cell r="N3438">
            <v>618992</v>
          </cell>
        </row>
        <row r="3439">
          <cell r="N3439">
            <v>618992</v>
          </cell>
        </row>
        <row r="3440">
          <cell r="N3440">
            <v>618992</v>
          </cell>
        </row>
        <row r="3441">
          <cell r="N3441">
            <v>618992</v>
          </cell>
        </row>
        <row r="3442">
          <cell r="N3442">
            <v>618992</v>
          </cell>
        </row>
        <row r="3443">
          <cell r="N3443">
            <v>615368</v>
          </cell>
        </row>
        <row r="3444">
          <cell r="N3444">
            <v>615368</v>
          </cell>
        </row>
        <row r="3445">
          <cell r="N3445">
            <v>615368</v>
          </cell>
        </row>
        <row r="3446">
          <cell r="N3446">
            <v>618991</v>
          </cell>
        </row>
        <row r="3447">
          <cell r="N3447">
            <v>618991</v>
          </cell>
        </row>
        <row r="3448">
          <cell r="N3448">
            <v>618991</v>
          </cell>
        </row>
        <row r="3449">
          <cell r="N3449">
            <v>618991</v>
          </cell>
        </row>
        <row r="3450">
          <cell r="N3450">
            <v>618991</v>
          </cell>
        </row>
        <row r="3451">
          <cell r="N3451">
            <v>618991</v>
          </cell>
        </row>
        <row r="3452">
          <cell r="N3452">
            <v>618991</v>
          </cell>
        </row>
        <row r="3453">
          <cell r="N3453">
            <v>618991</v>
          </cell>
        </row>
        <row r="3454">
          <cell r="N3454">
            <v>618991</v>
          </cell>
        </row>
        <row r="3455">
          <cell r="N3455">
            <v>618991</v>
          </cell>
        </row>
        <row r="3456">
          <cell r="N3456">
            <v>618991</v>
          </cell>
        </row>
        <row r="3457">
          <cell r="N3457">
            <v>618991</v>
          </cell>
        </row>
        <row r="3458">
          <cell r="N3458">
            <v>618991</v>
          </cell>
        </row>
        <row r="3459">
          <cell r="N3459">
            <v>618991</v>
          </cell>
        </row>
        <row r="3460">
          <cell r="N3460">
            <v>618991</v>
          </cell>
        </row>
        <row r="3461">
          <cell r="N3461">
            <v>618991</v>
          </cell>
        </row>
        <row r="3462">
          <cell r="N3462">
            <v>618991</v>
          </cell>
        </row>
        <row r="3463">
          <cell r="N3463">
            <v>618991</v>
          </cell>
        </row>
        <row r="3464">
          <cell r="N3464">
            <v>618991</v>
          </cell>
        </row>
        <row r="3465">
          <cell r="N3465">
            <v>618991</v>
          </cell>
        </row>
        <row r="3466">
          <cell r="N3466">
            <v>618991</v>
          </cell>
        </row>
        <row r="3467">
          <cell r="N3467">
            <v>618832</v>
          </cell>
        </row>
        <row r="3468">
          <cell r="N3468">
            <v>618832</v>
          </cell>
        </row>
        <row r="3469">
          <cell r="N3469">
            <v>618832</v>
          </cell>
        </row>
        <row r="3470">
          <cell r="N3470">
            <v>618832</v>
          </cell>
        </row>
        <row r="3471">
          <cell r="N3471">
            <v>618832</v>
          </cell>
        </row>
        <row r="3472">
          <cell r="N3472">
            <v>618832</v>
          </cell>
        </row>
        <row r="3473">
          <cell r="N3473">
            <v>618832</v>
          </cell>
        </row>
        <row r="3474">
          <cell r="N3474">
            <v>618832</v>
          </cell>
        </row>
        <row r="3475">
          <cell r="N3475">
            <v>618832</v>
          </cell>
        </row>
        <row r="3476">
          <cell r="N3476">
            <v>618832</v>
          </cell>
        </row>
        <row r="3477">
          <cell r="N3477">
            <v>618832</v>
          </cell>
        </row>
        <row r="3478">
          <cell r="N3478">
            <v>618832</v>
          </cell>
        </row>
        <row r="3479">
          <cell r="N3479">
            <v>618832</v>
          </cell>
        </row>
        <row r="3480">
          <cell r="N3480">
            <v>618832</v>
          </cell>
        </row>
        <row r="3481">
          <cell r="N3481">
            <v>618832</v>
          </cell>
        </row>
        <row r="3482">
          <cell r="N3482">
            <v>618832</v>
          </cell>
        </row>
        <row r="3483">
          <cell r="N3483">
            <v>618832</v>
          </cell>
        </row>
        <row r="3484">
          <cell r="N3484">
            <v>618832</v>
          </cell>
        </row>
        <row r="3485">
          <cell r="N3485">
            <v>618832</v>
          </cell>
        </row>
        <row r="3486">
          <cell r="N3486">
            <v>618832</v>
          </cell>
        </row>
        <row r="3487">
          <cell r="N3487">
            <v>618832</v>
          </cell>
        </row>
        <row r="3488">
          <cell r="N3488">
            <v>618832</v>
          </cell>
        </row>
        <row r="3489">
          <cell r="N3489">
            <v>618832</v>
          </cell>
        </row>
        <row r="3490">
          <cell r="N3490">
            <v>618832</v>
          </cell>
        </row>
        <row r="3491">
          <cell r="N3491">
            <v>618832</v>
          </cell>
        </row>
        <row r="3492">
          <cell r="N3492">
            <v>618832</v>
          </cell>
        </row>
        <row r="3493">
          <cell r="N3493">
            <v>618832</v>
          </cell>
        </row>
        <row r="3494">
          <cell r="N3494">
            <v>618832</v>
          </cell>
        </row>
        <row r="3495">
          <cell r="N3495">
            <v>618832</v>
          </cell>
        </row>
        <row r="3496">
          <cell r="N3496">
            <v>618832</v>
          </cell>
        </row>
        <row r="3497">
          <cell r="N3497">
            <v>618819</v>
          </cell>
        </row>
        <row r="3498">
          <cell r="N3498">
            <v>618819</v>
          </cell>
        </row>
        <row r="3499">
          <cell r="N3499">
            <v>618819</v>
          </cell>
        </row>
        <row r="3500">
          <cell r="N3500">
            <v>618819</v>
          </cell>
        </row>
        <row r="3501">
          <cell r="N3501">
            <v>618819</v>
          </cell>
        </row>
        <row r="3502">
          <cell r="N3502">
            <v>618819</v>
          </cell>
        </row>
        <row r="3503">
          <cell r="N3503">
            <v>618819</v>
          </cell>
        </row>
        <row r="3504">
          <cell r="N3504">
            <v>618819</v>
          </cell>
        </row>
        <row r="3505">
          <cell r="N3505">
            <v>618819</v>
          </cell>
        </row>
        <row r="3506">
          <cell r="N3506">
            <v>618819</v>
          </cell>
        </row>
        <row r="3507">
          <cell r="N3507">
            <v>618819</v>
          </cell>
        </row>
        <row r="3508">
          <cell r="N3508">
            <v>618819</v>
          </cell>
        </row>
        <row r="3509">
          <cell r="N3509">
            <v>618819</v>
          </cell>
        </row>
        <row r="3510">
          <cell r="N3510">
            <v>618819</v>
          </cell>
        </row>
        <row r="3511">
          <cell r="N3511">
            <v>618819</v>
          </cell>
        </row>
        <row r="3512">
          <cell r="N3512">
            <v>618819</v>
          </cell>
        </row>
        <row r="3513">
          <cell r="N3513">
            <v>618819</v>
          </cell>
        </row>
        <row r="3514">
          <cell r="N3514">
            <v>618819</v>
          </cell>
        </row>
        <row r="3515">
          <cell r="N3515">
            <v>618819</v>
          </cell>
        </row>
        <row r="3516">
          <cell r="N3516">
            <v>618820</v>
          </cell>
        </row>
        <row r="3517">
          <cell r="N3517">
            <v>618820</v>
          </cell>
        </row>
        <row r="3518">
          <cell r="N3518">
            <v>618820</v>
          </cell>
        </row>
        <row r="3519">
          <cell r="N3519">
            <v>618820</v>
          </cell>
        </row>
        <row r="3520">
          <cell r="N3520">
            <v>618820</v>
          </cell>
        </row>
        <row r="3521">
          <cell r="N3521">
            <v>618820</v>
          </cell>
        </row>
        <row r="3522">
          <cell r="N3522">
            <v>618820</v>
          </cell>
        </row>
        <row r="3523">
          <cell r="N3523">
            <v>618820</v>
          </cell>
        </row>
        <row r="3524">
          <cell r="N3524">
            <v>618820</v>
          </cell>
        </row>
        <row r="3525">
          <cell r="N3525">
            <v>618820</v>
          </cell>
        </row>
        <row r="3526">
          <cell r="N3526">
            <v>618820</v>
          </cell>
        </row>
        <row r="3527">
          <cell r="N3527">
            <v>618820</v>
          </cell>
        </row>
        <row r="3528">
          <cell r="N3528">
            <v>618820</v>
          </cell>
        </row>
        <row r="3529">
          <cell r="N3529">
            <v>618820</v>
          </cell>
        </row>
        <row r="3530">
          <cell r="N3530">
            <v>618820</v>
          </cell>
        </row>
        <row r="3531">
          <cell r="N3531">
            <v>618820</v>
          </cell>
        </row>
        <row r="3532">
          <cell r="N3532">
            <v>618820</v>
          </cell>
        </row>
        <row r="3533">
          <cell r="N3533">
            <v>618820</v>
          </cell>
        </row>
        <row r="3534">
          <cell r="N3534">
            <v>618820</v>
          </cell>
        </row>
        <row r="3535">
          <cell r="N3535">
            <v>615344</v>
          </cell>
        </row>
        <row r="3536">
          <cell r="N3536">
            <v>615344</v>
          </cell>
        </row>
        <row r="3537">
          <cell r="N3537">
            <v>615344</v>
          </cell>
        </row>
        <row r="3538">
          <cell r="N3538">
            <v>615344</v>
          </cell>
        </row>
        <row r="3539">
          <cell r="N3539">
            <v>615344</v>
          </cell>
        </row>
        <row r="3540">
          <cell r="N3540">
            <v>615344</v>
          </cell>
        </row>
        <row r="3541">
          <cell r="N3541">
            <v>615344</v>
          </cell>
        </row>
        <row r="3542">
          <cell r="N3542">
            <v>618832</v>
          </cell>
        </row>
        <row r="3543">
          <cell r="N3543">
            <v>618832</v>
          </cell>
        </row>
        <row r="3544">
          <cell r="N3544">
            <v>618832</v>
          </cell>
        </row>
        <row r="3545">
          <cell r="N3545">
            <v>618832</v>
          </cell>
        </row>
        <row r="3546">
          <cell r="N3546">
            <v>618832</v>
          </cell>
        </row>
        <row r="3547">
          <cell r="N3547">
            <v>618832</v>
          </cell>
        </row>
        <row r="3548">
          <cell r="N3548">
            <v>618832</v>
          </cell>
        </row>
        <row r="3549">
          <cell r="N3549">
            <v>618832</v>
          </cell>
        </row>
        <row r="3550">
          <cell r="N3550">
            <v>618832</v>
          </cell>
        </row>
        <row r="3551">
          <cell r="N3551">
            <v>618832</v>
          </cell>
        </row>
        <row r="3552">
          <cell r="N3552">
            <v>618832</v>
          </cell>
        </row>
        <row r="3553">
          <cell r="N3553">
            <v>618832</v>
          </cell>
        </row>
        <row r="3554">
          <cell r="N3554">
            <v>618832</v>
          </cell>
        </row>
        <row r="3555">
          <cell r="N3555">
            <v>618832</v>
          </cell>
        </row>
        <row r="3556">
          <cell r="N3556">
            <v>618832</v>
          </cell>
        </row>
        <row r="3557">
          <cell r="N3557">
            <v>618832</v>
          </cell>
        </row>
        <row r="3558">
          <cell r="N3558">
            <v>618832</v>
          </cell>
        </row>
        <row r="3559">
          <cell r="N3559">
            <v>618832</v>
          </cell>
        </row>
        <row r="3560">
          <cell r="N3560">
            <v>618832</v>
          </cell>
        </row>
        <row r="3561">
          <cell r="N3561">
            <v>618832</v>
          </cell>
        </row>
        <row r="3562">
          <cell r="N3562">
            <v>618832</v>
          </cell>
        </row>
        <row r="3563">
          <cell r="N3563">
            <v>615368</v>
          </cell>
        </row>
        <row r="3564">
          <cell r="N3564">
            <v>615368</v>
          </cell>
        </row>
        <row r="3565">
          <cell r="N3565">
            <v>615368</v>
          </cell>
        </row>
        <row r="3566">
          <cell r="N3566">
            <v>615368</v>
          </cell>
        </row>
        <row r="3567">
          <cell r="N3567">
            <v>618991</v>
          </cell>
        </row>
        <row r="3568">
          <cell r="N3568">
            <v>618991</v>
          </cell>
        </row>
        <row r="3569">
          <cell r="N3569">
            <v>618991</v>
          </cell>
        </row>
        <row r="3570">
          <cell r="N3570">
            <v>618991</v>
          </cell>
        </row>
        <row r="3571">
          <cell r="N3571">
            <v>618991</v>
          </cell>
        </row>
        <row r="3572">
          <cell r="N3572">
            <v>618991</v>
          </cell>
        </row>
        <row r="3573">
          <cell r="N3573">
            <v>618991</v>
          </cell>
        </row>
        <row r="3574">
          <cell r="N3574">
            <v>618991</v>
          </cell>
        </row>
        <row r="3575">
          <cell r="N3575">
            <v>618991</v>
          </cell>
        </row>
        <row r="3576">
          <cell r="N3576">
            <v>618991</v>
          </cell>
        </row>
        <row r="3577">
          <cell r="N3577">
            <v>618991</v>
          </cell>
        </row>
        <row r="3578">
          <cell r="N3578">
            <v>618991</v>
          </cell>
        </row>
        <row r="3579">
          <cell r="N3579">
            <v>618991</v>
          </cell>
        </row>
        <row r="3580">
          <cell r="N3580">
            <v>618991</v>
          </cell>
        </row>
        <row r="3581">
          <cell r="N3581">
            <v>618991</v>
          </cell>
        </row>
        <row r="3582">
          <cell r="N3582">
            <v>618991</v>
          </cell>
        </row>
        <row r="3583">
          <cell r="N3583">
            <v>618991</v>
          </cell>
        </row>
        <row r="3584">
          <cell r="N3584">
            <v>618991</v>
          </cell>
        </row>
        <row r="3585">
          <cell r="N3585">
            <v>618991</v>
          </cell>
        </row>
        <row r="3586">
          <cell r="N3586">
            <v>618991</v>
          </cell>
        </row>
        <row r="3587">
          <cell r="N3587">
            <v>618991</v>
          </cell>
        </row>
        <row r="3588">
          <cell r="N3588">
            <v>618991</v>
          </cell>
        </row>
        <row r="3589">
          <cell r="N3589">
            <v>615487</v>
          </cell>
        </row>
        <row r="3590">
          <cell r="N3590">
            <v>615487</v>
          </cell>
        </row>
        <row r="3591">
          <cell r="N3591">
            <v>618819</v>
          </cell>
        </row>
        <row r="3592">
          <cell r="N3592">
            <v>618819</v>
          </cell>
        </row>
        <row r="3593">
          <cell r="N3593">
            <v>618819</v>
          </cell>
        </row>
        <row r="3594">
          <cell r="N3594">
            <v>618819</v>
          </cell>
        </row>
        <row r="3595">
          <cell r="N3595">
            <v>618819</v>
          </cell>
        </row>
        <row r="3596">
          <cell r="N3596">
            <v>618819</v>
          </cell>
        </row>
        <row r="3597">
          <cell r="N3597">
            <v>618819</v>
          </cell>
        </row>
        <row r="3598">
          <cell r="N3598">
            <v>618819</v>
          </cell>
        </row>
        <row r="3599">
          <cell r="N3599">
            <v>618819</v>
          </cell>
        </row>
        <row r="3600">
          <cell r="N3600">
            <v>618819</v>
          </cell>
        </row>
        <row r="3601">
          <cell r="N3601">
            <v>618819</v>
          </cell>
        </row>
        <row r="3602">
          <cell r="N3602">
            <v>618819</v>
          </cell>
        </row>
        <row r="3603">
          <cell r="N3603">
            <v>618819</v>
          </cell>
        </row>
        <row r="3604">
          <cell r="N3604">
            <v>618819</v>
          </cell>
        </row>
        <row r="3605">
          <cell r="N3605">
            <v>618819</v>
          </cell>
        </row>
        <row r="3606">
          <cell r="N3606">
            <v>618819</v>
          </cell>
        </row>
        <row r="3607">
          <cell r="N3607">
            <v>618819</v>
          </cell>
        </row>
        <row r="3608">
          <cell r="N3608">
            <v>618819</v>
          </cell>
        </row>
        <row r="3609">
          <cell r="N3609">
            <v>618819</v>
          </cell>
        </row>
        <row r="3610">
          <cell r="N3610">
            <v>618819</v>
          </cell>
        </row>
        <row r="3611">
          <cell r="N3611">
            <v>618819</v>
          </cell>
        </row>
        <row r="3612">
          <cell r="N3612">
            <v>618819</v>
          </cell>
        </row>
        <row r="3613">
          <cell r="N3613">
            <v>618819</v>
          </cell>
        </row>
        <row r="3614">
          <cell r="N3614">
            <v>618819</v>
          </cell>
        </row>
        <row r="3615">
          <cell r="N3615">
            <v>618819</v>
          </cell>
        </row>
        <row r="3616">
          <cell r="N3616">
            <v>618819</v>
          </cell>
        </row>
        <row r="3617">
          <cell r="N3617">
            <v>618819</v>
          </cell>
        </row>
        <row r="3618">
          <cell r="N3618">
            <v>618819</v>
          </cell>
        </row>
        <row r="3619">
          <cell r="N3619">
            <v>618819</v>
          </cell>
        </row>
        <row r="3620">
          <cell r="N3620">
            <v>618819</v>
          </cell>
        </row>
        <row r="3621">
          <cell r="N3621">
            <v>618819</v>
          </cell>
        </row>
        <row r="3622">
          <cell r="N3622">
            <v>618819</v>
          </cell>
        </row>
        <row r="3623">
          <cell r="N3623">
            <v>618819</v>
          </cell>
        </row>
        <row r="3624">
          <cell r="N3624">
            <v>618819</v>
          </cell>
        </row>
        <row r="3625">
          <cell r="N3625">
            <v>618819</v>
          </cell>
        </row>
        <row r="3626">
          <cell r="N3626">
            <v>618819</v>
          </cell>
        </row>
        <row r="3627">
          <cell r="N3627">
            <v>615460</v>
          </cell>
        </row>
        <row r="3628">
          <cell r="N3628">
            <v>615460</v>
          </cell>
        </row>
        <row r="3629">
          <cell r="N3629">
            <v>615460</v>
          </cell>
        </row>
        <row r="3630">
          <cell r="N3630">
            <v>615460</v>
          </cell>
        </row>
        <row r="3631">
          <cell r="N3631">
            <v>615460</v>
          </cell>
        </row>
        <row r="3632">
          <cell r="N3632">
            <v>615460</v>
          </cell>
        </row>
        <row r="3633">
          <cell r="N3633">
            <v>618812</v>
          </cell>
        </row>
        <row r="3634">
          <cell r="N3634">
            <v>618812</v>
          </cell>
        </row>
        <row r="3635">
          <cell r="N3635">
            <v>618812</v>
          </cell>
        </row>
        <row r="3636">
          <cell r="N3636">
            <v>618812</v>
          </cell>
        </row>
        <row r="3637">
          <cell r="N3637">
            <v>618812</v>
          </cell>
        </row>
        <row r="3638">
          <cell r="N3638">
            <v>618812</v>
          </cell>
        </row>
        <row r="3639">
          <cell r="N3639">
            <v>618812</v>
          </cell>
        </row>
        <row r="3640">
          <cell r="N3640">
            <v>618812</v>
          </cell>
        </row>
        <row r="3641">
          <cell r="N3641">
            <v>618812</v>
          </cell>
        </row>
        <row r="3642">
          <cell r="N3642">
            <v>618812</v>
          </cell>
        </row>
        <row r="3643">
          <cell r="N3643">
            <v>618812</v>
          </cell>
        </row>
        <row r="3644">
          <cell r="N3644">
            <v>618812</v>
          </cell>
        </row>
        <row r="3645">
          <cell r="N3645">
            <v>618812</v>
          </cell>
        </row>
        <row r="3646">
          <cell r="N3646">
            <v>618812</v>
          </cell>
        </row>
        <row r="3647">
          <cell r="N3647">
            <v>618812</v>
          </cell>
        </row>
        <row r="3648">
          <cell r="N3648">
            <v>618812</v>
          </cell>
        </row>
        <row r="3649">
          <cell r="N3649">
            <v>618812</v>
          </cell>
        </row>
        <row r="3650">
          <cell r="N3650">
            <v>618812</v>
          </cell>
        </row>
        <row r="3651">
          <cell r="N3651">
            <v>618812</v>
          </cell>
        </row>
        <row r="3652">
          <cell r="N3652">
            <v>618812</v>
          </cell>
        </row>
        <row r="3653">
          <cell r="N3653">
            <v>618812</v>
          </cell>
        </row>
        <row r="3654">
          <cell r="N3654">
            <v>618812</v>
          </cell>
        </row>
        <row r="3655">
          <cell r="N3655">
            <v>618812</v>
          </cell>
        </row>
        <row r="3656">
          <cell r="N3656">
            <v>618812</v>
          </cell>
        </row>
        <row r="3657">
          <cell r="N3657">
            <v>618812</v>
          </cell>
        </row>
        <row r="3658">
          <cell r="N3658">
            <v>618812</v>
          </cell>
        </row>
        <row r="3659">
          <cell r="N3659">
            <v>618812</v>
          </cell>
        </row>
        <row r="3660">
          <cell r="N3660">
            <v>618812</v>
          </cell>
        </row>
        <row r="3661">
          <cell r="N3661">
            <v>618812</v>
          </cell>
        </row>
        <row r="3662">
          <cell r="N3662">
            <v>618812</v>
          </cell>
        </row>
        <row r="3663">
          <cell r="N3663">
            <v>618812</v>
          </cell>
        </row>
        <row r="3664">
          <cell r="N3664">
            <v>618812</v>
          </cell>
        </row>
        <row r="3665">
          <cell r="N3665">
            <v>618812</v>
          </cell>
        </row>
        <row r="3666">
          <cell r="N3666">
            <v>618812</v>
          </cell>
        </row>
        <row r="3667">
          <cell r="N3667">
            <v>618812</v>
          </cell>
        </row>
        <row r="3668">
          <cell r="N3668">
            <v>618812</v>
          </cell>
        </row>
        <row r="3669">
          <cell r="N3669">
            <v>618812</v>
          </cell>
        </row>
        <row r="3670">
          <cell r="N3670">
            <v>618812</v>
          </cell>
        </row>
        <row r="3671">
          <cell r="N3671">
            <v>618812</v>
          </cell>
        </row>
        <row r="3672">
          <cell r="N3672">
            <v>618812</v>
          </cell>
        </row>
        <row r="3673">
          <cell r="N3673">
            <v>618812</v>
          </cell>
        </row>
        <row r="3674">
          <cell r="N3674">
            <v>618812</v>
          </cell>
        </row>
        <row r="3675">
          <cell r="N3675">
            <v>612707</v>
          </cell>
        </row>
        <row r="3676">
          <cell r="N3676">
            <v>615402</v>
          </cell>
        </row>
        <row r="3677">
          <cell r="N3677">
            <v>615402</v>
          </cell>
        </row>
        <row r="3678">
          <cell r="N3678">
            <v>615402</v>
          </cell>
        </row>
        <row r="3679">
          <cell r="N3679">
            <v>615402</v>
          </cell>
        </row>
        <row r="3680">
          <cell r="N3680">
            <v>615402</v>
          </cell>
        </row>
        <row r="3681">
          <cell r="N3681">
            <v>615402</v>
          </cell>
        </row>
        <row r="3682">
          <cell r="N3682">
            <v>615402</v>
          </cell>
        </row>
        <row r="3683">
          <cell r="N3683">
            <v>615402</v>
          </cell>
        </row>
        <row r="3684">
          <cell r="N3684">
            <v>615402</v>
          </cell>
        </row>
        <row r="3685">
          <cell r="N3685">
            <v>615402</v>
          </cell>
        </row>
        <row r="3686">
          <cell r="N3686">
            <v>615402</v>
          </cell>
        </row>
        <row r="3687">
          <cell r="N3687">
            <v>615402</v>
          </cell>
        </row>
        <row r="3688">
          <cell r="N3688">
            <v>615402</v>
          </cell>
        </row>
        <row r="3689">
          <cell r="N3689">
            <v>615402</v>
          </cell>
        </row>
        <row r="3690">
          <cell r="N3690">
            <v>615402</v>
          </cell>
        </row>
        <row r="3691">
          <cell r="N3691">
            <v>615402</v>
          </cell>
        </row>
        <row r="3692">
          <cell r="N3692">
            <v>615402</v>
          </cell>
        </row>
        <row r="3693">
          <cell r="N3693">
            <v>615402</v>
          </cell>
        </row>
        <row r="3694">
          <cell r="N3694">
            <v>615402</v>
          </cell>
        </row>
        <row r="3695">
          <cell r="N3695">
            <v>615402</v>
          </cell>
        </row>
        <row r="3696">
          <cell r="N3696">
            <v>615402</v>
          </cell>
        </row>
        <row r="3697">
          <cell r="N3697">
            <v>615402</v>
          </cell>
        </row>
        <row r="3698">
          <cell r="N3698">
            <v>615402</v>
          </cell>
        </row>
        <row r="3699">
          <cell r="N3699">
            <v>615402</v>
          </cell>
        </row>
        <row r="3700">
          <cell r="N3700">
            <v>615402</v>
          </cell>
        </row>
        <row r="3701">
          <cell r="N3701">
            <v>615402</v>
          </cell>
        </row>
        <row r="3702">
          <cell r="N3702">
            <v>615402</v>
          </cell>
        </row>
        <row r="3703">
          <cell r="N3703">
            <v>615402</v>
          </cell>
        </row>
        <row r="3704">
          <cell r="N3704">
            <v>615402</v>
          </cell>
        </row>
        <row r="3705">
          <cell r="N3705">
            <v>615402</v>
          </cell>
        </row>
        <row r="3706">
          <cell r="N3706">
            <v>615402</v>
          </cell>
        </row>
        <row r="3707">
          <cell r="N3707">
            <v>615402</v>
          </cell>
        </row>
        <row r="3708">
          <cell r="N3708">
            <v>615402</v>
          </cell>
        </row>
        <row r="3709">
          <cell r="N3709">
            <v>615402</v>
          </cell>
        </row>
        <row r="3710">
          <cell r="N3710">
            <v>615402</v>
          </cell>
        </row>
        <row r="3711">
          <cell r="N3711">
            <v>615402</v>
          </cell>
        </row>
        <row r="3712">
          <cell r="N3712">
            <v>615402</v>
          </cell>
        </row>
        <row r="3713">
          <cell r="N3713">
            <v>615402</v>
          </cell>
        </row>
        <row r="3714">
          <cell r="N3714">
            <v>615402</v>
          </cell>
        </row>
        <row r="3715">
          <cell r="N3715">
            <v>615402</v>
          </cell>
        </row>
        <row r="3716">
          <cell r="N3716">
            <v>615402</v>
          </cell>
        </row>
        <row r="3717">
          <cell r="N3717">
            <v>615402</v>
          </cell>
        </row>
        <row r="3718">
          <cell r="N3718">
            <v>618832</v>
          </cell>
        </row>
        <row r="3719">
          <cell r="N3719">
            <v>618832</v>
          </cell>
        </row>
        <row r="3720">
          <cell r="N3720">
            <v>618832</v>
          </cell>
        </row>
        <row r="3721">
          <cell r="N3721">
            <v>618832</v>
          </cell>
        </row>
        <row r="3722">
          <cell r="N3722">
            <v>618832</v>
          </cell>
        </row>
        <row r="3723">
          <cell r="N3723">
            <v>618832</v>
          </cell>
        </row>
        <row r="3724">
          <cell r="N3724">
            <v>612701</v>
          </cell>
        </row>
        <row r="3725">
          <cell r="N3725">
            <v>612701</v>
          </cell>
        </row>
        <row r="3726">
          <cell r="N3726">
            <v>612701</v>
          </cell>
        </row>
        <row r="3727">
          <cell r="N3727">
            <v>612701</v>
          </cell>
        </row>
        <row r="3728">
          <cell r="N3728">
            <v>612701</v>
          </cell>
        </row>
        <row r="3729">
          <cell r="N3729">
            <v>612701</v>
          </cell>
        </row>
        <row r="3730">
          <cell r="N3730">
            <v>618822</v>
          </cell>
        </row>
        <row r="3731">
          <cell r="N3731">
            <v>618822</v>
          </cell>
        </row>
        <row r="3732">
          <cell r="N3732">
            <v>618822</v>
          </cell>
        </row>
        <row r="3733">
          <cell r="N3733">
            <v>618822</v>
          </cell>
        </row>
        <row r="3734">
          <cell r="N3734">
            <v>618822</v>
          </cell>
        </row>
        <row r="3735">
          <cell r="N3735">
            <v>618822</v>
          </cell>
        </row>
        <row r="3736">
          <cell r="N3736">
            <v>618822</v>
          </cell>
        </row>
        <row r="3737">
          <cell r="N3737">
            <v>618822</v>
          </cell>
        </row>
        <row r="3738">
          <cell r="N3738">
            <v>618822</v>
          </cell>
        </row>
        <row r="3739">
          <cell r="N3739">
            <v>618822</v>
          </cell>
        </row>
        <row r="3740">
          <cell r="N3740">
            <v>618822</v>
          </cell>
        </row>
        <row r="3741">
          <cell r="N3741">
            <v>618822</v>
          </cell>
        </row>
        <row r="3742">
          <cell r="N3742">
            <v>618822</v>
          </cell>
        </row>
        <row r="3743">
          <cell r="N3743">
            <v>618822</v>
          </cell>
        </row>
        <row r="3744">
          <cell r="N3744">
            <v>618822</v>
          </cell>
        </row>
        <row r="3745">
          <cell r="N3745">
            <v>618822</v>
          </cell>
        </row>
        <row r="3746">
          <cell r="N3746">
            <v>618822</v>
          </cell>
        </row>
        <row r="3747">
          <cell r="N3747">
            <v>618822</v>
          </cell>
        </row>
        <row r="3748">
          <cell r="N3748">
            <v>618822</v>
          </cell>
        </row>
        <row r="3749">
          <cell r="N3749">
            <v>618822</v>
          </cell>
        </row>
        <row r="3750">
          <cell r="N3750">
            <v>615368</v>
          </cell>
        </row>
        <row r="3751">
          <cell r="N3751">
            <v>615368</v>
          </cell>
        </row>
        <row r="3752">
          <cell r="N3752">
            <v>615368</v>
          </cell>
        </row>
        <row r="3753">
          <cell r="N3753">
            <v>615368</v>
          </cell>
        </row>
        <row r="3754">
          <cell r="N3754">
            <v>615368</v>
          </cell>
        </row>
        <row r="3755">
          <cell r="N3755">
            <v>615368</v>
          </cell>
        </row>
        <row r="3756">
          <cell r="N3756">
            <v>618991</v>
          </cell>
        </row>
        <row r="3757">
          <cell r="N3757">
            <v>618991</v>
          </cell>
        </row>
        <row r="3758">
          <cell r="N3758">
            <v>618991</v>
          </cell>
        </row>
        <row r="3759">
          <cell r="N3759">
            <v>618991</v>
          </cell>
        </row>
        <row r="3760">
          <cell r="N3760">
            <v>618991</v>
          </cell>
        </row>
        <row r="3761">
          <cell r="N3761">
            <v>618991</v>
          </cell>
        </row>
        <row r="3762">
          <cell r="N3762">
            <v>618991</v>
          </cell>
        </row>
        <row r="3763">
          <cell r="N3763">
            <v>618991</v>
          </cell>
        </row>
        <row r="3764">
          <cell r="N3764">
            <v>618991</v>
          </cell>
        </row>
        <row r="3765">
          <cell r="N3765">
            <v>618991</v>
          </cell>
        </row>
        <row r="3766">
          <cell r="N3766">
            <v>618991</v>
          </cell>
        </row>
        <row r="3767">
          <cell r="N3767">
            <v>618991</v>
          </cell>
        </row>
        <row r="3768">
          <cell r="N3768">
            <v>618991</v>
          </cell>
        </row>
        <row r="3769">
          <cell r="N3769">
            <v>618991</v>
          </cell>
        </row>
        <row r="3770">
          <cell r="N3770">
            <v>618991</v>
          </cell>
        </row>
        <row r="3771">
          <cell r="N3771">
            <v>618991</v>
          </cell>
        </row>
        <row r="3772">
          <cell r="N3772">
            <v>618991</v>
          </cell>
        </row>
        <row r="3773">
          <cell r="N3773">
            <v>618991</v>
          </cell>
        </row>
        <row r="3774">
          <cell r="N3774">
            <v>618991</v>
          </cell>
        </row>
        <row r="3775">
          <cell r="N3775">
            <v>618991</v>
          </cell>
        </row>
        <row r="3776">
          <cell r="N3776">
            <v>618991</v>
          </cell>
        </row>
        <row r="3777">
          <cell r="N3777">
            <v>618991</v>
          </cell>
        </row>
        <row r="3778">
          <cell r="N3778">
            <v>618991</v>
          </cell>
        </row>
        <row r="3779">
          <cell r="N3779">
            <v>618991</v>
          </cell>
        </row>
        <row r="3780">
          <cell r="N3780">
            <v>618991</v>
          </cell>
        </row>
        <row r="3781">
          <cell r="N3781">
            <v>618991</v>
          </cell>
        </row>
        <row r="3782">
          <cell r="N3782">
            <v>618991</v>
          </cell>
        </row>
        <row r="3783">
          <cell r="N3783">
            <v>618991</v>
          </cell>
        </row>
        <row r="3784">
          <cell r="N3784">
            <v>618991</v>
          </cell>
        </row>
        <row r="3785">
          <cell r="N3785">
            <v>618991</v>
          </cell>
        </row>
        <row r="3786">
          <cell r="N3786">
            <v>618991</v>
          </cell>
        </row>
        <row r="3787">
          <cell r="N3787">
            <v>618991</v>
          </cell>
        </row>
        <row r="3788">
          <cell r="N3788">
            <v>618991</v>
          </cell>
        </row>
        <row r="3789">
          <cell r="N3789">
            <v>618991</v>
          </cell>
        </row>
        <row r="3790">
          <cell r="N3790">
            <v>618991</v>
          </cell>
        </row>
        <row r="3791">
          <cell r="N3791">
            <v>618991</v>
          </cell>
        </row>
        <row r="3792">
          <cell r="N3792">
            <v>618991</v>
          </cell>
        </row>
        <row r="3793">
          <cell r="N3793">
            <v>618991</v>
          </cell>
        </row>
        <row r="3794">
          <cell r="N3794">
            <v>618991</v>
          </cell>
        </row>
        <row r="3795">
          <cell r="N3795">
            <v>618991</v>
          </cell>
        </row>
        <row r="3796">
          <cell r="N3796">
            <v>618991</v>
          </cell>
        </row>
        <row r="3797">
          <cell r="N3797">
            <v>618991</v>
          </cell>
        </row>
        <row r="3798">
          <cell r="N3798">
            <v>612703</v>
          </cell>
        </row>
        <row r="3799">
          <cell r="N3799">
            <v>612703</v>
          </cell>
        </row>
        <row r="3800">
          <cell r="N3800">
            <v>612703</v>
          </cell>
        </row>
        <row r="3801">
          <cell r="N3801">
            <v>618824</v>
          </cell>
        </row>
        <row r="3802">
          <cell r="N3802">
            <v>618824</v>
          </cell>
        </row>
        <row r="3803">
          <cell r="N3803">
            <v>618824</v>
          </cell>
        </row>
        <row r="3804">
          <cell r="N3804">
            <v>618824</v>
          </cell>
        </row>
        <row r="3805">
          <cell r="N3805">
            <v>618824</v>
          </cell>
        </row>
        <row r="3806">
          <cell r="N3806">
            <v>618824</v>
          </cell>
        </row>
        <row r="3807">
          <cell r="N3807">
            <v>618824</v>
          </cell>
        </row>
        <row r="3808">
          <cell r="N3808">
            <v>618824</v>
          </cell>
        </row>
        <row r="3809">
          <cell r="N3809">
            <v>618824</v>
          </cell>
        </row>
        <row r="3810">
          <cell r="N3810">
            <v>618824</v>
          </cell>
        </row>
        <row r="3811">
          <cell r="N3811">
            <v>618824</v>
          </cell>
        </row>
        <row r="3812">
          <cell r="N3812">
            <v>618824</v>
          </cell>
        </row>
        <row r="3813">
          <cell r="N3813">
            <v>618824</v>
          </cell>
        </row>
        <row r="3814">
          <cell r="N3814">
            <v>618824</v>
          </cell>
        </row>
        <row r="3815">
          <cell r="N3815">
            <v>618824</v>
          </cell>
        </row>
        <row r="3816">
          <cell r="N3816">
            <v>618824</v>
          </cell>
        </row>
        <row r="3817">
          <cell r="N3817">
            <v>618824</v>
          </cell>
        </row>
        <row r="3818">
          <cell r="N3818">
            <v>618824</v>
          </cell>
        </row>
        <row r="3819">
          <cell r="N3819">
            <v>618824</v>
          </cell>
        </row>
        <row r="3820">
          <cell r="N3820">
            <v>618824</v>
          </cell>
        </row>
        <row r="3821">
          <cell r="N3821">
            <v>615366</v>
          </cell>
        </row>
        <row r="3822">
          <cell r="N3822">
            <v>615366</v>
          </cell>
        </row>
        <row r="3823">
          <cell r="N3823">
            <v>615366</v>
          </cell>
        </row>
        <row r="3824">
          <cell r="N3824">
            <v>615366</v>
          </cell>
        </row>
        <row r="3825">
          <cell r="N3825">
            <v>615366</v>
          </cell>
        </row>
        <row r="3826">
          <cell r="N3826">
            <v>615366</v>
          </cell>
        </row>
        <row r="3827">
          <cell r="N3827">
            <v>615366</v>
          </cell>
        </row>
        <row r="3828">
          <cell r="N3828">
            <v>615366</v>
          </cell>
        </row>
        <row r="3829">
          <cell r="N3829">
            <v>615366</v>
          </cell>
        </row>
        <row r="3830">
          <cell r="N3830">
            <v>618992</v>
          </cell>
        </row>
        <row r="3831">
          <cell r="N3831">
            <v>618992</v>
          </cell>
        </row>
        <row r="3832">
          <cell r="N3832">
            <v>618992</v>
          </cell>
        </row>
        <row r="3833">
          <cell r="N3833">
            <v>618992</v>
          </cell>
        </row>
        <row r="3834">
          <cell r="N3834">
            <v>618992</v>
          </cell>
        </row>
        <row r="3835">
          <cell r="N3835">
            <v>618992</v>
          </cell>
        </row>
        <row r="3836">
          <cell r="N3836">
            <v>618992</v>
          </cell>
        </row>
        <row r="3837">
          <cell r="N3837">
            <v>618992</v>
          </cell>
        </row>
        <row r="3838">
          <cell r="N3838">
            <v>618992</v>
          </cell>
        </row>
        <row r="3839">
          <cell r="N3839">
            <v>618992</v>
          </cell>
        </row>
        <row r="3840">
          <cell r="N3840">
            <v>618992</v>
          </cell>
        </row>
        <row r="3841">
          <cell r="N3841">
            <v>618992</v>
          </cell>
        </row>
        <row r="3842">
          <cell r="N3842">
            <v>618992</v>
          </cell>
        </row>
        <row r="3843">
          <cell r="N3843">
            <v>618992</v>
          </cell>
        </row>
        <row r="3844">
          <cell r="N3844">
            <v>618992</v>
          </cell>
        </row>
        <row r="3845">
          <cell r="N3845">
            <v>618992</v>
          </cell>
        </row>
        <row r="3846">
          <cell r="N3846">
            <v>618992</v>
          </cell>
        </row>
        <row r="3847">
          <cell r="N3847">
            <v>618992</v>
          </cell>
        </row>
        <row r="3848">
          <cell r="N3848">
            <v>618992</v>
          </cell>
        </row>
        <row r="3849">
          <cell r="N3849">
            <v>618992</v>
          </cell>
        </row>
        <row r="3850">
          <cell r="N3850">
            <v>618992</v>
          </cell>
        </row>
        <row r="3851">
          <cell r="N3851">
            <v>618992</v>
          </cell>
        </row>
        <row r="3852">
          <cell r="N3852">
            <v>618992</v>
          </cell>
        </row>
        <row r="3853">
          <cell r="N3853">
            <v>618992</v>
          </cell>
        </row>
        <row r="3854">
          <cell r="N3854">
            <v>618992</v>
          </cell>
        </row>
        <row r="3855">
          <cell r="N3855">
            <v>618992</v>
          </cell>
        </row>
        <row r="3856">
          <cell r="N3856">
            <v>618992</v>
          </cell>
        </row>
        <row r="3857">
          <cell r="N3857">
            <v>618992</v>
          </cell>
        </row>
        <row r="3858">
          <cell r="N3858">
            <v>618992</v>
          </cell>
        </row>
        <row r="3859">
          <cell r="N3859">
            <v>618992</v>
          </cell>
        </row>
        <row r="3860">
          <cell r="N3860">
            <v>618992</v>
          </cell>
        </row>
        <row r="3861">
          <cell r="N3861">
            <v>618992</v>
          </cell>
        </row>
        <row r="3862">
          <cell r="N3862">
            <v>618992</v>
          </cell>
        </row>
        <row r="3863">
          <cell r="N3863">
            <v>618992</v>
          </cell>
        </row>
        <row r="3864">
          <cell r="N3864">
            <v>618992</v>
          </cell>
        </row>
        <row r="3865">
          <cell r="N3865">
            <v>618992</v>
          </cell>
        </row>
        <row r="3866">
          <cell r="N3866">
            <v>618992</v>
          </cell>
        </row>
        <row r="3867">
          <cell r="N3867">
            <v>618992</v>
          </cell>
        </row>
        <row r="3868">
          <cell r="N3868">
            <v>612703</v>
          </cell>
        </row>
        <row r="3869">
          <cell r="N3869">
            <v>612703</v>
          </cell>
        </row>
        <row r="3870">
          <cell r="N3870">
            <v>612703</v>
          </cell>
        </row>
        <row r="3871">
          <cell r="N3871">
            <v>618824</v>
          </cell>
        </row>
        <row r="3872">
          <cell r="N3872">
            <v>618824</v>
          </cell>
        </row>
        <row r="3873">
          <cell r="N3873">
            <v>618824</v>
          </cell>
        </row>
        <row r="3874">
          <cell r="N3874">
            <v>618824</v>
          </cell>
        </row>
        <row r="3875">
          <cell r="N3875">
            <v>618824</v>
          </cell>
        </row>
        <row r="3876">
          <cell r="N3876">
            <v>618824</v>
          </cell>
        </row>
        <row r="3877">
          <cell r="N3877">
            <v>618824</v>
          </cell>
        </row>
        <row r="3878">
          <cell r="N3878">
            <v>618824</v>
          </cell>
        </row>
        <row r="3879">
          <cell r="N3879">
            <v>618824</v>
          </cell>
        </row>
        <row r="3880">
          <cell r="N3880">
            <v>618824</v>
          </cell>
        </row>
        <row r="3881">
          <cell r="N3881">
            <v>618824</v>
          </cell>
        </row>
        <row r="3882">
          <cell r="N3882">
            <v>618824</v>
          </cell>
        </row>
        <row r="3883">
          <cell r="N3883">
            <v>618824</v>
          </cell>
        </row>
        <row r="3884">
          <cell r="N3884">
            <v>618824</v>
          </cell>
        </row>
        <row r="3885">
          <cell r="N3885">
            <v>618824</v>
          </cell>
        </row>
        <row r="3886">
          <cell r="N3886">
            <v>612703</v>
          </cell>
        </row>
        <row r="3887">
          <cell r="N3887">
            <v>612703</v>
          </cell>
        </row>
        <row r="3888">
          <cell r="N3888">
            <v>612703</v>
          </cell>
        </row>
        <row r="3889">
          <cell r="N3889">
            <v>618824</v>
          </cell>
        </row>
        <row r="3890">
          <cell r="N3890">
            <v>618824</v>
          </cell>
        </row>
        <row r="3891">
          <cell r="N3891">
            <v>618824</v>
          </cell>
        </row>
        <row r="3892">
          <cell r="N3892">
            <v>618824</v>
          </cell>
        </row>
        <row r="3893">
          <cell r="N3893">
            <v>618824</v>
          </cell>
        </row>
        <row r="3894">
          <cell r="N3894">
            <v>618824</v>
          </cell>
        </row>
        <row r="3895">
          <cell r="N3895">
            <v>618824</v>
          </cell>
        </row>
        <row r="3896">
          <cell r="N3896">
            <v>618824</v>
          </cell>
        </row>
        <row r="3897">
          <cell r="N3897">
            <v>618824</v>
          </cell>
        </row>
        <row r="3898">
          <cell r="N3898">
            <v>618824</v>
          </cell>
        </row>
        <row r="3899">
          <cell r="N3899">
            <v>618824</v>
          </cell>
        </row>
        <row r="3900">
          <cell r="N3900">
            <v>618824</v>
          </cell>
        </row>
        <row r="3901">
          <cell r="N3901">
            <v>618824</v>
          </cell>
        </row>
        <row r="3902">
          <cell r="N3902">
            <v>618824</v>
          </cell>
        </row>
        <row r="3903">
          <cell r="N3903">
            <v>618824</v>
          </cell>
        </row>
        <row r="3904">
          <cell r="N3904">
            <v>618824</v>
          </cell>
        </row>
        <row r="3905">
          <cell r="N3905">
            <v>618824</v>
          </cell>
        </row>
        <row r="3906">
          <cell r="N3906">
            <v>618824</v>
          </cell>
        </row>
        <row r="3907">
          <cell r="N3907">
            <v>615344</v>
          </cell>
        </row>
        <row r="3908">
          <cell r="N3908">
            <v>615344</v>
          </cell>
        </row>
        <row r="3909">
          <cell r="N3909">
            <v>615344</v>
          </cell>
        </row>
        <row r="3910">
          <cell r="N3910">
            <v>615344</v>
          </cell>
        </row>
        <row r="3911">
          <cell r="N3911">
            <v>618832</v>
          </cell>
        </row>
        <row r="3912">
          <cell r="N3912">
            <v>618832</v>
          </cell>
        </row>
        <row r="3913">
          <cell r="N3913">
            <v>618832</v>
          </cell>
        </row>
        <row r="3914">
          <cell r="N3914">
            <v>618832</v>
          </cell>
        </row>
        <row r="3915">
          <cell r="N3915">
            <v>618832</v>
          </cell>
        </row>
        <row r="3916">
          <cell r="N3916">
            <v>618832</v>
          </cell>
        </row>
        <row r="3917">
          <cell r="N3917">
            <v>618832</v>
          </cell>
        </row>
        <row r="3918">
          <cell r="N3918">
            <v>618832</v>
          </cell>
        </row>
        <row r="3919">
          <cell r="N3919">
            <v>618832</v>
          </cell>
        </row>
        <row r="3920">
          <cell r="N3920">
            <v>618832</v>
          </cell>
        </row>
        <row r="3921">
          <cell r="N3921">
            <v>618832</v>
          </cell>
        </row>
        <row r="3922">
          <cell r="N3922">
            <v>618832</v>
          </cell>
        </row>
        <row r="3923">
          <cell r="N3923">
            <v>618832</v>
          </cell>
        </row>
        <row r="3924">
          <cell r="N3924">
            <v>618832</v>
          </cell>
        </row>
        <row r="3925">
          <cell r="N3925">
            <v>618832</v>
          </cell>
        </row>
        <row r="3926">
          <cell r="N3926">
            <v>618832</v>
          </cell>
        </row>
        <row r="3927">
          <cell r="N3927">
            <v>618832</v>
          </cell>
        </row>
        <row r="3928">
          <cell r="N3928">
            <v>618832</v>
          </cell>
        </row>
        <row r="3929">
          <cell r="N3929">
            <v>618832</v>
          </cell>
        </row>
        <row r="3930">
          <cell r="N3930">
            <v>612620</v>
          </cell>
        </row>
        <row r="3931">
          <cell r="N3931">
            <v>612620</v>
          </cell>
        </row>
        <row r="3932">
          <cell r="N3932">
            <v>612620</v>
          </cell>
        </row>
        <row r="3933">
          <cell r="N3933">
            <v>612620</v>
          </cell>
        </row>
        <row r="3934">
          <cell r="N3934">
            <v>612620</v>
          </cell>
        </row>
        <row r="3935">
          <cell r="N3935">
            <v>612620</v>
          </cell>
        </row>
        <row r="3936">
          <cell r="N3936">
            <v>612620</v>
          </cell>
        </row>
        <row r="3937">
          <cell r="N3937">
            <v>612620</v>
          </cell>
        </row>
        <row r="3938">
          <cell r="N3938">
            <v>612620</v>
          </cell>
        </row>
        <row r="3939">
          <cell r="N3939">
            <v>612620</v>
          </cell>
        </row>
        <row r="3940">
          <cell r="N3940">
            <v>612620</v>
          </cell>
        </row>
        <row r="3941">
          <cell r="N3941">
            <v>612620</v>
          </cell>
        </row>
        <row r="3942">
          <cell r="N3942">
            <v>612620</v>
          </cell>
        </row>
        <row r="3943">
          <cell r="N3943">
            <v>612620</v>
          </cell>
        </row>
        <row r="3944">
          <cell r="N3944">
            <v>612620</v>
          </cell>
        </row>
        <row r="3945">
          <cell r="N3945">
            <v>612620</v>
          </cell>
        </row>
        <row r="3946">
          <cell r="N3946">
            <v>612620</v>
          </cell>
        </row>
        <row r="3947">
          <cell r="N3947">
            <v>612620</v>
          </cell>
        </row>
        <row r="3948">
          <cell r="N3948">
            <v>612620</v>
          </cell>
        </row>
        <row r="3949">
          <cell r="N3949">
            <v>612620</v>
          </cell>
        </row>
        <row r="3950">
          <cell r="N3950">
            <v>612620</v>
          </cell>
        </row>
        <row r="3951">
          <cell r="N3951">
            <v>612620</v>
          </cell>
        </row>
        <row r="3952">
          <cell r="N3952">
            <v>612620</v>
          </cell>
        </row>
        <row r="3953">
          <cell r="N3953">
            <v>612620</v>
          </cell>
        </row>
        <row r="3954">
          <cell r="N3954">
            <v>618826</v>
          </cell>
        </row>
        <row r="3955">
          <cell r="N3955">
            <v>618826</v>
          </cell>
        </row>
        <row r="3956">
          <cell r="N3956">
            <v>618826</v>
          </cell>
        </row>
        <row r="3957">
          <cell r="N3957">
            <v>618826</v>
          </cell>
        </row>
        <row r="3958">
          <cell r="N3958">
            <v>618826</v>
          </cell>
        </row>
        <row r="3959">
          <cell r="N3959">
            <v>618826</v>
          </cell>
        </row>
        <row r="3960">
          <cell r="N3960">
            <v>618826</v>
          </cell>
        </row>
        <row r="3961">
          <cell r="N3961">
            <v>618826</v>
          </cell>
        </row>
        <row r="3962">
          <cell r="N3962">
            <v>618826</v>
          </cell>
        </row>
        <row r="3963">
          <cell r="N3963">
            <v>618826</v>
          </cell>
        </row>
        <row r="3964">
          <cell r="N3964">
            <v>618826</v>
          </cell>
        </row>
        <row r="3965">
          <cell r="N3965">
            <v>618826</v>
          </cell>
        </row>
        <row r="3966">
          <cell r="N3966">
            <v>618826</v>
          </cell>
        </row>
        <row r="3967">
          <cell r="N3967">
            <v>618826</v>
          </cell>
        </row>
        <row r="3968">
          <cell r="N3968">
            <v>618826</v>
          </cell>
        </row>
        <row r="3969">
          <cell r="N3969">
            <v>612707</v>
          </cell>
        </row>
        <row r="3970">
          <cell r="N3970">
            <v>612707</v>
          </cell>
        </row>
        <row r="3971">
          <cell r="N3971">
            <v>617685</v>
          </cell>
        </row>
        <row r="3972">
          <cell r="N3972">
            <v>617685</v>
          </cell>
        </row>
        <row r="3973">
          <cell r="N3973">
            <v>617685</v>
          </cell>
        </row>
        <row r="3974">
          <cell r="N3974">
            <v>617685</v>
          </cell>
        </row>
        <row r="3975">
          <cell r="N3975">
            <v>617685</v>
          </cell>
        </row>
        <row r="3976">
          <cell r="N3976">
            <v>617685</v>
          </cell>
        </row>
        <row r="3977">
          <cell r="N3977">
            <v>617685</v>
          </cell>
        </row>
        <row r="3978">
          <cell r="N3978">
            <v>618826</v>
          </cell>
        </row>
        <row r="3979">
          <cell r="N3979">
            <v>618826</v>
          </cell>
        </row>
        <row r="3980">
          <cell r="N3980">
            <v>618826</v>
          </cell>
        </row>
        <row r="3981">
          <cell r="N3981">
            <v>618826</v>
          </cell>
        </row>
        <row r="3982">
          <cell r="N3982">
            <v>618826</v>
          </cell>
        </row>
        <row r="3983">
          <cell r="N3983">
            <v>618826</v>
          </cell>
        </row>
        <row r="3984">
          <cell r="N3984">
            <v>618826</v>
          </cell>
        </row>
        <row r="3985">
          <cell r="N3985">
            <v>618826</v>
          </cell>
        </row>
        <row r="3986">
          <cell r="N3986">
            <v>618826</v>
          </cell>
        </row>
        <row r="3987">
          <cell r="N3987">
            <v>618826</v>
          </cell>
        </row>
        <row r="3988">
          <cell r="N3988">
            <v>618826</v>
          </cell>
        </row>
        <row r="3989">
          <cell r="N3989">
            <v>618826</v>
          </cell>
        </row>
        <row r="3990">
          <cell r="N3990">
            <v>618826</v>
          </cell>
        </row>
        <row r="3991">
          <cell r="N3991">
            <v>618826</v>
          </cell>
        </row>
        <row r="3992">
          <cell r="N3992">
            <v>618826</v>
          </cell>
        </row>
        <row r="3993">
          <cell r="N3993">
            <v>615487</v>
          </cell>
        </row>
        <row r="3994">
          <cell r="N3994">
            <v>615487</v>
          </cell>
        </row>
        <row r="3995">
          <cell r="N3995">
            <v>615487</v>
          </cell>
        </row>
        <row r="3996">
          <cell r="N3996">
            <v>615487</v>
          </cell>
        </row>
        <row r="3997">
          <cell r="N3997">
            <v>615487</v>
          </cell>
        </row>
        <row r="3998">
          <cell r="N3998">
            <v>615487</v>
          </cell>
        </row>
        <row r="3999">
          <cell r="N3999">
            <v>615487</v>
          </cell>
        </row>
        <row r="4000">
          <cell r="N4000">
            <v>615487</v>
          </cell>
        </row>
        <row r="4001">
          <cell r="N4001">
            <v>618819</v>
          </cell>
        </row>
        <row r="4002">
          <cell r="N4002">
            <v>618819</v>
          </cell>
        </row>
        <row r="4003">
          <cell r="N4003">
            <v>618819</v>
          </cell>
        </row>
        <row r="4004">
          <cell r="N4004">
            <v>618819</v>
          </cell>
        </row>
        <row r="4005">
          <cell r="N4005">
            <v>618819</v>
          </cell>
        </row>
        <row r="4006">
          <cell r="N4006">
            <v>618819</v>
          </cell>
        </row>
        <row r="4007">
          <cell r="N4007">
            <v>618819</v>
          </cell>
        </row>
        <row r="4008">
          <cell r="N4008">
            <v>618819</v>
          </cell>
        </row>
        <row r="4009">
          <cell r="N4009">
            <v>618819</v>
          </cell>
        </row>
        <row r="4010">
          <cell r="N4010">
            <v>618819</v>
          </cell>
        </row>
        <row r="4011">
          <cell r="N4011">
            <v>618819</v>
          </cell>
        </row>
        <row r="4012">
          <cell r="N4012">
            <v>618819</v>
          </cell>
        </row>
        <row r="4013">
          <cell r="N4013">
            <v>618819</v>
          </cell>
        </row>
        <row r="4014">
          <cell r="N4014">
            <v>618819</v>
          </cell>
        </row>
        <row r="4015">
          <cell r="N4015">
            <v>618819</v>
          </cell>
        </row>
        <row r="4016">
          <cell r="N4016">
            <v>618819</v>
          </cell>
        </row>
        <row r="4017">
          <cell r="N4017">
            <v>618819</v>
          </cell>
        </row>
        <row r="4018">
          <cell r="N4018">
            <v>618819</v>
          </cell>
        </row>
        <row r="4019">
          <cell r="N4019">
            <v>618819</v>
          </cell>
        </row>
        <row r="4020">
          <cell r="N4020">
            <v>618819</v>
          </cell>
        </row>
        <row r="4021">
          <cell r="N4021">
            <v>618819</v>
          </cell>
        </row>
        <row r="4022">
          <cell r="N4022">
            <v>618819</v>
          </cell>
        </row>
        <row r="4023">
          <cell r="N4023">
            <v>618819</v>
          </cell>
        </row>
        <row r="4024">
          <cell r="N4024">
            <v>618819</v>
          </cell>
        </row>
        <row r="4025">
          <cell r="N4025">
            <v>618819</v>
          </cell>
        </row>
        <row r="4026">
          <cell r="N4026">
            <v>618819</v>
          </cell>
        </row>
        <row r="4027">
          <cell r="N4027">
            <v>618819</v>
          </cell>
        </row>
        <row r="4028">
          <cell r="N4028">
            <v>618819</v>
          </cell>
        </row>
        <row r="4029">
          <cell r="N4029">
            <v>618819</v>
          </cell>
        </row>
        <row r="4030">
          <cell r="N4030">
            <v>618819</v>
          </cell>
        </row>
        <row r="4031">
          <cell r="N4031">
            <v>618819</v>
          </cell>
        </row>
        <row r="4032">
          <cell r="N4032">
            <v>618819</v>
          </cell>
        </row>
        <row r="4033">
          <cell r="N4033">
            <v>618819</v>
          </cell>
        </row>
        <row r="4034">
          <cell r="N4034">
            <v>618819</v>
          </cell>
        </row>
        <row r="4035">
          <cell r="N4035">
            <v>618819</v>
          </cell>
        </row>
        <row r="4036">
          <cell r="N4036">
            <v>618819</v>
          </cell>
        </row>
        <row r="4037">
          <cell r="N4037">
            <v>618819</v>
          </cell>
        </row>
        <row r="4038">
          <cell r="N4038">
            <v>618820</v>
          </cell>
        </row>
        <row r="4039">
          <cell r="N4039">
            <v>618820</v>
          </cell>
        </row>
        <row r="4040">
          <cell r="N4040">
            <v>618820</v>
          </cell>
        </row>
        <row r="4041">
          <cell r="N4041">
            <v>618820</v>
          </cell>
        </row>
        <row r="4042">
          <cell r="N4042">
            <v>618820</v>
          </cell>
        </row>
        <row r="4043">
          <cell r="N4043">
            <v>618820</v>
          </cell>
        </row>
        <row r="4044">
          <cell r="N4044">
            <v>618820</v>
          </cell>
        </row>
        <row r="4045">
          <cell r="N4045">
            <v>618820</v>
          </cell>
        </row>
        <row r="4046">
          <cell r="N4046">
            <v>618820</v>
          </cell>
        </row>
        <row r="4047">
          <cell r="N4047">
            <v>618820</v>
          </cell>
        </row>
        <row r="4048">
          <cell r="N4048">
            <v>618820</v>
          </cell>
        </row>
        <row r="4049">
          <cell r="N4049">
            <v>618820</v>
          </cell>
        </row>
        <row r="4050">
          <cell r="N4050">
            <v>618820</v>
          </cell>
        </row>
        <row r="4051">
          <cell r="N4051">
            <v>618820</v>
          </cell>
        </row>
        <row r="4052">
          <cell r="N4052">
            <v>618820</v>
          </cell>
        </row>
        <row r="4053">
          <cell r="N4053">
            <v>618820</v>
          </cell>
        </row>
        <row r="4054">
          <cell r="N4054">
            <v>618820</v>
          </cell>
        </row>
        <row r="4055">
          <cell r="N4055">
            <v>618820</v>
          </cell>
        </row>
        <row r="4056">
          <cell r="N4056">
            <v>618820</v>
          </cell>
        </row>
        <row r="4057">
          <cell r="N4057">
            <v>612703</v>
          </cell>
        </row>
        <row r="4058">
          <cell r="N4058">
            <v>612703</v>
          </cell>
        </row>
        <row r="4059">
          <cell r="N4059">
            <v>612703</v>
          </cell>
        </row>
        <row r="4060">
          <cell r="N4060">
            <v>612703</v>
          </cell>
        </row>
        <row r="4061">
          <cell r="N4061">
            <v>612703</v>
          </cell>
        </row>
        <row r="4062">
          <cell r="N4062">
            <v>612703</v>
          </cell>
        </row>
        <row r="4063">
          <cell r="N4063">
            <v>618824</v>
          </cell>
        </row>
        <row r="4064">
          <cell r="N4064">
            <v>618824</v>
          </cell>
        </row>
        <row r="4065">
          <cell r="N4065">
            <v>618824</v>
          </cell>
        </row>
        <row r="4066">
          <cell r="N4066">
            <v>618824</v>
          </cell>
        </row>
        <row r="4067">
          <cell r="N4067">
            <v>618824</v>
          </cell>
        </row>
        <row r="4068">
          <cell r="N4068">
            <v>618824</v>
          </cell>
        </row>
        <row r="4069">
          <cell r="N4069">
            <v>618824</v>
          </cell>
        </row>
        <row r="4070">
          <cell r="N4070">
            <v>618824</v>
          </cell>
        </row>
        <row r="4071">
          <cell r="N4071">
            <v>618824</v>
          </cell>
        </row>
        <row r="4072">
          <cell r="N4072">
            <v>618824</v>
          </cell>
        </row>
        <row r="4073">
          <cell r="N4073">
            <v>618824</v>
          </cell>
        </row>
        <row r="4074">
          <cell r="N4074">
            <v>618824</v>
          </cell>
        </row>
        <row r="4075">
          <cell r="N4075">
            <v>618824</v>
          </cell>
        </row>
        <row r="4076">
          <cell r="N4076">
            <v>618824</v>
          </cell>
        </row>
        <row r="4077">
          <cell r="N4077">
            <v>618824</v>
          </cell>
        </row>
        <row r="4078">
          <cell r="N4078">
            <v>618824</v>
          </cell>
        </row>
        <row r="4079">
          <cell r="N4079">
            <v>618824</v>
          </cell>
        </row>
        <row r="4080">
          <cell r="N4080">
            <v>618824</v>
          </cell>
        </row>
        <row r="4081">
          <cell r="N4081">
            <v>618824</v>
          </cell>
        </row>
        <row r="4082">
          <cell r="N4082">
            <v>618824</v>
          </cell>
        </row>
        <row r="4083">
          <cell r="N4083">
            <v>618824</v>
          </cell>
        </row>
        <row r="4084">
          <cell r="N4084">
            <v>618824</v>
          </cell>
        </row>
        <row r="4085">
          <cell r="N4085">
            <v>618824</v>
          </cell>
        </row>
        <row r="4086">
          <cell r="N4086">
            <v>618824</v>
          </cell>
        </row>
        <row r="4087">
          <cell r="N4087">
            <v>618824</v>
          </cell>
        </row>
        <row r="4088">
          <cell r="N4088">
            <v>618824</v>
          </cell>
        </row>
        <row r="4089">
          <cell r="N4089">
            <v>618824</v>
          </cell>
        </row>
        <row r="4090">
          <cell r="N4090">
            <v>618824</v>
          </cell>
        </row>
        <row r="4091">
          <cell r="N4091">
            <v>618824</v>
          </cell>
        </row>
        <row r="4092">
          <cell r="N4092">
            <v>618824</v>
          </cell>
        </row>
        <row r="4093">
          <cell r="N4093">
            <v>618824</v>
          </cell>
        </row>
        <row r="4094">
          <cell r="N4094">
            <v>618824</v>
          </cell>
        </row>
        <row r="4095">
          <cell r="N4095">
            <v>618824</v>
          </cell>
        </row>
        <row r="4096">
          <cell r="N4096">
            <v>618824</v>
          </cell>
        </row>
        <row r="4097">
          <cell r="N4097">
            <v>618824</v>
          </cell>
        </row>
        <row r="4098">
          <cell r="N4098">
            <v>618824</v>
          </cell>
        </row>
        <row r="4099">
          <cell r="N4099">
            <v>618824</v>
          </cell>
        </row>
        <row r="4100">
          <cell r="N4100">
            <v>618824</v>
          </cell>
        </row>
        <row r="4101">
          <cell r="N4101">
            <v>618824</v>
          </cell>
        </row>
        <row r="4102">
          <cell r="N4102">
            <v>618824</v>
          </cell>
        </row>
        <row r="4103">
          <cell r="N4103">
            <v>618824</v>
          </cell>
        </row>
        <row r="4104">
          <cell r="N4104">
            <v>618824</v>
          </cell>
        </row>
        <row r="4105">
          <cell r="N4105">
            <v>618824</v>
          </cell>
        </row>
        <row r="4106">
          <cell r="N4106">
            <v>618824</v>
          </cell>
        </row>
        <row r="4107">
          <cell r="N4107">
            <v>618824</v>
          </cell>
        </row>
        <row r="4108">
          <cell r="N4108">
            <v>618824</v>
          </cell>
        </row>
        <row r="4109">
          <cell r="N4109">
            <v>618824</v>
          </cell>
        </row>
        <row r="4110">
          <cell r="N4110">
            <v>618824</v>
          </cell>
        </row>
        <row r="4111">
          <cell r="N4111">
            <v>618824</v>
          </cell>
        </row>
        <row r="4112">
          <cell r="N4112">
            <v>618824</v>
          </cell>
        </row>
        <row r="4113">
          <cell r="N4113">
            <v>618824</v>
          </cell>
        </row>
        <row r="4114">
          <cell r="N4114">
            <v>618824</v>
          </cell>
        </row>
        <row r="4115">
          <cell r="N4115">
            <v>618824</v>
          </cell>
        </row>
        <row r="4116">
          <cell r="N4116">
            <v>618824</v>
          </cell>
        </row>
        <row r="4117">
          <cell r="N4117">
            <v>618824</v>
          </cell>
        </row>
        <row r="4118">
          <cell r="N4118">
            <v>618824</v>
          </cell>
        </row>
        <row r="4119">
          <cell r="N4119">
            <v>618824</v>
          </cell>
        </row>
        <row r="4120">
          <cell r="N4120">
            <v>618824</v>
          </cell>
        </row>
        <row r="4121">
          <cell r="N4121">
            <v>618824</v>
          </cell>
        </row>
        <row r="4122">
          <cell r="N4122">
            <v>618824</v>
          </cell>
        </row>
        <row r="4123">
          <cell r="N4123">
            <v>618824</v>
          </cell>
        </row>
        <row r="4124">
          <cell r="N4124">
            <v>618824</v>
          </cell>
        </row>
        <row r="4125">
          <cell r="N4125">
            <v>618824</v>
          </cell>
        </row>
        <row r="4126">
          <cell r="N4126">
            <v>618824</v>
          </cell>
        </row>
        <row r="4127">
          <cell r="N4127">
            <v>618824</v>
          </cell>
        </row>
        <row r="4128">
          <cell r="N4128">
            <v>618220</v>
          </cell>
        </row>
        <row r="4129">
          <cell r="N4129">
            <v>618220</v>
          </cell>
        </row>
        <row r="4130">
          <cell r="N4130">
            <v>618220</v>
          </cell>
        </row>
        <row r="4131">
          <cell r="N4131">
            <v>618220</v>
          </cell>
        </row>
        <row r="4132">
          <cell r="N4132">
            <v>618220</v>
          </cell>
        </row>
        <row r="4133">
          <cell r="N4133">
            <v>618220</v>
          </cell>
        </row>
        <row r="4134">
          <cell r="N4134">
            <v>618220</v>
          </cell>
        </row>
        <row r="4135">
          <cell r="N4135">
            <v>618220</v>
          </cell>
        </row>
        <row r="4136">
          <cell r="N4136">
            <v>618220</v>
          </cell>
        </row>
        <row r="4137">
          <cell r="N4137">
            <v>618220</v>
          </cell>
        </row>
        <row r="4138">
          <cell r="N4138">
            <v>618220</v>
          </cell>
        </row>
        <row r="4139">
          <cell r="N4139">
            <v>618220</v>
          </cell>
        </row>
        <row r="4140">
          <cell r="N4140">
            <v>618220</v>
          </cell>
        </row>
        <row r="4141">
          <cell r="N4141">
            <v>618220</v>
          </cell>
        </row>
        <row r="4142">
          <cell r="N4142">
            <v>618220</v>
          </cell>
        </row>
        <row r="4143">
          <cell r="N4143">
            <v>618220</v>
          </cell>
        </row>
        <row r="4144">
          <cell r="N4144">
            <v>618220</v>
          </cell>
        </row>
        <row r="4145">
          <cell r="N4145">
            <v>618220</v>
          </cell>
        </row>
        <row r="4146">
          <cell r="N4146">
            <v>618220</v>
          </cell>
        </row>
        <row r="4147">
          <cell r="N4147">
            <v>618220</v>
          </cell>
        </row>
        <row r="4148">
          <cell r="N4148">
            <v>618220</v>
          </cell>
        </row>
        <row r="4149">
          <cell r="N4149">
            <v>618824</v>
          </cell>
        </row>
        <row r="4150">
          <cell r="N4150">
            <v>618824</v>
          </cell>
        </row>
        <row r="4151">
          <cell r="N4151">
            <v>618824</v>
          </cell>
        </row>
        <row r="4152">
          <cell r="N4152">
            <v>618824</v>
          </cell>
        </row>
        <row r="4153">
          <cell r="N4153">
            <v>618824</v>
          </cell>
        </row>
        <row r="4154">
          <cell r="N4154">
            <v>618824</v>
          </cell>
        </row>
        <row r="4155">
          <cell r="N4155">
            <v>618824</v>
          </cell>
        </row>
        <row r="4156">
          <cell r="N4156">
            <v>618824</v>
          </cell>
        </row>
        <row r="4157">
          <cell r="N4157">
            <v>618824</v>
          </cell>
        </row>
        <row r="4158">
          <cell r="N4158">
            <v>618824</v>
          </cell>
        </row>
        <row r="4159">
          <cell r="N4159">
            <v>618824</v>
          </cell>
        </row>
        <row r="4160">
          <cell r="N4160">
            <v>618824</v>
          </cell>
        </row>
        <row r="4161">
          <cell r="N4161">
            <v>618824</v>
          </cell>
        </row>
        <row r="4162">
          <cell r="N4162">
            <v>618824</v>
          </cell>
        </row>
        <row r="4163">
          <cell r="N4163">
            <v>618824</v>
          </cell>
        </row>
        <row r="4164">
          <cell r="N4164">
            <v>618824</v>
          </cell>
        </row>
        <row r="4165">
          <cell r="N4165">
            <v>618824</v>
          </cell>
        </row>
        <row r="4166">
          <cell r="N4166">
            <v>618824</v>
          </cell>
        </row>
        <row r="4167">
          <cell r="N4167">
            <v>618824</v>
          </cell>
        </row>
        <row r="4168">
          <cell r="N4168">
            <v>618824</v>
          </cell>
        </row>
        <row r="4169">
          <cell r="N4169">
            <v>618824</v>
          </cell>
        </row>
        <row r="4170">
          <cell r="N4170">
            <v>618824</v>
          </cell>
        </row>
        <row r="4171">
          <cell r="N4171">
            <v>618824</v>
          </cell>
        </row>
        <row r="4172">
          <cell r="N4172">
            <v>618824</v>
          </cell>
        </row>
        <row r="4173">
          <cell r="N4173">
            <v>618824</v>
          </cell>
        </row>
        <row r="4174">
          <cell r="N4174">
            <v>618824</v>
          </cell>
        </row>
        <row r="4175">
          <cell r="N4175">
            <v>618824</v>
          </cell>
        </row>
        <row r="4176">
          <cell r="N4176">
            <v>618824</v>
          </cell>
        </row>
        <row r="4177">
          <cell r="N4177">
            <v>618824</v>
          </cell>
        </row>
        <row r="4178">
          <cell r="N4178">
            <v>618824</v>
          </cell>
        </row>
        <row r="4179">
          <cell r="N4179">
            <v>618824</v>
          </cell>
        </row>
        <row r="4180">
          <cell r="N4180">
            <v>618824</v>
          </cell>
        </row>
        <row r="4181">
          <cell r="N4181">
            <v>618824</v>
          </cell>
        </row>
        <row r="4182">
          <cell r="N4182">
            <v>618824</v>
          </cell>
        </row>
        <row r="4183">
          <cell r="N4183">
            <v>618824</v>
          </cell>
        </row>
        <row r="4184">
          <cell r="N4184">
            <v>618824</v>
          </cell>
        </row>
        <row r="4185">
          <cell r="N4185">
            <v>618824</v>
          </cell>
        </row>
        <row r="4186">
          <cell r="N4186">
            <v>618824</v>
          </cell>
        </row>
        <row r="4187">
          <cell r="N4187">
            <v>618824</v>
          </cell>
        </row>
        <row r="4188">
          <cell r="N4188">
            <v>618824</v>
          </cell>
        </row>
        <row r="4189">
          <cell r="N4189">
            <v>618824</v>
          </cell>
        </row>
        <row r="4190">
          <cell r="N4190">
            <v>618824</v>
          </cell>
        </row>
        <row r="4191">
          <cell r="N4191">
            <v>612703</v>
          </cell>
        </row>
        <row r="4192">
          <cell r="N4192">
            <v>612703</v>
          </cell>
        </row>
        <row r="4193">
          <cell r="N4193">
            <v>612703</v>
          </cell>
        </row>
        <row r="4194">
          <cell r="N4194">
            <v>618820</v>
          </cell>
        </row>
        <row r="4195">
          <cell r="N4195">
            <v>618820</v>
          </cell>
        </row>
        <row r="4196">
          <cell r="N4196">
            <v>618820</v>
          </cell>
        </row>
        <row r="4197">
          <cell r="N4197">
            <v>618820</v>
          </cell>
        </row>
        <row r="4198">
          <cell r="N4198">
            <v>618820</v>
          </cell>
        </row>
        <row r="4199">
          <cell r="N4199">
            <v>618820</v>
          </cell>
        </row>
        <row r="4200">
          <cell r="N4200">
            <v>618820</v>
          </cell>
        </row>
        <row r="4201">
          <cell r="N4201">
            <v>618820</v>
          </cell>
        </row>
        <row r="4202">
          <cell r="N4202">
            <v>618820</v>
          </cell>
        </row>
        <row r="4203">
          <cell r="N4203">
            <v>618820</v>
          </cell>
        </row>
        <row r="4204">
          <cell r="N4204">
            <v>618820</v>
          </cell>
        </row>
        <row r="4205">
          <cell r="N4205">
            <v>618820</v>
          </cell>
        </row>
        <row r="4206">
          <cell r="N4206">
            <v>618820</v>
          </cell>
        </row>
        <row r="4207">
          <cell r="N4207">
            <v>618820</v>
          </cell>
        </row>
        <row r="4208">
          <cell r="N4208">
            <v>618820</v>
          </cell>
        </row>
        <row r="4209">
          <cell r="N4209">
            <v>618820</v>
          </cell>
        </row>
        <row r="4210">
          <cell r="N4210">
            <v>618820</v>
          </cell>
        </row>
        <row r="4211">
          <cell r="N4211">
            <v>618820</v>
          </cell>
        </row>
        <row r="4212">
          <cell r="N4212">
            <v>618820</v>
          </cell>
        </row>
        <row r="4213">
          <cell r="N4213">
            <v>618820</v>
          </cell>
        </row>
        <row r="4214">
          <cell r="N4214">
            <v>618820</v>
          </cell>
        </row>
        <row r="4215">
          <cell r="N4215">
            <v>618824</v>
          </cell>
        </row>
        <row r="4216">
          <cell r="N4216">
            <v>618824</v>
          </cell>
        </row>
        <row r="4217">
          <cell r="N4217">
            <v>618824</v>
          </cell>
        </row>
        <row r="4218">
          <cell r="N4218">
            <v>618824</v>
          </cell>
        </row>
        <row r="4219">
          <cell r="N4219">
            <v>618824</v>
          </cell>
        </row>
        <row r="4220">
          <cell r="N4220">
            <v>618824</v>
          </cell>
        </row>
        <row r="4221">
          <cell r="N4221">
            <v>618824</v>
          </cell>
        </row>
        <row r="4222">
          <cell r="N4222">
            <v>618824</v>
          </cell>
        </row>
        <row r="4223">
          <cell r="N4223">
            <v>618824</v>
          </cell>
        </row>
        <row r="4224">
          <cell r="N4224">
            <v>618824</v>
          </cell>
        </row>
        <row r="4225">
          <cell r="N4225">
            <v>618824</v>
          </cell>
        </row>
        <row r="4226">
          <cell r="N4226">
            <v>618824</v>
          </cell>
        </row>
        <row r="4227">
          <cell r="N4227">
            <v>618824</v>
          </cell>
        </row>
        <row r="4228">
          <cell r="N4228">
            <v>618824</v>
          </cell>
        </row>
        <row r="4229">
          <cell r="N4229">
            <v>618824</v>
          </cell>
        </row>
        <row r="4230">
          <cell r="N4230">
            <v>618824</v>
          </cell>
        </row>
        <row r="4231">
          <cell r="N4231">
            <v>618824</v>
          </cell>
        </row>
        <row r="4232">
          <cell r="N4232">
            <v>618824</v>
          </cell>
        </row>
        <row r="4233">
          <cell r="N4233">
            <v>618824</v>
          </cell>
        </row>
        <row r="4234">
          <cell r="N4234">
            <v>618824</v>
          </cell>
        </row>
        <row r="4235">
          <cell r="N4235">
            <v>618824</v>
          </cell>
        </row>
        <row r="4236">
          <cell r="N4236">
            <v>615366</v>
          </cell>
        </row>
        <row r="4237">
          <cell r="N4237">
            <v>615366</v>
          </cell>
        </row>
        <row r="4238">
          <cell r="N4238">
            <v>615366</v>
          </cell>
        </row>
        <row r="4239">
          <cell r="N4239">
            <v>615366</v>
          </cell>
        </row>
        <row r="4240">
          <cell r="N4240">
            <v>615366</v>
          </cell>
        </row>
        <row r="4241">
          <cell r="N4241">
            <v>618992</v>
          </cell>
        </row>
        <row r="4242">
          <cell r="N4242">
            <v>618992</v>
          </cell>
        </row>
        <row r="4243">
          <cell r="N4243">
            <v>618992</v>
          </cell>
        </row>
        <row r="4244">
          <cell r="N4244">
            <v>618992</v>
          </cell>
        </row>
        <row r="4245">
          <cell r="N4245">
            <v>618992</v>
          </cell>
        </row>
        <row r="4246">
          <cell r="N4246">
            <v>618992</v>
          </cell>
        </row>
        <row r="4247">
          <cell r="N4247">
            <v>618992</v>
          </cell>
        </row>
        <row r="4248">
          <cell r="N4248">
            <v>618992</v>
          </cell>
        </row>
        <row r="4249">
          <cell r="N4249">
            <v>618992</v>
          </cell>
        </row>
        <row r="4250">
          <cell r="N4250">
            <v>618992</v>
          </cell>
        </row>
        <row r="4251">
          <cell r="N4251">
            <v>618992</v>
          </cell>
        </row>
        <row r="4252">
          <cell r="N4252">
            <v>618992</v>
          </cell>
        </row>
        <row r="4253">
          <cell r="N4253">
            <v>618992</v>
          </cell>
        </row>
        <row r="4254">
          <cell r="N4254">
            <v>618992</v>
          </cell>
        </row>
        <row r="4255">
          <cell r="N4255">
            <v>618992</v>
          </cell>
        </row>
        <row r="4256">
          <cell r="N4256">
            <v>618992</v>
          </cell>
        </row>
        <row r="4257">
          <cell r="N4257">
            <v>618992</v>
          </cell>
        </row>
        <row r="4258">
          <cell r="N4258">
            <v>618992</v>
          </cell>
        </row>
        <row r="4259">
          <cell r="N4259">
            <v>618992</v>
          </cell>
        </row>
        <row r="4260">
          <cell r="N4260">
            <v>618992</v>
          </cell>
        </row>
        <row r="4261">
          <cell r="N4261">
            <v>618992</v>
          </cell>
        </row>
        <row r="4262">
          <cell r="N4262">
            <v>618812</v>
          </cell>
        </row>
        <row r="4263">
          <cell r="N4263">
            <v>618812</v>
          </cell>
        </row>
        <row r="4264">
          <cell r="N4264">
            <v>618812</v>
          </cell>
        </row>
        <row r="4265">
          <cell r="N4265">
            <v>618812</v>
          </cell>
        </row>
        <row r="4266">
          <cell r="N4266">
            <v>618812</v>
          </cell>
        </row>
        <row r="4267">
          <cell r="N4267">
            <v>618812</v>
          </cell>
        </row>
        <row r="4268">
          <cell r="N4268">
            <v>618812</v>
          </cell>
        </row>
        <row r="4269">
          <cell r="N4269">
            <v>618812</v>
          </cell>
        </row>
        <row r="4270">
          <cell r="N4270">
            <v>618812</v>
          </cell>
        </row>
        <row r="4271">
          <cell r="N4271">
            <v>618812</v>
          </cell>
        </row>
        <row r="4272">
          <cell r="N4272">
            <v>618812</v>
          </cell>
        </row>
        <row r="4273">
          <cell r="N4273">
            <v>618812</v>
          </cell>
        </row>
        <row r="4274">
          <cell r="N4274">
            <v>618812</v>
          </cell>
        </row>
        <row r="4275">
          <cell r="N4275">
            <v>618812</v>
          </cell>
        </row>
        <row r="4276">
          <cell r="N4276">
            <v>618812</v>
          </cell>
        </row>
        <row r="4277">
          <cell r="N4277">
            <v>618812</v>
          </cell>
        </row>
        <row r="4278">
          <cell r="N4278">
            <v>618812</v>
          </cell>
        </row>
        <row r="4279">
          <cell r="N4279">
            <v>618812</v>
          </cell>
        </row>
        <row r="4280">
          <cell r="N4280">
            <v>618812</v>
          </cell>
        </row>
        <row r="4281">
          <cell r="N4281">
            <v>618812</v>
          </cell>
        </row>
        <row r="4282">
          <cell r="N4282">
            <v>615366</v>
          </cell>
        </row>
        <row r="4283">
          <cell r="N4283">
            <v>615366</v>
          </cell>
        </row>
        <row r="4284">
          <cell r="N4284">
            <v>615366</v>
          </cell>
        </row>
        <row r="4285">
          <cell r="N4285">
            <v>615366</v>
          </cell>
        </row>
        <row r="4286">
          <cell r="N4286">
            <v>615366</v>
          </cell>
        </row>
        <row r="4287">
          <cell r="N4287">
            <v>615366</v>
          </cell>
        </row>
        <row r="4288">
          <cell r="N4288">
            <v>618824</v>
          </cell>
        </row>
        <row r="4289">
          <cell r="N4289">
            <v>618824</v>
          </cell>
        </row>
        <row r="4290">
          <cell r="N4290">
            <v>618824</v>
          </cell>
        </row>
        <row r="4291">
          <cell r="N4291">
            <v>618824</v>
          </cell>
        </row>
        <row r="4292">
          <cell r="N4292">
            <v>618824</v>
          </cell>
        </row>
        <row r="4293">
          <cell r="N4293">
            <v>618824</v>
          </cell>
        </row>
        <row r="4294">
          <cell r="N4294">
            <v>618824</v>
          </cell>
        </row>
        <row r="4295">
          <cell r="N4295">
            <v>618824</v>
          </cell>
        </row>
        <row r="4296">
          <cell r="N4296">
            <v>618824</v>
          </cell>
        </row>
        <row r="4297">
          <cell r="N4297">
            <v>618824</v>
          </cell>
        </row>
        <row r="4298">
          <cell r="N4298">
            <v>618824</v>
          </cell>
        </row>
        <row r="4299">
          <cell r="N4299">
            <v>618824</v>
          </cell>
        </row>
        <row r="4300">
          <cell r="N4300">
            <v>618824</v>
          </cell>
        </row>
        <row r="4301">
          <cell r="N4301">
            <v>618824</v>
          </cell>
        </row>
        <row r="4302">
          <cell r="N4302">
            <v>618824</v>
          </cell>
        </row>
        <row r="4303">
          <cell r="N4303">
            <v>618824</v>
          </cell>
        </row>
        <row r="4304">
          <cell r="N4304">
            <v>618824</v>
          </cell>
        </row>
        <row r="4305">
          <cell r="N4305">
            <v>618824</v>
          </cell>
        </row>
        <row r="4306">
          <cell r="N4306">
            <v>618824</v>
          </cell>
        </row>
        <row r="4307">
          <cell r="N4307">
            <v>615367</v>
          </cell>
        </row>
        <row r="4308">
          <cell r="N4308">
            <v>615367</v>
          </cell>
        </row>
        <row r="4309">
          <cell r="N4309">
            <v>615367</v>
          </cell>
        </row>
        <row r="4310">
          <cell r="N4310">
            <v>618992</v>
          </cell>
        </row>
        <row r="4311">
          <cell r="N4311">
            <v>618992</v>
          </cell>
        </row>
        <row r="4312">
          <cell r="N4312">
            <v>618992</v>
          </cell>
        </row>
        <row r="4313">
          <cell r="N4313">
            <v>618992</v>
          </cell>
        </row>
        <row r="4314">
          <cell r="N4314">
            <v>618992</v>
          </cell>
        </row>
        <row r="4315">
          <cell r="N4315">
            <v>618992</v>
          </cell>
        </row>
        <row r="4316">
          <cell r="N4316">
            <v>618992</v>
          </cell>
        </row>
        <row r="4317">
          <cell r="N4317">
            <v>618992</v>
          </cell>
        </row>
        <row r="4318">
          <cell r="N4318">
            <v>618992</v>
          </cell>
        </row>
        <row r="4319">
          <cell r="N4319">
            <v>618992</v>
          </cell>
        </row>
        <row r="4320">
          <cell r="N4320">
            <v>618992</v>
          </cell>
        </row>
        <row r="4321">
          <cell r="N4321">
            <v>618992</v>
          </cell>
        </row>
        <row r="4322">
          <cell r="N4322">
            <v>618992</v>
          </cell>
        </row>
        <row r="4323">
          <cell r="N4323">
            <v>618992</v>
          </cell>
        </row>
        <row r="4324">
          <cell r="N4324">
            <v>618992</v>
          </cell>
        </row>
        <row r="4325">
          <cell r="N4325">
            <v>618992</v>
          </cell>
        </row>
        <row r="4326">
          <cell r="N4326">
            <v>618992</v>
          </cell>
        </row>
        <row r="4327">
          <cell r="N4327">
            <v>618992</v>
          </cell>
        </row>
        <row r="4328">
          <cell r="N4328">
            <v>618992</v>
          </cell>
        </row>
        <row r="4329">
          <cell r="N4329">
            <v>618992</v>
          </cell>
        </row>
        <row r="4330">
          <cell r="N4330">
            <v>618992</v>
          </cell>
        </row>
        <row r="4331">
          <cell r="N4331">
            <v>618989</v>
          </cell>
        </row>
        <row r="4332">
          <cell r="N4332">
            <v>618989</v>
          </cell>
        </row>
        <row r="4333">
          <cell r="N4333">
            <v>618989</v>
          </cell>
        </row>
        <row r="4334">
          <cell r="N4334">
            <v>618989</v>
          </cell>
        </row>
        <row r="4335">
          <cell r="N4335">
            <v>618989</v>
          </cell>
        </row>
        <row r="4336">
          <cell r="N4336">
            <v>618989</v>
          </cell>
        </row>
        <row r="4337">
          <cell r="N4337">
            <v>618989</v>
          </cell>
        </row>
        <row r="4338">
          <cell r="N4338">
            <v>618989</v>
          </cell>
        </row>
        <row r="4339">
          <cell r="N4339">
            <v>618989</v>
          </cell>
        </row>
        <row r="4340">
          <cell r="N4340">
            <v>618989</v>
          </cell>
        </row>
        <row r="4341">
          <cell r="N4341">
            <v>618989</v>
          </cell>
        </row>
        <row r="4342">
          <cell r="N4342">
            <v>618989</v>
          </cell>
        </row>
        <row r="4343">
          <cell r="N4343">
            <v>618989</v>
          </cell>
        </row>
        <row r="4344">
          <cell r="N4344">
            <v>618989</v>
          </cell>
        </row>
        <row r="4345">
          <cell r="N4345">
            <v>618989</v>
          </cell>
        </row>
        <row r="4346">
          <cell r="N4346">
            <v>618989</v>
          </cell>
        </row>
        <row r="4347">
          <cell r="N4347">
            <v>618989</v>
          </cell>
        </row>
        <row r="4348">
          <cell r="N4348">
            <v>618989</v>
          </cell>
        </row>
        <row r="4349">
          <cell r="N4349">
            <v>618989</v>
          </cell>
        </row>
        <row r="4350">
          <cell r="N4350">
            <v>618989</v>
          </cell>
        </row>
        <row r="4351">
          <cell r="N4351">
            <v>618989</v>
          </cell>
        </row>
        <row r="4352">
          <cell r="N4352">
            <v>618989</v>
          </cell>
        </row>
        <row r="4353">
          <cell r="N4353">
            <v>618989</v>
          </cell>
        </row>
        <row r="4354">
          <cell r="N4354">
            <v>618989</v>
          </cell>
        </row>
        <row r="4355">
          <cell r="N4355">
            <v>618989</v>
          </cell>
        </row>
        <row r="4356">
          <cell r="N4356">
            <v>618989</v>
          </cell>
        </row>
        <row r="4357">
          <cell r="N4357">
            <v>618989</v>
          </cell>
        </row>
        <row r="4358">
          <cell r="N4358">
            <v>618989</v>
          </cell>
        </row>
        <row r="4359">
          <cell r="N4359">
            <v>618989</v>
          </cell>
        </row>
        <row r="4360">
          <cell r="N4360">
            <v>618989</v>
          </cell>
        </row>
        <row r="4361">
          <cell r="N4361">
            <v>618989</v>
          </cell>
        </row>
        <row r="4362">
          <cell r="N4362">
            <v>618989</v>
          </cell>
        </row>
        <row r="4363">
          <cell r="N4363">
            <v>618989</v>
          </cell>
        </row>
        <row r="4364">
          <cell r="N4364">
            <v>618989</v>
          </cell>
        </row>
        <row r="4365">
          <cell r="N4365">
            <v>618989</v>
          </cell>
        </row>
        <row r="4366">
          <cell r="N4366">
            <v>618989</v>
          </cell>
        </row>
        <row r="4367">
          <cell r="N4367">
            <v>618989</v>
          </cell>
        </row>
        <row r="4368">
          <cell r="N4368">
            <v>618989</v>
          </cell>
        </row>
        <row r="4369">
          <cell r="N4369">
            <v>618989</v>
          </cell>
        </row>
        <row r="4370">
          <cell r="N4370">
            <v>618824</v>
          </cell>
        </row>
        <row r="4371">
          <cell r="N4371">
            <v>618824</v>
          </cell>
        </row>
        <row r="4372">
          <cell r="N4372">
            <v>618824</v>
          </cell>
        </row>
        <row r="4373">
          <cell r="N4373">
            <v>618824</v>
          </cell>
        </row>
        <row r="4374">
          <cell r="N4374">
            <v>618824</v>
          </cell>
        </row>
        <row r="4375">
          <cell r="N4375">
            <v>618824</v>
          </cell>
        </row>
        <row r="4376">
          <cell r="N4376">
            <v>618824</v>
          </cell>
        </row>
        <row r="4377">
          <cell r="N4377">
            <v>618824</v>
          </cell>
        </row>
        <row r="4378">
          <cell r="N4378">
            <v>618824</v>
          </cell>
        </row>
        <row r="4379">
          <cell r="N4379">
            <v>618824</v>
          </cell>
        </row>
        <row r="4380">
          <cell r="N4380">
            <v>618824</v>
          </cell>
        </row>
        <row r="4381">
          <cell r="N4381">
            <v>618824</v>
          </cell>
        </row>
        <row r="4382">
          <cell r="N4382">
            <v>618824</v>
          </cell>
        </row>
        <row r="4383">
          <cell r="N4383">
            <v>618824</v>
          </cell>
        </row>
        <row r="4384">
          <cell r="N4384">
            <v>618824</v>
          </cell>
        </row>
        <row r="4385">
          <cell r="N4385">
            <v>618824</v>
          </cell>
        </row>
        <row r="4386">
          <cell r="N4386">
            <v>618824</v>
          </cell>
        </row>
        <row r="4387">
          <cell r="N4387">
            <v>618824</v>
          </cell>
        </row>
        <row r="4388">
          <cell r="N4388">
            <v>618824</v>
          </cell>
        </row>
        <row r="4389">
          <cell r="N4389">
            <v>615402</v>
          </cell>
        </row>
        <row r="4390">
          <cell r="N4390">
            <v>615402</v>
          </cell>
        </row>
        <row r="4391">
          <cell r="N4391">
            <v>615402</v>
          </cell>
        </row>
        <row r="4392">
          <cell r="N4392">
            <v>615402</v>
          </cell>
        </row>
        <row r="4393">
          <cell r="N4393">
            <v>615402</v>
          </cell>
        </row>
        <row r="4394">
          <cell r="N4394">
            <v>615402</v>
          </cell>
        </row>
        <row r="4395">
          <cell r="N4395">
            <v>615402</v>
          </cell>
        </row>
        <row r="4396">
          <cell r="N4396">
            <v>615402</v>
          </cell>
        </row>
        <row r="4397">
          <cell r="N4397">
            <v>615402</v>
          </cell>
        </row>
        <row r="4398">
          <cell r="N4398">
            <v>615402</v>
          </cell>
        </row>
        <row r="4399">
          <cell r="N4399">
            <v>615402</v>
          </cell>
        </row>
        <row r="4400">
          <cell r="N4400">
            <v>615402</v>
          </cell>
        </row>
        <row r="4401">
          <cell r="N4401">
            <v>615402</v>
          </cell>
        </row>
        <row r="4402">
          <cell r="N4402">
            <v>615402</v>
          </cell>
        </row>
        <row r="4403">
          <cell r="N4403">
            <v>615402</v>
          </cell>
        </row>
        <row r="4404">
          <cell r="N4404">
            <v>615402</v>
          </cell>
        </row>
        <row r="4405">
          <cell r="N4405">
            <v>615402</v>
          </cell>
        </row>
        <row r="4406">
          <cell r="N4406">
            <v>615402</v>
          </cell>
        </row>
        <row r="4407">
          <cell r="N4407">
            <v>615402</v>
          </cell>
        </row>
        <row r="4408">
          <cell r="N4408">
            <v>615402</v>
          </cell>
        </row>
        <row r="4409">
          <cell r="N4409">
            <v>615402</v>
          </cell>
        </row>
        <row r="4410">
          <cell r="N4410">
            <v>615402</v>
          </cell>
        </row>
        <row r="4411">
          <cell r="N4411">
            <v>615402</v>
          </cell>
        </row>
        <row r="4412">
          <cell r="N4412">
            <v>615402</v>
          </cell>
        </row>
        <row r="4413">
          <cell r="N4413">
            <v>615402</v>
          </cell>
        </row>
        <row r="4414">
          <cell r="N4414">
            <v>615402</v>
          </cell>
        </row>
        <row r="4415">
          <cell r="N4415">
            <v>615402</v>
          </cell>
        </row>
        <row r="4416">
          <cell r="N4416">
            <v>615402</v>
          </cell>
        </row>
        <row r="4417">
          <cell r="N4417">
            <v>615402</v>
          </cell>
        </row>
        <row r="4418">
          <cell r="N4418">
            <v>615402</v>
          </cell>
        </row>
        <row r="4419">
          <cell r="N4419">
            <v>615402</v>
          </cell>
        </row>
        <row r="4420">
          <cell r="N4420">
            <v>615402</v>
          </cell>
        </row>
        <row r="4421">
          <cell r="N4421">
            <v>615402</v>
          </cell>
        </row>
        <row r="4422">
          <cell r="N4422">
            <v>615402</v>
          </cell>
        </row>
        <row r="4423">
          <cell r="N4423">
            <v>615402</v>
          </cell>
        </row>
        <row r="4424">
          <cell r="N4424">
            <v>615402</v>
          </cell>
        </row>
        <row r="4425">
          <cell r="N4425">
            <v>615402</v>
          </cell>
        </row>
        <row r="4426">
          <cell r="N4426">
            <v>615402</v>
          </cell>
        </row>
        <row r="4427">
          <cell r="N4427">
            <v>615402</v>
          </cell>
        </row>
        <row r="4428">
          <cell r="N4428">
            <v>615402</v>
          </cell>
        </row>
        <row r="4429">
          <cell r="N4429">
            <v>615402</v>
          </cell>
        </row>
        <row r="4430">
          <cell r="N4430">
            <v>615402</v>
          </cell>
        </row>
        <row r="4431">
          <cell r="N4431">
            <v>615402</v>
          </cell>
        </row>
        <row r="4432">
          <cell r="N4432">
            <v>615402</v>
          </cell>
        </row>
        <row r="4433">
          <cell r="N4433">
            <v>615402</v>
          </cell>
        </row>
        <row r="4434">
          <cell r="N4434">
            <v>615402</v>
          </cell>
        </row>
        <row r="4435">
          <cell r="N4435">
            <v>615402</v>
          </cell>
        </row>
        <row r="4436">
          <cell r="N4436">
            <v>615402</v>
          </cell>
        </row>
        <row r="4437">
          <cell r="N4437">
            <v>618988</v>
          </cell>
        </row>
        <row r="4438">
          <cell r="N4438">
            <v>618988</v>
          </cell>
        </row>
        <row r="4439">
          <cell r="N4439">
            <v>618988</v>
          </cell>
        </row>
        <row r="4440">
          <cell r="N4440">
            <v>618988</v>
          </cell>
        </row>
        <row r="4441">
          <cell r="N4441">
            <v>618988</v>
          </cell>
        </row>
        <row r="4442">
          <cell r="N4442">
            <v>618988</v>
          </cell>
        </row>
        <row r="4443">
          <cell r="N4443">
            <v>618988</v>
          </cell>
        </row>
        <row r="4444">
          <cell r="N4444">
            <v>618988</v>
          </cell>
        </row>
        <row r="4445">
          <cell r="N4445">
            <v>618988</v>
          </cell>
        </row>
        <row r="4446">
          <cell r="N4446">
            <v>618988</v>
          </cell>
        </row>
        <row r="4447">
          <cell r="N4447">
            <v>618988</v>
          </cell>
        </row>
        <row r="4448">
          <cell r="N4448">
            <v>618988</v>
          </cell>
        </row>
        <row r="4449">
          <cell r="N4449">
            <v>618988</v>
          </cell>
        </row>
        <row r="4450">
          <cell r="N4450">
            <v>618988</v>
          </cell>
        </row>
        <row r="4451">
          <cell r="N4451">
            <v>618988</v>
          </cell>
        </row>
        <row r="4452">
          <cell r="N4452">
            <v>618988</v>
          </cell>
        </row>
        <row r="4453">
          <cell r="N4453">
            <v>618988</v>
          </cell>
        </row>
        <row r="4454">
          <cell r="N4454">
            <v>618988</v>
          </cell>
        </row>
        <row r="4455">
          <cell r="N4455">
            <v>618988</v>
          </cell>
        </row>
        <row r="4456">
          <cell r="N4456">
            <v>618988</v>
          </cell>
        </row>
        <row r="4457">
          <cell r="N4457">
            <v>618991</v>
          </cell>
        </row>
        <row r="4458">
          <cell r="N4458">
            <v>618991</v>
          </cell>
        </row>
        <row r="4459">
          <cell r="N4459">
            <v>618991</v>
          </cell>
        </row>
        <row r="4460">
          <cell r="N4460">
            <v>618991</v>
          </cell>
        </row>
        <row r="4461">
          <cell r="N4461">
            <v>618991</v>
          </cell>
        </row>
        <row r="4462">
          <cell r="N4462">
            <v>618991</v>
          </cell>
        </row>
        <row r="4463">
          <cell r="N4463">
            <v>618991</v>
          </cell>
        </row>
        <row r="4464">
          <cell r="N4464">
            <v>618991</v>
          </cell>
        </row>
        <row r="4465">
          <cell r="N4465">
            <v>618991</v>
          </cell>
        </row>
        <row r="4466">
          <cell r="N4466">
            <v>618991</v>
          </cell>
        </row>
        <row r="4467">
          <cell r="N4467">
            <v>618991</v>
          </cell>
        </row>
        <row r="4468">
          <cell r="N4468">
            <v>618991</v>
          </cell>
        </row>
        <row r="4469">
          <cell r="N4469">
            <v>618991</v>
          </cell>
        </row>
        <row r="4470">
          <cell r="N4470">
            <v>618991</v>
          </cell>
        </row>
        <row r="4471">
          <cell r="N4471">
            <v>618991</v>
          </cell>
        </row>
        <row r="4472">
          <cell r="N4472">
            <v>618991</v>
          </cell>
        </row>
        <row r="4473">
          <cell r="N4473">
            <v>618991</v>
          </cell>
        </row>
        <row r="4474">
          <cell r="N4474">
            <v>618991</v>
          </cell>
        </row>
        <row r="4475">
          <cell r="N4475">
            <v>618991</v>
          </cell>
        </row>
        <row r="4476">
          <cell r="N4476">
            <v>618992</v>
          </cell>
        </row>
        <row r="4477">
          <cell r="N4477">
            <v>618992</v>
          </cell>
        </row>
        <row r="4478">
          <cell r="N4478">
            <v>618992</v>
          </cell>
        </row>
        <row r="4479">
          <cell r="N4479">
            <v>618992</v>
          </cell>
        </row>
        <row r="4480">
          <cell r="N4480">
            <v>618992</v>
          </cell>
        </row>
        <row r="4481">
          <cell r="N4481">
            <v>618992</v>
          </cell>
        </row>
        <row r="4482">
          <cell r="N4482">
            <v>618992</v>
          </cell>
        </row>
        <row r="4483">
          <cell r="N4483">
            <v>618992</v>
          </cell>
        </row>
        <row r="4484">
          <cell r="N4484">
            <v>618992</v>
          </cell>
        </row>
        <row r="4485">
          <cell r="N4485">
            <v>618992</v>
          </cell>
        </row>
        <row r="4486">
          <cell r="N4486">
            <v>618992</v>
          </cell>
        </row>
        <row r="4487">
          <cell r="N4487">
            <v>618992</v>
          </cell>
        </row>
        <row r="4488">
          <cell r="N4488">
            <v>618992</v>
          </cell>
        </row>
        <row r="4489">
          <cell r="N4489">
            <v>618992</v>
          </cell>
        </row>
        <row r="4490">
          <cell r="N4490">
            <v>618992</v>
          </cell>
        </row>
        <row r="4491">
          <cell r="N4491">
            <v>618992</v>
          </cell>
        </row>
        <row r="4492">
          <cell r="N4492">
            <v>618992</v>
          </cell>
        </row>
        <row r="4493">
          <cell r="N4493">
            <v>618992</v>
          </cell>
        </row>
        <row r="4494">
          <cell r="N4494">
            <v>618992</v>
          </cell>
        </row>
        <row r="4495">
          <cell r="N4495">
            <v>617685</v>
          </cell>
        </row>
        <row r="4496">
          <cell r="N4496">
            <v>617685</v>
          </cell>
        </row>
        <row r="4497">
          <cell r="N4497">
            <v>617685</v>
          </cell>
        </row>
        <row r="4498">
          <cell r="N4498">
            <v>617685</v>
          </cell>
        </row>
        <row r="4499">
          <cell r="N4499">
            <v>617685</v>
          </cell>
        </row>
        <row r="4500">
          <cell r="N4500">
            <v>618826</v>
          </cell>
        </row>
        <row r="4501">
          <cell r="N4501">
            <v>618826</v>
          </cell>
        </row>
        <row r="4502">
          <cell r="N4502">
            <v>618826</v>
          </cell>
        </row>
        <row r="4503">
          <cell r="N4503">
            <v>618826</v>
          </cell>
        </row>
        <row r="4504">
          <cell r="N4504">
            <v>618826</v>
          </cell>
        </row>
        <row r="4505">
          <cell r="N4505">
            <v>618826</v>
          </cell>
        </row>
        <row r="4506">
          <cell r="N4506">
            <v>618826</v>
          </cell>
        </row>
        <row r="4507">
          <cell r="N4507">
            <v>618826</v>
          </cell>
        </row>
        <row r="4508">
          <cell r="N4508">
            <v>618826</v>
          </cell>
        </row>
        <row r="4509">
          <cell r="N4509">
            <v>618826</v>
          </cell>
        </row>
        <row r="4510">
          <cell r="N4510">
            <v>618826</v>
          </cell>
        </row>
        <row r="4511">
          <cell r="N4511">
            <v>618826</v>
          </cell>
        </row>
        <row r="4512">
          <cell r="N4512">
            <v>618826</v>
          </cell>
        </row>
        <row r="4513">
          <cell r="N4513">
            <v>618826</v>
          </cell>
        </row>
        <row r="4514">
          <cell r="N4514">
            <v>618826</v>
          </cell>
        </row>
        <row r="4515">
          <cell r="N4515">
            <v>618826</v>
          </cell>
        </row>
        <row r="4516">
          <cell r="N4516">
            <v>618826</v>
          </cell>
        </row>
        <row r="4517">
          <cell r="N4517">
            <v>618826</v>
          </cell>
        </row>
        <row r="4518">
          <cell r="N4518">
            <v>618826</v>
          </cell>
        </row>
        <row r="4519">
          <cell r="N4519">
            <v>618826</v>
          </cell>
        </row>
        <row r="4520">
          <cell r="N4520">
            <v>618826</v>
          </cell>
        </row>
        <row r="4521">
          <cell r="N4521">
            <v>618826</v>
          </cell>
        </row>
        <row r="4522">
          <cell r="N4522">
            <v>618826</v>
          </cell>
        </row>
        <row r="4523">
          <cell r="N4523">
            <v>618826</v>
          </cell>
        </row>
        <row r="4524">
          <cell r="N4524">
            <v>618826</v>
          </cell>
        </row>
        <row r="4525">
          <cell r="N4525">
            <v>618826</v>
          </cell>
        </row>
        <row r="4526">
          <cell r="N4526">
            <v>618826</v>
          </cell>
        </row>
        <row r="4527">
          <cell r="N4527">
            <v>618826</v>
          </cell>
        </row>
        <row r="4528">
          <cell r="N4528">
            <v>615368</v>
          </cell>
        </row>
        <row r="4529">
          <cell r="N4529">
            <v>615368</v>
          </cell>
        </row>
        <row r="4530">
          <cell r="N4530">
            <v>618991</v>
          </cell>
        </row>
        <row r="4531">
          <cell r="N4531">
            <v>618991</v>
          </cell>
        </row>
        <row r="4532">
          <cell r="N4532">
            <v>618991</v>
          </cell>
        </row>
        <row r="4533">
          <cell r="N4533">
            <v>618991</v>
          </cell>
        </row>
        <row r="4534">
          <cell r="N4534">
            <v>618991</v>
          </cell>
        </row>
        <row r="4535">
          <cell r="N4535">
            <v>618991</v>
          </cell>
        </row>
        <row r="4536">
          <cell r="N4536">
            <v>618991</v>
          </cell>
        </row>
        <row r="4537">
          <cell r="N4537">
            <v>618991</v>
          </cell>
        </row>
        <row r="4538">
          <cell r="N4538">
            <v>618991</v>
          </cell>
        </row>
        <row r="4539">
          <cell r="N4539">
            <v>618991</v>
          </cell>
        </row>
        <row r="4540">
          <cell r="N4540">
            <v>618991</v>
          </cell>
        </row>
        <row r="4541">
          <cell r="N4541">
            <v>618991</v>
          </cell>
        </row>
        <row r="4542">
          <cell r="N4542">
            <v>618991</v>
          </cell>
        </row>
        <row r="4543">
          <cell r="N4543">
            <v>618991</v>
          </cell>
        </row>
        <row r="4544">
          <cell r="N4544">
            <v>618991</v>
          </cell>
        </row>
        <row r="4545">
          <cell r="N4545">
            <v>618991</v>
          </cell>
        </row>
        <row r="4546">
          <cell r="N4546">
            <v>618991</v>
          </cell>
        </row>
        <row r="4547">
          <cell r="N4547">
            <v>618991</v>
          </cell>
        </row>
        <row r="4548">
          <cell r="N4548">
            <v>618991</v>
          </cell>
        </row>
        <row r="4549">
          <cell r="N4549">
            <v>618991</v>
          </cell>
        </row>
        <row r="4550">
          <cell r="N4550">
            <v>618826</v>
          </cell>
        </row>
        <row r="4551">
          <cell r="N4551">
            <v>618826</v>
          </cell>
        </row>
        <row r="4552">
          <cell r="N4552">
            <v>618826</v>
          </cell>
        </row>
        <row r="4553">
          <cell r="N4553">
            <v>618826</v>
          </cell>
        </row>
        <row r="4554">
          <cell r="N4554">
            <v>618826</v>
          </cell>
        </row>
        <row r="4555">
          <cell r="N4555">
            <v>618826</v>
          </cell>
        </row>
        <row r="4556">
          <cell r="N4556">
            <v>618826</v>
          </cell>
        </row>
        <row r="4557">
          <cell r="N4557">
            <v>618826</v>
          </cell>
        </row>
        <row r="4558">
          <cell r="N4558">
            <v>618826</v>
          </cell>
        </row>
        <row r="4559">
          <cell r="N4559">
            <v>618826</v>
          </cell>
        </row>
        <row r="4560">
          <cell r="N4560">
            <v>618826</v>
          </cell>
        </row>
        <row r="4561">
          <cell r="N4561">
            <v>618826</v>
          </cell>
        </row>
        <row r="4562">
          <cell r="N4562">
            <v>618826</v>
          </cell>
        </row>
        <row r="4563">
          <cell r="N4563">
            <v>618826</v>
          </cell>
        </row>
        <row r="4564">
          <cell r="N4564">
            <v>618826</v>
          </cell>
        </row>
        <row r="4565">
          <cell r="N4565">
            <v>618826</v>
          </cell>
        </row>
        <row r="4566">
          <cell r="N4566">
            <v>618832</v>
          </cell>
        </row>
        <row r="4567">
          <cell r="N4567">
            <v>618832</v>
          </cell>
        </row>
        <row r="4568">
          <cell r="N4568">
            <v>618832</v>
          </cell>
        </row>
        <row r="4569">
          <cell r="N4569">
            <v>618832</v>
          </cell>
        </row>
        <row r="4570">
          <cell r="N4570">
            <v>618832</v>
          </cell>
        </row>
        <row r="4571">
          <cell r="N4571">
            <v>618832</v>
          </cell>
        </row>
        <row r="4572">
          <cell r="N4572">
            <v>618832</v>
          </cell>
        </row>
        <row r="4573">
          <cell r="N4573">
            <v>618832</v>
          </cell>
        </row>
        <row r="4574">
          <cell r="N4574">
            <v>618832</v>
          </cell>
        </row>
        <row r="4575">
          <cell r="N4575">
            <v>618832</v>
          </cell>
        </row>
        <row r="4576">
          <cell r="N4576">
            <v>618832</v>
          </cell>
        </row>
        <row r="4577">
          <cell r="N4577">
            <v>618832</v>
          </cell>
        </row>
        <row r="4578">
          <cell r="N4578">
            <v>618832</v>
          </cell>
        </row>
        <row r="4579">
          <cell r="N4579">
            <v>618832</v>
          </cell>
        </row>
        <row r="4580">
          <cell r="N4580">
            <v>618832</v>
          </cell>
        </row>
        <row r="4581">
          <cell r="N4581">
            <v>618832</v>
          </cell>
        </row>
        <row r="4582">
          <cell r="N4582">
            <v>618832</v>
          </cell>
        </row>
        <row r="4583">
          <cell r="N4583">
            <v>618288</v>
          </cell>
        </row>
        <row r="4584">
          <cell r="N4584">
            <v>618288</v>
          </cell>
        </row>
        <row r="4585">
          <cell r="N4585">
            <v>618288</v>
          </cell>
        </row>
        <row r="4586">
          <cell r="N4586">
            <v>618288</v>
          </cell>
        </row>
        <row r="4587">
          <cell r="N4587">
            <v>618288</v>
          </cell>
        </row>
        <row r="4588">
          <cell r="N4588">
            <v>618288</v>
          </cell>
        </row>
        <row r="4589">
          <cell r="N4589">
            <v>618820</v>
          </cell>
        </row>
        <row r="4590">
          <cell r="N4590">
            <v>618820</v>
          </cell>
        </row>
        <row r="4591">
          <cell r="N4591">
            <v>618820</v>
          </cell>
        </row>
        <row r="4592">
          <cell r="N4592">
            <v>618820</v>
          </cell>
        </row>
        <row r="4593">
          <cell r="N4593">
            <v>618820</v>
          </cell>
        </row>
        <row r="4594">
          <cell r="N4594">
            <v>618820</v>
          </cell>
        </row>
        <row r="4595">
          <cell r="N4595">
            <v>618820</v>
          </cell>
        </row>
        <row r="4596">
          <cell r="N4596">
            <v>618820</v>
          </cell>
        </row>
        <row r="4597">
          <cell r="N4597">
            <v>618820</v>
          </cell>
        </row>
        <row r="4598">
          <cell r="N4598">
            <v>618820</v>
          </cell>
        </row>
        <row r="4599">
          <cell r="N4599">
            <v>618820</v>
          </cell>
        </row>
        <row r="4600">
          <cell r="N4600">
            <v>618820</v>
          </cell>
        </row>
        <row r="4601">
          <cell r="N4601">
            <v>618820</v>
          </cell>
        </row>
        <row r="4602">
          <cell r="N4602">
            <v>618820</v>
          </cell>
        </row>
        <row r="4603">
          <cell r="N4603">
            <v>618820</v>
          </cell>
        </row>
        <row r="4604">
          <cell r="N4604">
            <v>618820</v>
          </cell>
        </row>
        <row r="4605">
          <cell r="N4605">
            <v>618820</v>
          </cell>
        </row>
        <row r="4606">
          <cell r="N4606">
            <v>618820</v>
          </cell>
        </row>
        <row r="4607">
          <cell r="N4607">
            <v>618820</v>
          </cell>
        </row>
        <row r="4608">
          <cell r="N4608">
            <v>618820</v>
          </cell>
        </row>
        <row r="4609">
          <cell r="N4609">
            <v>618820</v>
          </cell>
        </row>
        <row r="4610">
          <cell r="N4610">
            <v>618820</v>
          </cell>
        </row>
        <row r="4611">
          <cell r="N4611">
            <v>618820</v>
          </cell>
        </row>
        <row r="4612">
          <cell r="N4612">
            <v>618820</v>
          </cell>
        </row>
        <row r="4613">
          <cell r="N4613">
            <v>618820</v>
          </cell>
        </row>
        <row r="4614">
          <cell r="N4614">
            <v>618820</v>
          </cell>
        </row>
        <row r="4615">
          <cell r="N4615">
            <v>618820</v>
          </cell>
        </row>
        <row r="4616">
          <cell r="N4616">
            <v>618820</v>
          </cell>
        </row>
        <row r="4617">
          <cell r="N4617">
            <v>618820</v>
          </cell>
        </row>
        <row r="4618">
          <cell r="N4618">
            <v>618820</v>
          </cell>
        </row>
        <row r="4619">
          <cell r="N4619">
            <v>618820</v>
          </cell>
        </row>
        <row r="4620">
          <cell r="N4620">
            <v>618820</v>
          </cell>
        </row>
        <row r="4621">
          <cell r="N4621">
            <v>618820</v>
          </cell>
        </row>
        <row r="4622">
          <cell r="N4622">
            <v>618820</v>
          </cell>
        </row>
        <row r="4623">
          <cell r="N4623">
            <v>618820</v>
          </cell>
        </row>
        <row r="4624">
          <cell r="N4624">
            <v>618820</v>
          </cell>
        </row>
        <row r="4625">
          <cell r="N4625">
            <v>618820</v>
          </cell>
        </row>
        <row r="4626">
          <cell r="N4626">
            <v>618820</v>
          </cell>
        </row>
        <row r="4627">
          <cell r="N4627">
            <v>618820</v>
          </cell>
        </row>
        <row r="4628">
          <cell r="N4628">
            <v>618820</v>
          </cell>
        </row>
        <row r="4629">
          <cell r="N4629">
            <v>618820</v>
          </cell>
        </row>
        <row r="4630">
          <cell r="N4630">
            <v>618820</v>
          </cell>
        </row>
        <row r="4631">
          <cell r="N4631">
            <v>618820</v>
          </cell>
        </row>
        <row r="4632">
          <cell r="N4632">
            <v>618820</v>
          </cell>
        </row>
        <row r="4633">
          <cell r="N4633">
            <v>618826</v>
          </cell>
        </row>
        <row r="4634">
          <cell r="N4634">
            <v>618826</v>
          </cell>
        </row>
        <row r="4635">
          <cell r="N4635">
            <v>618826</v>
          </cell>
        </row>
        <row r="4636">
          <cell r="N4636">
            <v>618826</v>
          </cell>
        </row>
        <row r="4637">
          <cell r="N4637">
            <v>618826</v>
          </cell>
        </row>
        <row r="4638">
          <cell r="N4638">
            <v>618826</v>
          </cell>
        </row>
        <row r="4639">
          <cell r="N4639">
            <v>618826</v>
          </cell>
        </row>
        <row r="4640">
          <cell r="N4640">
            <v>618826</v>
          </cell>
        </row>
        <row r="4641">
          <cell r="N4641">
            <v>618826</v>
          </cell>
        </row>
        <row r="4642">
          <cell r="N4642">
            <v>618826</v>
          </cell>
        </row>
        <row r="4643">
          <cell r="N4643">
            <v>618826</v>
          </cell>
        </row>
        <row r="4644">
          <cell r="N4644">
            <v>618826</v>
          </cell>
        </row>
        <row r="4645">
          <cell r="N4645">
            <v>618826</v>
          </cell>
        </row>
        <row r="4646">
          <cell r="N4646">
            <v>618826</v>
          </cell>
        </row>
        <row r="4647">
          <cell r="N4647">
            <v>618826</v>
          </cell>
        </row>
        <row r="4648">
          <cell r="N4648">
            <v>618826</v>
          </cell>
        </row>
        <row r="4649">
          <cell r="N4649">
            <v>618826</v>
          </cell>
        </row>
        <row r="4650">
          <cell r="N4650">
            <v>618826</v>
          </cell>
        </row>
        <row r="4651">
          <cell r="N4651">
            <v>618826</v>
          </cell>
        </row>
        <row r="4652">
          <cell r="N4652">
            <v>618826</v>
          </cell>
        </row>
        <row r="4653">
          <cell r="N4653">
            <v>618826</v>
          </cell>
        </row>
        <row r="4654">
          <cell r="N4654">
            <v>618826</v>
          </cell>
        </row>
        <row r="4655">
          <cell r="N4655">
            <v>618826</v>
          </cell>
        </row>
        <row r="4656">
          <cell r="N4656">
            <v>618826</v>
          </cell>
        </row>
        <row r="4657">
          <cell r="N4657">
            <v>618826</v>
          </cell>
        </row>
        <row r="4658">
          <cell r="N4658">
            <v>617685</v>
          </cell>
        </row>
        <row r="4659">
          <cell r="N4659">
            <v>617685</v>
          </cell>
        </row>
        <row r="4660">
          <cell r="N4660">
            <v>617685</v>
          </cell>
        </row>
        <row r="4661">
          <cell r="N4661">
            <v>617685</v>
          </cell>
        </row>
        <row r="4662">
          <cell r="N4662">
            <v>617685</v>
          </cell>
        </row>
        <row r="4663">
          <cell r="N4663">
            <v>617685</v>
          </cell>
        </row>
        <row r="4664">
          <cell r="N4664">
            <v>617685</v>
          </cell>
        </row>
        <row r="4665">
          <cell r="N4665">
            <v>617685</v>
          </cell>
        </row>
        <row r="4666">
          <cell r="N4666">
            <v>617685</v>
          </cell>
        </row>
        <row r="4667">
          <cell r="N4667">
            <v>618826</v>
          </cell>
        </row>
        <row r="4668">
          <cell r="N4668">
            <v>618826</v>
          </cell>
        </row>
        <row r="4669">
          <cell r="N4669">
            <v>618826</v>
          </cell>
        </row>
        <row r="4670">
          <cell r="N4670">
            <v>618826</v>
          </cell>
        </row>
        <row r="4671">
          <cell r="N4671">
            <v>618826</v>
          </cell>
        </row>
        <row r="4672">
          <cell r="N4672">
            <v>618826</v>
          </cell>
        </row>
        <row r="4673">
          <cell r="N4673">
            <v>618826</v>
          </cell>
        </row>
        <row r="4674">
          <cell r="N4674">
            <v>618826</v>
          </cell>
        </row>
        <row r="4675">
          <cell r="N4675">
            <v>618826</v>
          </cell>
        </row>
        <row r="4676">
          <cell r="N4676">
            <v>618826</v>
          </cell>
        </row>
        <row r="4677">
          <cell r="N4677">
            <v>618826</v>
          </cell>
        </row>
        <row r="4678">
          <cell r="N4678">
            <v>618826</v>
          </cell>
        </row>
        <row r="4679">
          <cell r="N4679">
            <v>618826</v>
          </cell>
        </row>
        <row r="4680">
          <cell r="N4680">
            <v>618826</v>
          </cell>
        </row>
        <row r="4681">
          <cell r="N4681">
            <v>618826</v>
          </cell>
        </row>
        <row r="4682">
          <cell r="N4682">
            <v>615367</v>
          </cell>
        </row>
        <row r="4683">
          <cell r="N4683">
            <v>615367</v>
          </cell>
        </row>
        <row r="4684">
          <cell r="N4684">
            <v>615367</v>
          </cell>
        </row>
        <row r="4685">
          <cell r="N4685">
            <v>615369</v>
          </cell>
        </row>
        <row r="4686">
          <cell r="N4686">
            <v>615369</v>
          </cell>
        </row>
        <row r="4687">
          <cell r="N4687">
            <v>615369</v>
          </cell>
        </row>
        <row r="4688">
          <cell r="N4688">
            <v>618991</v>
          </cell>
        </row>
        <row r="4689">
          <cell r="N4689">
            <v>618991</v>
          </cell>
        </row>
        <row r="4690">
          <cell r="N4690">
            <v>618991</v>
          </cell>
        </row>
        <row r="4691">
          <cell r="N4691">
            <v>618991</v>
          </cell>
        </row>
        <row r="4692">
          <cell r="N4692">
            <v>618991</v>
          </cell>
        </row>
        <row r="4693">
          <cell r="N4693">
            <v>618991</v>
          </cell>
        </row>
        <row r="4694">
          <cell r="N4694">
            <v>618991</v>
          </cell>
        </row>
        <row r="4695">
          <cell r="N4695">
            <v>618991</v>
          </cell>
        </row>
        <row r="4696">
          <cell r="N4696">
            <v>618991</v>
          </cell>
        </row>
        <row r="4697">
          <cell r="N4697">
            <v>618991</v>
          </cell>
        </row>
        <row r="4698">
          <cell r="N4698">
            <v>618991</v>
          </cell>
        </row>
        <row r="4699">
          <cell r="N4699">
            <v>618991</v>
          </cell>
        </row>
        <row r="4700">
          <cell r="N4700">
            <v>618991</v>
          </cell>
        </row>
        <row r="4701">
          <cell r="N4701">
            <v>618991</v>
          </cell>
        </row>
        <row r="4702">
          <cell r="N4702">
            <v>618991</v>
          </cell>
        </row>
        <row r="4703">
          <cell r="N4703">
            <v>618991</v>
          </cell>
        </row>
        <row r="4704">
          <cell r="N4704">
            <v>618991</v>
          </cell>
        </row>
        <row r="4705">
          <cell r="N4705">
            <v>618991</v>
          </cell>
        </row>
        <row r="4706">
          <cell r="N4706">
            <v>618991</v>
          </cell>
        </row>
        <row r="4707">
          <cell r="N4707">
            <v>618991</v>
          </cell>
        </row>
        <row r="4708">
          <cell r="N4708">
            <v>618992</v>
          </cell>
        </row>
        <row r="4709">
          <cell r="N4709">
            <v>618992</v>
          </cell>
        </row>
        <row r="4710">
          <cell r="N4710">
            <v>618992</v>
          </cell>
        </row>
        <row r="4711">
          <cell r="N4711">
            <v>618992</v>
          </cell>
        </row>
        <row r="4712">
          <cell r="N4712">
            <v>618992</v>
          </cell>
        </row>
        <row r="4713">
          <cell r="N4713">
            <v>618992</v>
          </cell>
        </row>
        <row r="4714">
          <cell r="N4714">
            <v>618992</v>
          </cell>
        </row>
        <row r="4715">
          <cell r="N4715">
            <v>618992</v>
          </cell>
        </row>
        <row r="4716">
          <cell r="N4716">
            <v>618992</v>
          </cell>
        </row>
        <row r="4717">
          <cell r="N4717">
            <v>618992</v>
          </cell>
        </row>
        <row r="4718">
          <cell r="N4718">
            <v>618992</v>
          </cell>
        </row>
        <row r="4719">
          <cell r="N4719">
            <v>618992</v>
          </cell>
        </row>
        <row r="4720">
          <cell r="N4720">
            <v>618992</v>
          </cell>
        </row>
        <row r="4721">
          <cell r="N4721">
            <v>618992</v>
          </cell>
        </row>
        <row r="4722">
          <cell r="N4722">
            <v>618992</v>
          </cell>
        </row>
        <row r="4723">
          <cell r="N4723">
            <v>618992</v>
          </cell>
        </row>
        <row r="4724">
          <cell r="N4724">
            <v>618992</v>
          </cell>
        </row>
        <row r="4725">
          <cell r="N4725">
            <v>618992</v>
          </cell>
        </row>
        <row r="4726">
          <cell r="N4726">
            <v>618992</v>
          </cell>
        </row>
        <row r="4727">
          <cell r="N4727">
            <v>618992</v>
          </cell>
        </row>
        <row r="4728">
          <cell r="N4728">
            <v>615460</v>
          </cell>
        </row>
        <row r="4729">
          <cell r="N4729">
            <v>615460</v>
          </cell>
        </row>
        <row r="4730">
          <cell r="N4730">
            <v>615460</v>
          </cell>
        </row>
        <row r="4731">
          <cell r="N4731">
            <v>615460</v>
          </cell>
        </row>
        <row r="4732">
          <cell r="N4732">
            <v>615460</v>
          </cell>
        </row>
        <row r="4733">
          <cell r="N4733">
            <v>615460</v>
          </cell>
        </row>
        <row r="4734">
          <cell r="N4734">
            <v>615460</v>
          </cell>
        </row>
        <row r="4735">
          <cell r="N4735">
            <v>615460</v>
          </cell>
        </row>
        <row r="4736">
          <cell r="N4736">
            <v>615460</v>
          </cell>
        </row>
        <row r="4737">
          <cell r="N4737">
            <v>615460</v>
          </cell>
        </row>
        <row r="4738">
          <cell r="N4738">
            <v>615460</v>
          </cell>
        </row>
        <row r="4739">
          <cell r="N4739">
            <v>615460</v>
          </cell>
        </row>
        <row r="4740">
          <cell r="N4740">
            <v>615460</v>
          </cell>
        </row>
        <row r="4741">
          <cell r="N4741">
            <v>615460</v>
          </cell>
        </row>
        <row r="4742">
          <cell r="N4742">
            <v>615460</v>
          </cell>
        </row>
        <row r="4743">
          <cell r="N4743">
            <v>615460</v>
          </cell>
        </row>
        <row r="4744">
          <cell r="N4744">
            <v>615460</v>
          </cell>
        </row>
        <row r="4745">
          <cell r="N4745">
            <v>615460</v>
          </cell>
        </row>
        <row r="4746">
          <cell r="N4746">
            <v>615460</v>
          </cell>
        </row>
        <row r="4747">
          <cell r="N4747">
            <v>615460</v>
          </cell>
        </row>
        <row r="4748">
          <cell r="N4748">
            <v>615460</v>
          </cell>
        </row>
        <row r="4749">
          <cell r="N4749">
            <v>615460</v>
          </cell>
        </row>
        <row r="4750">
          <cell r="N4750">
            <v>615460</v>
          </cell>
        </row>
        <row r="4751">
          <cell r="N4751">
            <v>615460</v>
          </cell>
        </row>
        <row r="4752">
          <cell r="N4752">
            <v>615460</v>
          </cell>
        </row>
        <row r="4753">
          <cell r="N4753">
            <v>615460</v>
          </cell>
        </row>
        <row r="4754">
          <cell r="N4754">
            <v>615460</v>
          </cell>
        </row>
        <row r="4755">
          <cell r="N4755">
            <v>615460</v>
          </cell>
        </row>
        <row r="4756">
          <cell r="N4756">
            <v>615460</v>
          </cell>
        </row>
        <row r="4757">
          <cell r="N4757">
            <v>615460</v>
          </cell>
        </row>
        <row r="4758">
          <cell r="N4758">
            <v>615460</v>
          </cell>
        </row>
        <row r="4759">
          <cell r="N4759">
            <v>615460</v>
          </cell>
        </row>
        <row r="4760">
          <cell r="N4760">
            <v>615460</v>
          </cell>
        </row>
        <row r="4761">
          <cell r="N4761">
            <v>615460</v>
          </cell>
        </row>
        <row r="4762">
          <cell r="N4762">
            <v>615460</v>
          </cell>
        </row>
        <row r="4763">
          <cell r="N4763">
            <v>615460</v>
          </cell>
        </row>
        <row r="4764">
          <cell r="N4764">
            <v>615460</v>
          </cell>
        </row>
        <row r="4765">
          <cell r="N4765">
            <v>615460</v>
          </cell>
        </row>
        <row r="4766">
          <cell r="N4766">
            <v>615460</v>
          </cell>
        </row>
        <row r="4767">
          <cell r="N4767">
            <v>615460</v>
          </cell>
        </row>
        <row r="4768">
          <cell r="N4768">
            <v>612598</v>
          </cell>
        </row>
        <row r="4769">
          <cell r="N4769">
            <v>612600</v>
          </cell>
        </row>
        <row r="4770">
          <cell r="N4770">
            <v>612600</v>
          </cell>
        </row>
        <row r="4771">
          <cell r="N4771">
            <v>612600</v>
          </cell>
        </row>
        <row r="4772">
          <cell r="N4772">
            <v>612600</v>
          </cell>
        </row>
        <row r="4773">
          <cell r="N4773">
            <v>612600</v>
          </cell>
        </row>
        <row r="4774">
          <cell r="N4774">
            <v>612600</v>
          </cell>
        </row>
        <row r="4775">
          <cell r="N4775">
            <v>612600</v>
          </cell>
        </row>
        <row r="4776">
          <cell r="N4776">
            <v>612600</v>
          </cell>
        </row>
        <row r="4777">
          <cell r="N4777">
            <v>612600</v>
          </cell>
        </row>
        <row r="4778">
          <cell r="N4778">
            <v>612600</v>
          </cell>
        </row>
        <row r="4779">
          <cell r="N4779">
            <v>612600</v>
          </cell>
        </row>
        <row r="4780">
          <cell r="N4780">
            <v>612600</v>
          </cell>
        </row>
        <row r="4781">
          <cell r="N4781">
            <v>612600</v>
          </cell>
        </row>
        <row r="4782">
          <cell r="N4782">
            <v>612600</v>
          </cell>
        </row>
        <row r="4783">
          <cell r="N4783">
            <v>612600</v>
          </cell>
        </row>
        <row r="4784">
          <cell r="N4784">
            <v>612600</v>
          </cell>
        </row>
        <row r="4785">
          <cell r="N4785">
            <v>612600</v>
          </cell>
        </row>
        <row r="4786">
          <cell r="N4786">
            <v>612600</v>
          </cell>
        </row>
        <row r="4787">
          <cell r="N4787">
            <v>612600</v>
          </cell>
        </row>
        <row r="4788">
          <cell r="N4788">
            <v>612600</v>
          </cell>
        </row>
        <row r="4789">
          <cell r="N4789">
            <v>612600</v>
          </cell>
        </row>
        <row r="4790">
          <cell r="N4790">
            <v>612602</v>
          </cell>
        </row>
        <row r="4791">
          <cell r="N4791">
            <v>612602</v>
          </cell>
        </row>
        <row r="4792">
          <cell r="N4792">
            <v>612602</v>
          </cell>
        </row>
        <row r="4793">
          <cell r="N4793">
            <v>612602</v>
          </cell>
        </row>
        <row r="4794">
          <cell r="N4794">
            <v>612602</v>
          </cell>
        </row>
        <row r="4795">
          <cell r="N4795">
            <v>612602</v>
          </cell>
        </row>
        <row r="4796">
          <cell r="N4796">
            <v>612602</v>
          </cell>
        </row>
        <row r="4797">
          <cell r="N4797">
            <v>612602</v>
          </cell>
        </row>
        <row r="4798">
          <cell r="N4798">
            <v>612602</v>
          </cell>
        </row>
        <row r="4799">
          <cell r="N4799">
            <v>612602</v>
          </cell>
        </row>
        <row r="4800">
          <cell r="N4800">
            <v>612602</v>
          </cell>
        </row>
        <row r="4801">
          <cell r="N4801">
            <v>612602</v>
          </cell>
        </row>
        <row r="4802">
          <cell r="N4802">
            <v>612602</v>
          </cell>
        </row>
        <row r="4803">
          <cell r="N4803">
            <v>612602</v>
          </cell>
        </row>
        <row r="4804">
          <cell r="N4804">
            <v>612602</v>
          </cell>
        </row>
        <row r="4805">
          <cell r="N4805">
            <v>612602</v>
          </cell>
        </row>
        <row r="4806">
          <cell r="N4806">
            <v>612602</v>
          </cell>
        </row>
        <row r="4807">
          <cell r="N4807">
            <v>612602</v>
          </cell>
        </row>
        <row r="4808">
          <cell r="N4808">
            <v>612602</v>
          </cell>
        </row>
        <row r="4809">
          <cell r="N4809">
            <v>612602</v>
          </cell>
        </row>
        <row r="4810">
          <cell r="N4810">
            <v>612644</v>
          </cell>
        </row>
        <row r="4811">
          <cell r="N4811">
            <v>612644</v>
          </cell>
        </row>
        <row r="4812">
          <cell r="N4812">
            <v>612644</v>
          </cell>
        </row>
        <row r="4813">
          <cell r="N4813">
            <v>614843</v>
          </cell>
        </row>
        <row r="4814">
          <cell r="N4814">
            <v>615344</v>
          </cell>
        </row>
        <row r="4815">
          <cell r="N4815">
            <v>615344</v>
          </cell>
        </row>
        <row r="4816">
          <cell r="N4816">
            <v>618832</v>
          </cell>
        </row>
        <row r="4817">
          <cell r="N4817">
            <v>618832</v>
          </cell>
        </row>
        <row r="4818">
          <cell r="N4818">
            <v>618832</v>
          </cell>
        </row>
        <row r="4819">
          <cell r="N4819">
            <v>618832</v>
          </cell>
        </row>
        <row r="4820">
          <cell r="N4820">
            <v>612627</v>
          </cell>
        </row>
        <row r="4821">
          <cell r="N4821">
            <v>612627</v>
          </cell>
        </row>
        <row r="4822">
          <cell r="N4822">
            <v>612627</v>
          </cell>
        </row>
        <row r="4823">
          <cell r="N4823">
            <v>612884</v>
          </cell>
        </row>
        <row r="4824">
          <cell r="N4824">
            <v>612884</v>
          </cell>
        </row>
        <row r="4825">
          <cell r="N4825">
            <v>612884</v>
          </cell>
        </row>
        <row r="4826">
          <cell r="N4826">
            <v>612884</v>
          </cell>
        </row>
        <row r="4827">
          <cell r="N4827">
            <v>612884</v>
          </cell>
        </row>
        <row r="4828">
          <cell r="N4828">
            <v>612884</v>
          </cell>
        </row>
        <row r="4829">
          <cell r="N4829">
            <v>618985</v>
          </cell>
        </row>
        <row r="4830">
          <cell r="N4830">
            <v>618985</v>
          </cell>
        </row>
        <row r="4831">
          <cell r="N4831">
            <v>618985</v>
          </cell>
        </row>
        <row r="4832">
          <cell r="N4832">
            <v>618985</v>
          </cell>
        </row>
        <row r="4833">
          <cell r="N4833">
            <v>618985</v>
          </cell>
        </row>
        <row r="4834">
          <cell r="N4834">
            <v>618985</v>
          </cell>
        </row>
        <row r="4835">
          <cell r="N4835">
            <v>618985</v>
          </cell>
        </row>
        <row r="4836">
          <cell r="N4836">
            <v>618985</v>
          </cell>
        </row>
        <row r="4837">
          <cell r="N4837">
            <v>618985</v>
          </cell>
        </row>
        <row r="4838">
          <cell r="N4838">
            <v>618985</v>
          </cell>
        </row>
        <row r="4839">
          <cell r="N4839">
            <v>618985</v>
          </cell>
        </row>
        <row r="4840">
          <cell r="N4840">
            <v>618985</v>
          </cell>
        </row>
        <row r="4841">
          <cell r="N4841">
            <v>618985</v>
          </cell>
        </row>
        <row r="4842">
          <cell r="N4842">
            <v>618985</v>
          </cell>
        </row>
        <row r="4843">
          <cell r="N4843">
            <v>618985</v>
          </cell>
        </row>
        <row r="4844">
          <cell r="N4844">
            <v>618985</v>
          </cell>
        </row>
        <row r="4845">
          <cell r="N4845">
            <v>618985</v>
          </cell>
        </row>
        <row r="4846">
          <cell r="N4846">
            <v>618985</v>
          </cell>
        </row>
        <row r="4847">
          <cell r="N4847">
            <v>618985</v>
          </cell>
        </row>
        <row r="4848">
          <cell r="N4848">
            <v>618985</v>
          </cell>
        </row>
        <row r="4849">
          <cell r="N4849">
            <v>618986</v>
          </cell>
        </row>
        <row r="4850">
          <cell r="N4850">
            <v>618986</v>
          </cell>
        </row>
        <row r="4851">
          <cell r="N4851">
            <v>618986</v>
          </cell>
        </row>
        <row r="4852">
          <cell r="N4852">
            <v>618986</v>
          </cell>
        </row>
        <row r="4853">
          <cell r="N4853">
            <v>618986</v>
          </cell>
        </row>
        <row r="4854">
          <cell r="N4854">
            <v>618986</v>
          </cell>
        </row>
        <row r="4855">
          <cell r="N4855">
            <v>618986</v>
          </cell>
        </row>
        <row r="4856">
          <cell r="N4856">
            <v>618986</v>
          </cell>
        </row>
        <row r="4857">
          <cell r="N4857">
            <v>618986</v>
          </cell>
        </row>
        <row r="4858">
          <cell r="N4858">
            <v>618986</v>
          </cell>
        </row>
        <row r="4859">
          <cell r="N4859">
            <v>618986</v>
          </cell>
        </row>
        <row r="4860">
          <cell r="N4860">
            <v>618986</v>
          </cell>
        </row>
        <row r="4861">
          <cell r="N4861">
            <v>618986</v>
          </cell>
        </row>
        <row r="4862">
          <cell r="N4862">
            <v>618986</v>
          </cell>
        </row>
        <row r="4863">
          <cell r="N4863">
            <v>618986</v>
          </cell>
        </row>
        <row r="4864">
          <cell r="N4864">
            <v>618986</v>
          </cell>
        </row>
        <row r="4865">
          <cell r="N4865">
            <v>618986</v>
          </cell>
        </row>
        <row r="4866">
          <cell r="N4866">
            <v>618986</v>
          </cell>
        </row>
        <row r="4867">
          <cell r="N4867">
            <v>618986</v>
          </cell>
        </row>
        <row r="4868">
          <cell r="N4868">
            <v>618986</v>
          </cell>
        </row>
        <row r="4869">
          <cell r="N4869">
            <v>618986</v>
          </cell>
        </row>
        <row r="4870">
          <cell r="N4870">
            <v>618986</v>
          </cell>
        </row>
        <row r="4871">
          <cell r="N4871">
            <v>618986</v>
          </cell>
        </row>
        <row r="4872">
          <cell r="N4872">
            <v>618986</v>
          </cell>
        </row>
        <row r="4873">
          <cell r="N4873">
            <v>618986</v>
          </cell>
        </row>
        <row r="4874">
          <cell r="N4874">
            <v>618986</v>
          </cell>
        </row>
        <row r="4875">
          <cell r="N4875">
            <v>618986</v>
          </cell>
        </row>
        <row r="4876">
          <cell r="N4876">
            <v>618986</v>
          </cell>
        </row>
        <row r="4877">
          <cell r="N4877">
            <v>618986</v>
          </cell>
        </row>
        <row r="4878">
          <cell r="N4878">
            <v>618986</v>
          </cell>
        </row>
        <row r="4879">
          <cell r="N4879">
            <v>618986</v>
          </cell>
        </row>
        <row r="4880">
          <cell r="N4880">
            <v>618986</v>
          </cell>
        </row>
        <row r="4881">
          <cell r="N4881">
            <v>618986</v>
          </cell>
        </row>
        <row r="4882">
          <cell r="N4882">
            <v>618986</v>
          </cell>
        </row>
        <row r="4883">
          <cell r="N4883">
            <v>618986</v>
          </cell>
        </row>
        <row r="4884">
          <cell r="N4884">
            <v>618986</v>
          </cell>
        </row>
        <row r="4885">
          <cell r="N4885">
            <v>618986</v>
          </cell>
        </row>
        <row r="4886">
          <cell r="N4886">
            <v>618986</v>
          </cell>
        </row>
        <row r="4887">
          <cell r="N4887">
            <v>618986</v>
          </cell>
        </row>
        <row r="4888">
          <cell r="N4888">
            <v>618986</v>
          </cell>
        </row>
        <row r="4889">
          <cell r="N4889">
            <v>615402</v>
          </cell>
        </row>
        <row r="4890">
          <cell r="N4890">
            <v>615402</v>
          </cell>
        </row>
        <row r="4891">
          <cell r="N4891">
            <v>615402</v>
          </cell>
        </row>
        <row r="4892">
          <cell r="N4892">
            <v>615402</v>
          </cell>
        </row>
        <row r="4893">
          <cell r="N4893">
            <v>615402</v>
          </cell>
        </row>
        <row r="4894">
          <cell r="N4894">
            <v>615402</v>
          </cell>
        </row>
        <row r="4895">
          <cell r="N4895">
            <v>615402</v>
          </cell>
        </row>
        <row r="4896">
          <cell r="N4896">
            <v>615402</v>
          </cell>
        </row>
        <row r="4897">
          <cell r="N4897">
            <v>615402</v>
          </cell>
        </row>
        <row r="4898">
          <cell r="N4898">
            <v>615402</v>
          </cell>
        </row>
        <row r="4899">
          <cell r="N4899">
            <v>615402</v>
          </cell>
        </row>
        <row r="4900">
          <cell r="N4900">
            <v>615402</v>
          </cell>
        </row>
        <row r="4901">
          <cell r="N4901">
            <v>615402</v>
          </cell>
        </row>
        <row r="4902">
          <cell r="N4902">
            <v>615402</v>
          </cell>
        </row>
        <row r="4903">
          <cell r="N4903">
            <v>615402</v>
          </cell>
        </row>
        <row r="4904">
          <cell r="N4904">
            <v>615402</v>
          </cell>
        </row>
        <row r="4905">
          <cell r="N4905">
            <v>615402</v>
          </cell>
        </row>
        <row r="4906">
          <cell r="N4906">
            <v>615402</v>
          </cell>
        </row>
        <row r="4907">
          <cell r="N4907">
            <v>615402</v>
          </cell>
        </row>
        <row r="4908">
          <cell r="N4908">
            <v>615402</v>
          </cell>
        </row>
        <row r="4909">
          <cell r="N4909">
            <v>615402</v>
          </cell>
        </row>
        <row r="4910">
          <cell r="N4910">
            <v>618832</v>
          </cell>
        </row>
        <row r="4911">
          <cell r="N4911">
            <v>618832</v>
          </cell>
        </row>
        <row r="4912">
          <cell r="N4912">
            <v>618832</v>
          </cell>
        </row>
        <row r="4913">
          <cell r="N4913">
            <v>618830</v>
          </cell>
        </row>
        <row r="4914">
          <cell r="N4914">
            <v>618830</v>
          </cell>
        </row>
        <row r="4915">
          <cell r="N4915">
            <v>618830</v>
          </cell>
        </row>
        <row r="4916">
          <cell r="N4916">
            <v>618830</v>
          </cell>
        </row>
        <row r="4917">
          <cell r="N4917">
            <v>618830</v>
          </cell>
        </row>
        <row r="4918">
          <cell r="N4918">
            <v>618830</v>
          </cell>
        </row>
        <row r="4919">
          <cell r="N4919">
            <v>618830</v>
          </cell>
        </row>
        <row r="4920">
          <cell r="N4920">
            <v>618830</v>
          </cell>
        </row>
        <row r="4921">
          <cell r="N4921">
            <v>618830</v>
          </cell>
        </row>
        <row r="4922">
          <cell r="N4922">
            <v>618830</v>
          </cell>
        </row>
        <row r="4923">
          <cell r="N4923">
            <v>618830</v>
          </cell>
        </row>
        <row r="4924">
          <cell r="N4924">
            <v>618830</v>
          </cell>
        </row>
        <row r="4925">
          <cell r="N4925">
            <v>618830</v>
          </cell>
        </row>
        <row r="4926">
          <cell r="N4926">
            <v>618830</v>
          </cell>
        </row>
        <row r="4927">
          <cell r="N4927">
            <v>618830</v>
          </cell>
        </row>
        <row r="4928">
          <cell r="N4928">
            <v>618830</v>
          </cell>
        </row>
        <row r="4929">
          <cell r="N4929">
            <v>618830</v>
          </cell>
        </row>
        <row r="4930">
          <cell r="N4930">
            <v>618830</v>
          </cell>
        </row>
        <row r="4931">
          <cell r="N4931">
            <v>618830</v>
          </cell>
        </row>
        <row r="4932">
          <cell r="N4932">
            <v>618831</v>
          </cell>
        </row>
        <row r="4933">
          <cell r="N4933">
            <v>618831</v>
          </cell>
        </row>
        <row r="4934">
          <cell r="N4934">
            <v>618831</v>
          </cell>
        </row>
        <row r="4935">
          <cell r="N4935">
            <v>618831</v>
          </cell>
        </row>
        <row r="4936">
          <cell r="N4936">
            <v>618831</v>
          </cell>
        </row>
        <row r="4937">
          <cell r="N4937">
            <v>618831</v>
          </cell>
        </row>
        <row r="4938">
          <cell r="N4938">
            <v>618831</v>
          </cell>
        </row>
        <row r="4939">
          <cell r="N4939">
            <v>618831</v>
          </cell>
        </row>
        <row r="4940">
          <cell r="N4940">
            <v>618831</v>
          </cell>
        </row>
        <row r="4941">
          <cell r="N4941">
            <v>618831</v>
          </cell>
        </row>
        <row r="4942">
          <cell r="N4942">
            <v>618831</v>
          </cell>
        </row>
        <row r="4943">
          <cell r="N4943">
            <v>618831</v>
          </cell>
        </row>
        <row r="4944">
          <cell r="N4944">
            <v>618831</v>
          </cell>
        </row>
        <row r="4945">
          <cell r="N4945">
            <v>618831</v>
          </cell>
        </row>
        <row r="4946">
          <cell r="N4946">
            <v>618831</v>
          </cell>
        </row>
        <row r="4947">
          <cell r="N4947">
            <v>618831</v>
          </cell>
        </row>
        <row r="4948">
          <cell r="N4948">
            <v>618831</v>
          </cell>
        </row>
        <row r="4949">
          <cell r="N4949">
            <v>618831</v>
          </cell>
        </row>
        <row r="4950">
          <cell r="N4950">
            <v>618831</v>
          </cell>
        </row>
        <row r="4951">
          <cell r="N4951">
            <v>618831</v>
          </cell>
        </row>
        <row r="4952">
          <cell r="N4952">
            <v>618831</v>
          </cell>
        </row>
        <row r="4953">
          <cell r="N4953">
            <v>618831</v>
          </cell>
        </row>
        <row r="4954">
          <cell r="N4954">
            <v>618831</v>
          </cell>
        </row>
        <row r="4955">
          <cell r="N4955">
            <v>618831</v>
          </cell>
        </row>
        <row r="4956">
          <cell r="N4956">
            <v>618831</v>
          </cell>
        </row>
        <row r="4957">
          <cell r="N4957">
            <v>618831</v>
          </cell>
        </row>
        <row r="4958">
          <cell r="N4958">
            <v>618831</v>
          </cell>
        </row>
        <row r="4959">
          <cell r="N4959">
            <v>618831</v>
          </cell>
        </row>
        <row r="4960">
          <cell r="N4960">
            <v>618831</v>
          </cell>
        </row>
        <row r="4961">
          <cell r="N4961">
            <v>615368</v>
          </cell>
        </row>
        <row r="4962">
          <cell r="N4962">
            <v>615368</v>
          </cell>
        </row>
        <row r="4963">
          <cell r="N4963">
            <v>615368</v>
          </cell>
        </row>
        <row r="4964">
          <cell r="N4964">
            <v>618991</v>
          </cell>
        </row>
        <row r="4965">
          <cell r="N4965">
            <v>618991</v>
          </cell>
        </row>
        <row r="4966">
          <cell r="N4966">
            <v>618991</v>
          </cell>
        </row>
        <row r="4967">
          <cell r="N4967">
            <v>618991</v>
          </cell>
        </row>
        <row r="4968">
          <cell r="N4968">
            <v>618991</v>
          </cell>
        </row>
        <row r="4969">
          <cell r="N4969">
            <v>618991</v>
          </cell>
        </row>
        <row r="4970">
          <cell r="N4970">
            <v>618991</v>
          </cell>
        </row>
        <row r="4971">
          <cell r="N4971">
            <v>618991</v>
          </cell>
        </row>
        <row r="4972">
          <cell r="N4972">
            <v>618991</v>
          </cell>
        </row>
        <row r="4973">
          <cell r="N4973">
            <v>618991</v>
          </cell>
        </row>
        <row r="4974">
          <cell r="N4974">
            <v>618991</v>
          </cell>
        </row>
        <row r="4975">
          <cell r="N4975">
            <v>618991</v>
          </cell>
        </row>
        <row r="4976">
          <cell r="N4976">
            <v>618991</v>
          </cell>
        </row>
        <row r="4977">
          <cell r="N4977">
            <v>618991</v>
          </cell>
        </row>
        <row r="4978">
          <cell r="N4978">
            <v>618991</v>
          </cell>
        </row>
        <row r="4979">
          <cell r="N4979">
            <v>618991</v>
          </cell>
        </row>
        <row r="4980">
          <cell r="N4980">
            <v>618991</v>
          </cell>
        </row>
        <row r="4981">
          <cell r="N4981">
            <v>618991</v>
          </cell>
        </row>
        <row r="4982">
          <cell r="N4982">
            <v>618991</v>
          </cell>
        </row>
        <row r="4983">
          <cell r="N4983">
            <v>618991</v>
          </cell>
        </row>
        <row r="4984">
          <cell r="N4984">
            <v>615487</v>
          </cell>
        </row>
        <row r="4985">
          <cell r="N4985">
            <v>615487</v>
          </cell>
        </row>
        <row r="4986">
          <cell r="N4986">
            <v>615487</v>
          </cell>
        </row>
        <row r="4987">
          <cell r="N4987">
            <v>615487</v>
          </cell>
        </row>
        <row r="4988">
          <cell r="N4988">
            <v>615487</v>
          </cell>
        </row>
        <row r="4989">
          <cell r="N4989">
            <v>615487</v>
          </cell>
        </row>
        <row r="4990">
          <cell r="N4990">
            <v>618819</v>
          </cell>
        </row>
        <row r="4991">
          <cell r="N4991">
            <v>618819</v>
          </cell>
        </row>
        <row r="4992">
          <cell r="N4992">
            <v>618819</v>
          </cell>
        </row>
        <row r="4993">
          <cell r="N4993">
            <v>618819</v>
          </cell>
        </row>
        <row r="4994">
          <cell r="N4994">
            <v>618819</v>
          </cell>
        </row>
        <row r="4995">
          <cell r="N4995">
            <v>618819</v>
          </cell>
        </row>
        <row r="4996">
          <cell r="N4996">
            <v>618819</v>
          </cell>
        </row>
        <row r="4997">
          <cell r="N4997">
            <v>618819</v>
          </cell>
        </row>
        <row r="4998">
          <cell r="N4998">
            <v>618819</v>
          </cell>
        </row>
        <row r="4999">
          <cell r="N4999">
            <v>618819</v>
          </cell>
        </row>
        <row r="5000">
          <cell r="N5000">
            <v>618819</v>
          </cell>
        </row>
        <row r="5001">
          <cell r="N5001">
            <v>618819</v>
          </cell>
        </row>
        <row r="5002">
          <cell r="N5002">
            <v>618819</v>
          </cell>
        </row>
        <row r="5003">
          <cell r="N5003">
            <v>618819</v>
          </cell>
        </row>
        <row r="5004">
          <cell r="N5004">
            <v>618819</v>
          </cell>
        </row>
        <row r="5005">
          <cell r="N5005">
            <v>618819</v>
          </cell>
        </row>
        <row r="5006">
          <cell r="N5006">
            <v>618819</v>
          </cell>
        </row>
        <row r="5007">
          <cell r="N5007">
            <v>618819</v>
          </cell>
        </row>
        <row r="5008">
          <cell r="N5008">
            <v>618819</v>
          </cell>
        </row>
        <row r="5009">
          <cell r="N5009">
            <v>618819</v>
          </cell>
        </row>
        <row r="5010">
          <cell r="N5010">
            <v>618819</v>
          </cell>
        </row>
        <row r="5011">
          <cell r="N5011">
            <v>618819</v>
          </cell>
        </row>
        <row r="5012">
          <cell r="N5012">
            <v>618819</v>
          </cell>
        </row>
        <row r="5013">
          <cell r="N5013">
            <v>618819</v>
          </cell>
        </row>
        <row r="5014">
          <cell r="N5014">
            <v>618819</v>
          </cell>
        </row>
        <row r="5015">
          <cell r="N5015">
            <v>618819</v>
          </cell>
        </row>
        <row r="5016">
          <cell r="N5016">
            <v>618819</v>
          </cell>
        </row>
        <row r="5017">
          <cell r="N5017">
            <v>618819</v>
          </cell>
        </row>
        <row r="5018">
          <cell r="N5018">
            <v>618819</v>
          </cell>
        </row>
        <row r="5019">
          <cell r="N5019">
            <v>618819</v>
          </cell>
        </row>
        <row r="5020">
          <cell r="N5020">
            <v>618819</v>
          </cell>
        </row>
        <row r="5021">
          <cell r="N5021">
            <v>618819</v>
          </cell>
        </row>
        <row r="5022">
          <cell r="N5022">
            <v>618819</v>
          </cell>
        </row>
        <row r="5023">
          <cell r="N5023">
            <v>618819</v>
          </cell>
        </row>
        <row r="5024">
          <cell r="N5024">
            <v>618819</v>
          </cell>
        </row>
        <row r="5025">
          <cell r="N5025">
            <v>618819</v>
          </cell>
        </row>
        <row r="5026">
          <cell r="N5026">
            <v>618819</v>
          </cell>
        </row>
        <row r="5027">
          <cell r="N5027">
            <v>618819</v>
          </cell>
        </row>
        <row r="5028">
          <cell r="N5028">
            <v>618819</v>
          </cell>
        </row>
        <row r="5029">
          <cell r="N5029">
            <v>618819</v>
          </cell>
        </row>
        <row r="5030">
          <cell r="N5030">
            <v>618288</v>
          </cell>
        </row>
        <row r="5031">
          <cell r="N5031">
            <v>618288</v>
          </cell>
        </row>
        <row r="5032">
          <cell r="N5032">
            <v>618288</v>
          </cell>
        </row>
        <row r="5033">
          <cell r="N5033">
            <v>618288</v>
          </cell>
        </row>
        <row r="5034">
          <cell r="N5034">
            <v>618288</v>
          </cell>
        </row>
        <row r="5035">
          <cell r="N5035">
            <v>618288</v>
          </cell>
        </row>
        <row r="5036">
          <cell r="N5036">
            <v>618288</v>
          </cell>
        </row>
        <row r="5037">
          <cell r="N5037">
            <v>618288</v>
          </cell>
        </row>
        <row r="5038">
          <cell r="N5038">
            <v>615344</v>
          </cell>
        </row>
        <row r="5039">
          <cell r="N5039">
            <v>615344</v>
          </cell>
        </row>
        <row r="5040">
          <cell r="N5040">
            <v>615344</v>
          </cell>
        </row>
        <row r="5041">
          <cell r="N5041">
            <v>618832</v>
          </cell>
        </row>
        <row r="5042">
          <cell r="N5042">
            <v>618832</v>
          </cell>
        </row>
        <row r="5043">
          <cell r="N5043">
            <v>618832</v>
          </cell>
        </row>
        <row r="5044">
          <cell r="N5044">
            <v>618832</v>
          </cell>
        </row>
        <row r="5045">
          <cell r="N5045">
            <v>618832</v>
          </cell>
        </row>
        <row r="5046">
          <cell r="N5046">
            <v>618832</v>
          </cell>
        </row>
        <row r="5047">
          <cell r="N5047">
            <v>618832</v>
          </cell>
        </row>
        <row r="5048">
          <cell r="N5048">
            <v>618832</v>
          </cell>
        </row>
        <row r="5049">
          <cell r="N5049">
            <v>618832</v>
          </cell>
        </row>
        <row r="5050">
          <cell r="N5050">
            <v>618832</v>
          </cell>
        </row>
        <row r="5051">
          <cell r="N5051">
            <v>618832</v>
          </cell>
        </row>
        <row r="5052">
          <cell r="N5052">
            <v>618832</v>
          </cell>
        </row>
        <row r="5053">
          <cell r="N5053">
            <v>618832</v>
          </cell>
        </row>
        <row r="5054">
          <cell r="N5054">
            <v>618832</v>
          </cell>
        </row>
        <row r="5055">
          <cell r="N5055">
            <v>618832</v>
          </cell>
        </row>
        <row r="5056">
          <cell r="N5056">
            <v>618832</v>
          </cell>
        </row>
        <row r="5057">
          <cell r="N5057">
            <v>618832</v>
          </cell>
        </row>
        <row r="5058">
          <cell r="N5058">
            <v>618832</v>
          </cell>
        </row>
        <row r="5059">
          <cell r="N5059">
            <v>618832</v>
          </cell>
        </row>
        <row r="5060">
          <cell r="N5060">
            <v>618832</v>
          </cell>
        </row>
        <row r="5061">
          <cell r="N5061">
            <v>612707</v>
          </cell>
        </row>
        <row r="5062">
          <cell r="N5062">
            <v>612707</v>
          </cell>
        </row>
        <row r="5063">
          <cell r="N5063">
            <v>612599</v>
          </cell>
        </row>
        <row r="5064">
          <cell r="N5064">
            <v>612599</v>
          </cell>
        </row>
        <row r="5065">
          <cell r="N5065">
            <v>612599</v>
          </cell>
        </row>
        <row r="5066">
          <cell r="N5066">
            <v>614843</v>
          </cell>
        </row>
        <row r="5067">
          <cell r="N5067">
            <v>614843</v>
          </cell>
        </row>
        <row r="5068">
          <cell r="N5068">
            <v>614843</v>
          </cell>
        </row>
        <row r="5069">
          <cell r="N5069">
            <v>618804</v>
          </cell>
        </row>
        <row r="5070">
          <cell r="N5070">
            <v>618804</v>
          </cell>
        </row>
        <row r="5071">
          <cell r="N5071">
            <v>618804</v>
          </cell>
        </row>
        <row r="5072">
          <cell r="N5072">
            <v>618804</v>
          </cell>
        </row>
        <row r="5073">
          <cell r="N5073">
            <v>618804</v>
          </cell>
        </row>
        <row r="5074">
          <cell r="N5074">
            <v>618804</v>
          </cell>
        </row>
        <row r="5075">
          <cell r="N5075">
            <v>618804</v>
          </cell>
        </row>
        <row r="5076">
          <cell r="N5076">
            <v>618804</v>
          </cell>
        </row>
        <row r="5077">
          <cell r="N5077">
            <v>618804</v>
          </cell>
        </row>
        <row r="5078">
          <cell r="N5078">
            <v>618804</v>
          </cell>
        </row>
        <row r="5079">
          <cell r="N5079">
            <v>618804</v>
          </cell>
        </row>
        <row r="5080">
          <cell r="N5080">
            <v>618804</v>
          </cell>
        </row>
        <row r="5081">
          <cell r="N5081">
            <v>618804</v>
          </cell>
        </row>
        <row r="5082">
          <cell r="N5082">
            <v>618804</v>
          </cell>
        </row>
        <row r="5083">
          <cell r="N5083">
            <v>618805</v>
          </cell>
        </row>
        <row r="5084">
          <cell r="N5084">
            <v>618805</v>
          </cell>
        </row>
        <row r="5085">
          <cell r="N5085">
            <v>618805</v>
          </cell>
        </row>
        <row r="5086">
          <cell r="N5086">
            <v>618805</v>
          </cell>
        </row>
        <row r="5087">
          <cell r="N5087">
            <v>618805</v>
          </cell>
        </row>
        <row r="5088">
          <cell r="N5088">
            <v>618805</v>
          </cell>
        </row>
        <row r="5089">
          <cell r="N5089">
            <v>618805</v>
          </cell>
        </row>
        <row r="5090">
          <cell r="N5090">
            <v>618805</v>
          </cell>
        </row>
        <row r="5091">
          <cell r="N5091">
            <v>618805</v>
          </cell>
        </row>
        <row r="5092">
          <cell r="N5092">
            <v>618805</v>
          </cell>
        </row>
        <row r="5093">
          <cell r="N5093">
            <v>618805</v>
          </cell>
        </row>
        <row r="5094">
          <cell r="N5094">
            <v>618805</v>
          </cell>
        </row>
        <row r="5095">
          <cell r="N5095">
            <v>618805</v>
          </cell>
        </row>
        <row r="5096">
          <cell r="N5096">
            <v>618805</v>
          </cell>
        </row>
        <row r="5097">
          <cell r="N5097">
            <v>618826</v>
          </cell>
        </row>
        <row r="5098">
          <cell r="N5098">
            <v>618826</v>
          </cell>
        </row>
        <row r="5099">
          <cell r="N5099">
            <v>618826</v>
          </cell>
        </row>
        <row r="5100">
          <cell r="N5100">
            <v>618826</v>
          </cell>
        </row>
        <row r="5101">
          <cell r="N5101">
            <v>618826</v>
          </cell>
        </row>
        <row r="5102">
          <cell r="N5102">
            <v>618826</v>
          </cell>
        </row>
        <row r="5103">
          <cell r="N5103">
            <v>618826</v>
          </cell>
        </row>
        <row r="5104">
          <cell r="N5104">
            <v>618826</v>
          </cell>
        </row>
        <row r="5105">
          <cell r="N5105">
            <v>618826</v>
          </cell>
        </row>
        <row r="5106">
          <cell r="N5106">
            <v>618826</v>
          </cell>
        </row>
        <row r="5107">
          <cell r="N5107">
            <v>618826</v>
          </cell>
        </row>
        <row r="5108">
          <cell r="N5108">
            <v>618826</v>
          </cell>
        </row>
        <row r="5109">
          <cell r="N5109">
            <v>618826</v>
          </cell>
        </row>
        <row r="5110">
          <cell r="N5110">
            <v>618826</v>
          </cell>
        </row>
        <row r="5111">
          <cell r="N5111">
            <v>617685</v>
          </cell>
        </row>
        <row r="5112">
          <cell r="N5112">
            <v>617685</v>
          </cell>
        </row>
        <row r="5113">
          <cell r="N5113">
            <v>617685</v>
          </cell>
        </row>
        <row r="5114">
          <cell r="N5114">
            <v>617685</v>
          </cell>
        </row>
        <row r="5115">
          <cell r="N5115">
            <v>617685</v>
          </cell>
        </row>
        <row r="5116">
          <cell r="N5116">
            <v>617685</v>
          </cell>
        </row>
        <row r="5117">
          <cell r="N5117">
            <v>617685</v>
          </cell>
        </row>
        <row r="5118">
          <cell r="N5118">
            <v>617685</v>
          </cell>
        </row>
        <row r="5119">
          <cell r="N5119">
            <v>617685</v>
          </cell>
        </row>
        <row r="5120">
          <cell r="N5120">
            <v>617685</v>
          </cell>
        </row>
        <row r="5121">
          <cell r="N5121">
            <v>617685</v>
          </cell>
        </row>
        <row r="5122">
          <cell r="N5122">
            <v>617685</v>
          </cell>
        </row>
        <row r="5123">
          <cell r="N5123">
            <v>617685</v>
          </cell>
        </row>
        <row r="5124">
          <cell r="N5124">
            <v>617685</v>
          </cell>
        </row>
        <row r="5125">
          <cell r="N5125">
            <v>617685</v>
          </cell>
        </row>
        <row r="5126">
          <cell r="N5126">
            <v>617685</v>
          </cell>
        </row>
        <row r="5127">
          <cell r="N5127">
            <v>617685</v>
          </cell>
        </row>
        <row r="5128">
          <cell r="N5128">
            <v>617685</v>
          </cell>
        </row>
        <row r="5129">
          <cell r="N5129">
            <v>617685</v>
          </cell>
        </row>
        <row r="5130">
          <cell r="N5130">
            <v>617685</v>
          </cell>
        </row>
        <row r="5131">
          <cell r="N5131">
            <v>617685</v>
          </cell>
        </row>
        <row r="5132">
          <cell r="N5132">
            <v>617685</v>
          </cell>
        </row>
        <row r="5133">
          <cell r="N5133">
            <v>617685</v>
          </cell>
        </row>
        <row r="5134">
          <cell r="N5134">
            <v>617685</v>
          </cell>
        </row>
        <row r="5135">
          <cell r="N5135">
            <v>617685</v>
          </cell>
        </row>
        <row r="5136">
          <cell r="N5136">
            <v>617685</v>
          </cell>
        </row>
        <row r="5137">
          <cell r="N5137">
            <v>617685</v>
          </cell>
        </row>
        <row r="5138">
          <cell r="N5138">
            <v>617685</v>
          </cell>
        </row>
        <row r="5139">
          <cell r="N5139">
            <v>617685</v>
          </cell>
        </row>
        <row r="5140">
          <cell r="N5140">
            <v>617685</v>
          </cell>
        </row>
        <row r="5141">
          <cell r="N5141">
            <v>617685</v>
          </cell>
        </row>
        <row r="5142">
          <cell r="N5142">
            <v>617685</v>
          </cell>
        </row>
        <row r="5143">
          <cell r="N5143">
            <v>617685</v>
          </cell>
        </row>
        <row r="5144">
          <cell r="N5144">
            <v>617685</v>
          </cell>
        </row>
        <row r="5145">
          <cell r="N5145">
            <v>617685</v>
          </cell>
        </row>
        <row r="5146">
          <cell r="N5146">
            <v>617685</v>
          </cell>
        </row>
        <row r="5147">
          <cell r="N5147">
            <v>617685</v>
          </cell>
        </row>
        <row r="5148">
          <cell r="N5148">
            <v>617685</v>
          </cell>
        </row>
        <row r="5149">
          <cell r="N5149">
            <v>617685</v>
          </cell>
        </row>
        <row r="5150">
          <cell r="N5150">
            <v>617685</v>
          </cell>
        </row>
        <row r="5151">
          <cell r="N5151">
            <v>617685</v>
          </cell>
        </row>
        <row r="5152">
          <cell r="N5152">
            <v>617685</v>
          </cell>
        </row>
        <row r="5153">
          <cell r="N5153">
            <v>617685</v>
          </cell>
        </row>
        <row r="5154">
          <cell r="N5154">
            <v>617685</v>
          </cell>
        </row>
        <row r="5155">
          <cell r="N5155">
            <v>617685</v>
          </cell>
        </row>
        <row r="5156">
          <cell r="N5156">
            <v>617685</v>
          </cell>
        </row>
        <row r="5157">
          <cell r="N5157">
            <v>617685</v>
          </cell>
        </row>
        <row r="5158">
          <cell r="N5158">
            <v>617685</v>
          </cell>
        </row>
        <row r="5159">
          <cell r="N5159">
            <v>615460</v>
          </cell>
        </row>
        <row r="5160">
          <cell r="N5160">
            <v>615460</v>
          </cell>
        </row>
        <row r="5161">
          <cell r="N5161">
            <v>615460</v>
          </cell>
        </row>
        <row r="5162">
          <cell r="N5162">
            <v>618812</v>
          </cell>
        </row>
        <row r="5163">
          <cell r="N5163">
            <v>618812</v>
          </cell>
        </row>
        <row r="5164">
          <cell r="N5164">
            <v>618812</v>
          </cell>
        </row>
        <row r="5165">
          <cell r="N5165">
            <v>618812</v>
          </cell>
        </row>
        <row r="5166">
          <cell r="N5166">
            <v>618812</v>
          </cell>
        </row>
        <row r="5167">
          <cell r="N5167">
            <v>618812</v>
          </cell>
        </row>
        <row r="5168">
          <cell r="N5168">
            <v>618812</v>
          </cell>
        </row>
        <row r="5169">
          <cell r="N5169">
            <v>618812</v>
          </cell>
        </row>
        <row r="5170">
          <cell r="N5170">
            <v>618812</v>
          </cell>
        </row>
        <row r="5171">
          <cell r="N5171">
            <v>618812</v>
          </cell>
        </row>
        <row r="5172">
          <cell r="N5172">
            <v>618812</v>
          </cell>
        </row>
        <row r="5173">
          <cell r="N5173">
            <v>618812</v>
          </cell>
        </row>
        <row r="5174">
          <cell r="N5174">
            <v>618812</v>
          </cell>
        </row>
        <row r="5175">
          <cell r="N5175">
            <v>618812</v>
          </cell>
        </row>
        <row r="5176">
          <cell r="N5176">
            <v>618812</v>
          </cell>
        </row>
        <row r="5177">
          <cell r="N5177">
            <v>618812</v>
          </cell>
        </row>
        <row r="5178">
          <cell r="N5178">
            <v>618812</v>
          </cell>
        </row>
        <row r="5179">
          <cell r="N5179">
            <v>618812</v>
          </cell>
        </row>
        <row r="5180">
          <cell r="N5180">
            <v>618812</v>
          </cell>
        </row>
        <row r="5181">
          <cell r="N5181">
            <v>618812</v>
          </cell>
        </row>
        <row r="5182">
          <cell r="N5182">
            <v>618812</v>
          </cell>
        </row>
        <row r="5183">
          <cell r="N5183">
            <v>615460</v>
          </cell>
        </row>
        <row r="5184">
          <cell r="N5184">
            <v>615460</v>
          </cell>
        </row>
        <row r="5185">
          <cell r="N5185">
            <v>615460</v>
          </cell>
        </row>
        <row r="5186">
          <cell r="N5186">
            <v>615460</v>
          </cell>
        </row>
        <row r="5187">
          <cell r="N5187">
            <v>615460</v>
          </cell>
        </row>
        <row r="5188">
          <cell r="N5188">
            <v>615460</v>
          </cell>
        </row>
        <row r="5189">
          <cell r="N5189">
            <v>615460</v>
          </cell>
        </row>
        <row r="5190">
          <cell r="N5190">
            <v>618812</v>
          </cell>
        </row>
        <row r="5191">
          <cell r="N5191">
            <v>618812</v>
          </cell>
        </row>
        <row r="5192">
          <cell r="N5192">
            <v>618812</v>
          </cell>
        </row>
        <row r="5193">
          <cell r="N5193">
            <v>618812</v>
          </cell>
        </row>
        <row r="5194">
          <cell r="N5194">
            <v>618812</v>
          </cell>
        </row>
        <row r="5195">
          <cell r="N5195">
            <v>618812</v>
          </cell>
        </row>
        <row r="5196">
          <cell r="N5196">
            <v>618812</v>
          </cell>
        </row>
        <row r="5197">
          <cell r="N5197">
            <v>618812</v>
          </cell>
        </row>
        <row r="5198">
          <cell r="N5198">
            <v>618812</v>
          </cell>
        </row>
        <row r="5199">
          <cell r="N5199">
            <v>618812</v>
          </cell>
        </row>
        <row r="5200">
          <cell r="N5200">
            <v>618812</v>
          </cell>
        </row>
        <row r="5201">
          <cell r="N5201">
            <v>618812</v>
          </cell>
        </row>
        <row r="5202">
          <cell r="N5202">
            <v>618812</v>
          </cell>
        </row>
        <row r="5203">
          <cell r="N5203">
            <v>618812</v>
          </cell>
        </row>
        <row r="5204">
          <cell r="N5204">
            <v>618812</v>
          </cell>
        </row>
        <row r="5205">
          <cell r="N5205">
            <v>618812</v>
          </cell>
        </row>
        <row r="5206">
          <cell r="N5206">
            <v>618812</v>
          </cell>
        </row>
        <row r="5207">
          <cell r="N5207">
            <v>618812</v>
          </cell>
        </row>
        <row r="5208">
          <cell r="N5208">
            <v>618812</v>
          </cell>
        </row>
        <row r="5209">
          <cell r="N5209">
            <v>618812</v>
          </cell>
        </row>
        <row r="5210">
          <cell r="N5210">
            <v>618812</v>
          </cell>
        </row>
        <row r="5211">
          <cell r="N5211">
            <v>618812</v>
          </cell>
        </row>
        <row r="5212">
          <cell r="N5212">
            <v>618812</v>
          </cell>
        </row>
        <row r="5213">
          <cell r="N5213">
            <v>618812</v>
          </cell>
        </row>
        <row r="5214">
          <cell r="N5214">
            <v>618812</v>
          </cell>
        </row>
        <row r="5215">
          <cell r="N5215">
            <v>618812</v>
          </cell>
        </row>
        <row r="5216">
          <cell r="N5216">
            <v>618812</v>
          </cell>
        </row>
        <row r="5217">
          <cell r="N5217">
            <v>618812</v>
          </cell>
        </row>
        <row r="5218">
          <cell r="N5218">
            <v>618812</v>
          </cell>
        </row>
        <row r="5219">
          <cell r="N5219">
            <v>618812</v>
          </cell>
        </row>
        <row r="5220">
          <cell r="N5220">
            <v>618812</v>
          </cell>
        </row>
        <row r="5221">
          <cell r="N5221">
            <v>618812</v>
          </cell>
        </row>
        <row r="5222">
          <cell r="N5222">
            <v>618812</v>
          </cell>
        </row>
        <row r="5223">
          <cell r="N5223">
            <v>618812</v>
          </cell>
        </row>
        <row r="5224">
          <cell r="N5224">
            <v>618812</v>
          </cell>
        </row>
        <row r="5225">
          <cell r="N5225">
            <v>618812</v>
          </cell>
        </row>
        <row r="5226">
          <cell r="N5226">
            <v>612707</v>
          </cell>
        </row>
        <row r="5227">
          <cell r="N5227">
            <v>612707</v>
          </cell>
        </row>
        <row r="5228">
          <cell r="N5228">
            <v>612707</v>
          </cell>
        </row>
        <row r="5229">
          <cell r="N5229">
            <v>612707</v>
          </cell>
        </row>
        <row r="5230">
          <cell r="N5230">
            <v>612707</v>
          </cell>
        </row>
        <row r="5231">
          <cell r="N5231">
            <v>612707</v>
          </cell>
        </row>
        <row r="5232">
          <cell r="N5232">
            <v>612707</v>
          </cell>
        </row>
        <row r="5233">
          <cell r="N5233">
            <v>612707</v>
          </cell>
        </row>
        <row r="5234">
          <cell r="N5234">
            <v>617685</v>
          </cell>
        </row>
        <row r="5235">
          <cell r="N5235">
            <v>617685</v>
          </cell>
        </row>
        <row r="5236">
          <cell r="N5236">
            <v>617685</v>
          </cell>
        </row>
        <row r="5237">
          <cell r="N5237">
            <v>617685</v>
          </cell>
        </row>
        <row r="5238">
          <cell r="N5238">
            <v>617685</v>
          </cell>
        </row>
        <row r="5239">
          <cell r="N5239">
            <v>617685</v>
          </cell>
        </row>
        <row r="5240">
          <cell r="N5240">
            <v>618826</v>
          </cell>
        </row>
        <row r="5241">
          <cell r="N5241">
            <v>618826</v>
          </cell>
        </row>
        <row r="5242">
          <cell r="N5242">
            <v>618826</v>
          </cell>
        </row>
        <row r="5243">
          <cell r="N5243">
            <v>618826</v>
          </cell>
        </row>
        <row r="5244">
          <cell r="N5244">
            <v>618826</v>
          </cell>
        </row>
        <row r="5245">
          <cell r="N5245">
            <v>618826</v>
          </cell>
        </row>
        <row r="5246">
          <cell r="N5246">
            <v>618826</v>
          </cell>
        </row>
        <row r="5247">
          <cell r="N5247">
            <v>618826</v>
          </cell>
        </row>
        <row r="5248">
          <cell r="N5248">
            <v>618826</v>
          </cell>
        </row>
        <row r="5249">
          <cell r="N5249">
            <v>618826</v>
          </cell>
        </row>
        <row r="5250">
          <cell r="N5250">
            <v>618826</v>
          </cell>
        </row>
        <row r="5251">
          <cell r="N5251">
            <v>618826</v>
          </cell>
        </row>
        <row r="5252">
          <cell r="N5252">
            <v>618826</v>
          </cell>
        </row>
        <row r="5253">
          <cell r="N5253">
            <v>618826</v>
          </cell>
        </row>
        <row r="5254">
          <cell r="N5254">
            <v>618826</v>
          </cell>
        </row>
        <row r="5255">
          <cell r="N5255">
            <v>618826</v>
          </cell>
        </row>
        <row r="5256">
          <cell r="N5256">
            <v>618826</v>
          </cell>
        </row>
        <row r="5257">
          <cell r="N5257">
            <v>618826</v>
          </cell>
        </row>
        <row r="5258">
          <cell r="N5258">
            <v>618826</v>
          </cell>
        </row>
        <row r="5259">
          <cell r="N5259">
            <v>618826</v>
          </cell>
        </row>
        <row r="5260">
          <cell r="N5260">
            <v>618826</v>
          </cell>
        </row>
        <row r="5261">
          <cell r="N5261">
            <v>618826</v>
          </cell>
        </row>
        <row r="5262">
          <cell r="N5262">
            <v>618826</v>
          </cell>
        </row>
        <row r="5263">
          <cell r="N5263">
            <v>618826</v>
          </cell>
        </row>
        <row r="5264">
          <cell r="N5264">
            <v>618826</v>
          </cell>
        </row>
        <row r="5265">
          <cell r="N5265">
            <v>618826</v>
          </cell>
        </row>
        <row r="5266">
          <cell r="N5266">
            <v>618826</v>
          </cell>
        </row>
        <row r="5267">
          <cell r="N5267">
            <v>618826</v>
          </cell>
        </row>
        <row r="5268">
          <cell r="N5268">
            <v>618826</v>
          </cell>
        </row>
        <row r="5269">
          <cell r="N5269">
            <v>618826</v>
          </cell>
        </row>
        <row r="5270">
          <cell r="N5270">
            <v>618812</v>
          </cell>
        </row>
        <row r="5271">
          <cell r="N5271">
            <v>618812</v>
          </cell>
        </row>
        <row r="5272">
          <cell r="N5272">
            <v>618812</v>
          </cell>
        </row>
        <row r="5273">
          <cell r="N5273">
            <v>618812</v>
          </cell>
        </row>
        <row r="5274">
          <cell r="N5274">
            <v>618812</v>
          </cell>
        </row>
        <row r="5275">
          <cell r="N5275">
            <v>618812</v>
          </cell>
        </row>
        <row r="5276">
          <cell r="N5276">
            <v>618812</v>
          </cell>
        </row>
        <row r="5277">
          <cell r="N5277">
            <v>618812</v>
          </cell>
        </row>
        <row r="5278">
          <cell r="N5278">
            <v>618812</v>
          </cell>
        </row>
        <row r="5279">
          <cell r="N5279">
            <v>618812</v>
          </cell>
        </row>
        <row r="5280">
          <cell r="N5280">
            <v>618812</v>
          </cell>
        </row>
        <row r="5281">
          <cell r="N5281">
            <v>618812</v>
          </cell>
        </row>
        <row r="5282">
          <cell r="N5282">
            <v>618812</v>
          </cell>
        </row>
        <row r="5283">
          <cell r="N5283">
            <v>618812</v>
          </cell>
        </row>
        <row r="5284">
          <cell r="N5284">
            <v>618812</v>
          </cell>
        </row>
        <row r="5285">
          <cell r="N5285">
            <v>618812</v>
          </cell>
        </row>
        <row r="5286">
          <cell r="N5286">
            <v>618812</v>
          </cell>
        </row>
        <row r="5287">
          <cell r="N5287">
            <v>618812</v>
          </cell>
        </row>
        <row r="5288">
          <cell r="N5288">
            <v>618812</v>
          </cell>
        </row>
        <row r="5289">
          <cell r="N5289">
            <v>618812</v>
          </cell>
        </row>
        <row r="5290">
          <cell r="N5290">
            <v>618812</v>
          </cell>
        </row>
        <row r="5291">
          <cell r="N5291">
            <v>618812</v>
          </cell>
        </row>
        <row r="5292">
          <cell r="N5292">
            <v>618812</v>
          </cell>
        </row>
        <row r="5293">
          <cell r="N5293">
            <v>618812</v>
          </cell>
        </row>
        <row r="5294">
          <cell r="N5294">
            <v>618812</v>
          </cell>
        </row>
        <row r="5295">
          <cell r="N5295">
            <v>618812</v>
          </cell>
        </row>
        <row r="5296">
          <cell r="N5296">
            <v>617685</v>
          </cell>
        </row>
        <row r="5297">
          <cell r="N5297">
            <v>617685</v>
          </cell>
        </row>
        <row r="5298">
          <cell r="N5298">
            <v>617685</v>
          </cell>
        </row>
        <row r="5299">
          <cell r="N5299">
            <v>617685</v>
          </cell>
        </row>
        <row r="5300">
          <cell r="N5300">
            <v>617685</v>
          </cell>
        </row>
        <row r="5301">
          <cell r="N5301">
            <v>617685</v>
          </cell>
        </row>
        <row r="5302">
          <cell r="N5302">
            <v>617685</v>
          </cell>
        </row>
        <row r="5303">
          <cell r="N5303">
            <v>617685</v>
          </cell>
        </row>
        <row r="5304">
          <cell r="N5304">
            <v>617685</v>
          </cell>
        </row>
        <row r="5305">
          <cell r="N5305">
            <v>617685</v>
          </cell>
        </row>
        <row r="5306">
          <cell r="N5306">
            <v>617685</v>
          </cell>
        </row>
        <row r="5307">
          <cell r="N5307">
            <v>617685</v>
          </cell>
        </row>
        <row r="5308">
          <cell r="N5308">
            <v>617685</v>
          </cell>
        </row>
        <row r="5309">
          <cell r="N5309">
            <v>617685</v>
          </cell>
        </row>
        <row r="5310">
          <cell r="N5310">
            <v>617685</v>
          </cell>
        </row>
        <row r="5311">
          <cell r="N5311">
            <v>617685</v>
          </cell>
        </row>
        <row r="5312">
          <cell r="N5312">
            <v>617685</v>
          </cell>
        </row>
        <row r="5313">
          <cell r="N5313">
            <v>617685</v>
          </cell>
        </row>
        <row r="5314">
          <cell r="N5314">
            <v>617685</v>
          </cell>
        </row>
        <row r="5315">
          <cell r="N5315">
            <v>617685</v>
          </cell>
        </row>
        <row r="5316">
          <cell r="N5316">
            <v>618826</v>
          </cell>
        </row>
        <row r="5317">
          <cell r="N5317">
            <v>618826</v>
          </cell>
        </row>
        <row r="5318">
          <cell r="N5318">
            <v>618826</v>
          </cell>
        </row>
        <row r="5319">
          <cell r="N5319">
            <v>618826</v>
          </cell>
        </row>
        <row r="5320">
          <cell r="N5320">
            <v>618826</v>
          </cell>
        </row>
        <row r="5321">
          <cell r="N5321">
            <v>618826</v>
          </cell>
        </row>
        <row r="5322">
          <cell r="N5322">
            <v>618826</v>
          </cell>
        </row>
        <row r="5323">
          <cell r="N5323">
            <v>618826</v>
          </cell>
        </row>
        <row r="5324">
          <cell r="N5324">
            <v>618826</v>
          </cell>
        </row>
        <row r="5325">
          <cell r="N5325">
            <v>618826</v>
          </cell>
        </row>
        <row r="5326">
          <cell r="N5326">
            <v>618826</v>
          </cell>
        </row>
        <row r="5327">
          <cell r="N5327">
            <v>618826</v>
          </cell>
        </row>
        <row r="5328">
          <cell r="N5328">
            <v>618826</v>
          </cell>
        </row>
        <row r="5329">
          <cell r="N5329">
            <v>618826</v>
          </cell>
        </row>
        <row r="5330">
          <cell r="N5330">
            <v>618826</v>
          </cell>
        </row>
        <row r="5331">
          <cell r="N5331">
            <v>618826</v>
          </cell>
        </row>
        <row r="5332">
          <cell r="N5332">
            <v>618826</v>
          </cell>
        </row>
        <row r="5333">
          <cell r="N5333">
            <v>618826</v>
          </cell>
        </row>
        <row r="5334">
          <cell r="N5334">
            <v>618826</v>
          </cell>
        </row>
        <row r="5335">
          <cell r="N5335">
            <v>618826</v>
          </cell>
        </row>
        <row r="5336">
          <cell r="N5336">
            <v>618826</v>
          </cell>
        </row>
        <row r="5337">
          <cell r="N5337">
            <v>618826</v>
          </cell>
        </row>
        <row r="5338">
          <cell r="N5338">
            <v>618826</v>
          </cell>
        </row>
        <row r="5339">
          <cell r="N5339">
            <v>618826</v>
          </cell>
        </row>
        <row r="5340">
          <cell r="N5340">
            <v>618826</v>
          </cell>
        </row>
        <row r="5341">
          <cell r="N5341">
            <v>618826</v>
          </cell>
        </row>
        <row r="5342">
          <cell r="N5342">
            <v>618826</v>
          </cell>
        </row>
        <row r="5343">
          <cell r="N5343">
            <v>618826</v>
          </cell>
        </row>
        <row r="5344">
          <cell r="N5344">
            <v>618826</v>
          </cell>
        </row>
        <row r="5345">
          <cell r="N5345">
            <v>618826</v>
          </cell>
        </row>
        <row r="5346">
          <cell r="N5346">
            <v>618826</v>
          </cell>
        </row>
        <row r="5347">
          <cell r="N5347">
            <v>618826</v>
          </cell>
        </row>
        <row r="5348">
          <cell r="N5348">
            <v>618826</v>
          </cell>
        </row>
        <row r="5349">
          <cell r="N5349">
            <v>618826</v>
          </cell>
        </row>
        <row r="5350">
          <cell r="N5350">
            <v>618826</v>
          </cell>
        </row>
        <row r="5351">
          <cell r="N5351">
            <v>618826</v>
          </cell>
        </row>
        <row r="5352">
          <cell r="N5352">
            <v>618826</v>
          </cell>
        </row>
        <row r="5353">
          <cell r="N5353">
            <v>618826</v>
          </cell>
        </row>
        <row r="5354">
          <cell r="N5354">
            <v>618826</v>
          </cell>
        </row>
        <row r="5355">
          <cell r="N5355">
            <v>618826</v>
          </cell>
        </row>
        <row r="5356">
          <cell r="N5356">
            <v>615402</v>
          </cell>
        </row>
        <row r="5357">
          <cell r="N5357">
            <v>612703</v>
          </cell>
        </row>
        <row r="5358">
          <cell r="N5358">
            <v>612703</v>
          </cell>
        </row>
        <row r="5359">
          <cell r="N5359">
            <v>612703</v>
          </cell>
        </row>
        <row r="5360">
          <cell r="N5360">
            <v>618824</v>
          </cell>
        </row>
        <row r="5361">
          <cell r="N5361">
            <v>618824</v>
          </cell>
        </row>
        <row r="5362">
          <cell r="N5362">
            <v>618824</v>
          </cell>
        </row>
        <row r="5363">
          <cell r="N5363">
            <v>618824</v>
          </cell>
        </row>
        <row r="5364">
          <cell r="N5364">
            <v>618824</v>
          </cell>
        </row>
        <row r="5365">
          <cell r="N5365">
            <v>618824</v>
          </cell>
        </row>
        <row r="5366">
          <cell r="N5366">
            <v>618824</v>
          </cell>
        </row>
        <row r="5367">
          <cell r="N5367">
            <v>618824</v>
          </cell>
        </row>
        <row r="5368">
          <cell r="N5368">
            <v>618824</v>
          </cell>
        </row>
        <row r="5369">
          <cell r="N5369">
            <v>618824</v>
          </cell>
        </row>
        <row r="5370">
          <cell r="N5370">
            <v>618824</v>
          </cell>
        </row>
        <row r="5371">
          <cell r="N5371">
            <v>618824</v>
          </cell>
        </row>
        <row r="5372">
          <cell r="N5372">
            <v>618824</v>
          </cell>
        </row>
        <row r="5373">
          <cell r="N5373">
            <v>618824</v>
          </cell>
        </row>
        <row r="5374">
          <cell r="N5374">
            <v>618824</v>
          </cell>
        </row>
        <row r="5375">
          <cell r="N5375">
            <v>618824</v>
          </cell>
        </row>
        <row r="5376">
          <cell r="N5376">
            <v>618824</v>
          </cell>
        </row>
        <row r="5377">
          <cell r="N5377">
            <v>618824</v>
          </cell>
        </row>
        <row r="5378">
          <cell r="N5378">
            <v>618824</v>
          </cell>
        </row>
        <row r="5379">
          <cell r="N5379">
            <v>618824</v>
          </cell>
        </row>
        <row r="5380">
          <cell r="N5380">
            <v>612599</v>
          </cell>
        </row>
        <row r="5381">
          <cell r="N5381">
            <v>612600</v>
          </cell>
        </row>
        <row r="5382">
          <cell r="N5382">
            <v>612620</v>
          </cell>
        </row>
        <row r="5383">
          <cell r="N5383">
            <v>614843</v>
          </cell>
        </row>
        <row r="5384">
          <cell r="N5384">
            <v>615344</v>
          </cell>
        </row>
        <row r="5385">
          <cell r="N5385">
            <v>615344</v>
          </cell>
        </row>
        <row r="5386">
          <cell r="N5386">
            <v>612707</v>
          </cell>
        </row>
        <row r="5387">
          <cell r="N5387">
            <v>612701</v>
          </cell>
        </row>
        <row r="5388">
          <cell r="N5388">
            <v>612701</v>
          </cell>
        </row>
        <row r="5389">
          <cell r="N5389">
            <v>612701</v>
          </cell>
        </row>
        <row r="5390">
          <cell r="N5390">
            <v>612701</v>
          </cell>
        </row>
        <row r="5391">
          <cell r="N5391">
            <v>612701</v>
          </cell>
        </row>
        <row r="5392">
          <cell r="N5392">
            <v>612701</v>
          </cell>
        </row>
        <row r="5393">
          <cell r="N5393">
            <v>612701</v>
          </cell>
        </row>
        <row r="5394">
          <cell r="N5394">
            <v>612701</v>
          </cell>
        </row>
        <row r="5395">
          <cell r="N5395">
            <v>612701</v>
          </cell>
        </row>
        <row r="5396">
          <cell r="N5396">
            <v>612701</v>
          </cell>
        </row>
        <row r="5397">
          <cell r="N5397">
            <v>612701</v>
          </cell>
        </row>
        <row r="5398">
          <cell r="N5398">
            <v>612701</v>
          </cell>
        </row>
        <row r="5399">
          <cell r="N5399">
            <v>612701</v>
          </cell>
        </row>
        <row r="5400">
          <cell r="N5400">
            <v>618822</v>
          </cell>
        </row>
        <row r="5401">
          <cell r="N5401">
            <v>618822</v>
          </cell>
        </row>
        <row r="5402">
          <cell r="N5402">
            <v>618822</v>
          </cell>
        </row>
        <row r="5403">
          <cell r="N5403">
            <v>618822</v>
          </cell>
        </row>
        <row r="5404">
          <cell r="N5404">
            <v>618822</v>
          </cell>
        </row>
        <row r="5405">
          <cell r="N5405">
            <v>618822</v>
          </cell>
        </row>
        <row r="5406">
          <cell r="N5406">
            <v>618822</v>
          </cell>
        </row>
        <row r="5407">
          <cell r="N5407">
            <v>618822</v>
          </cell>
        </row>
        <row r="5408">
          <cell r="N5408">
            <v>618822</v>
          </cell>
        </row>
        <row r="5409">
          <cell r="N5409">
            <v>618822</v>
          </cell>
        </row>
        <row r="5410">
          <cell r="N5410">
            <v>618822</v>
          </cell>
        </row>
        <row r="5411">
          <cell r="N5411">
            <v>618822</v>
          </cell>
        </row>
        <row r="5412">
          <cell r="N5412">
            <v>618822</v>
          </cell>
        </row>
        <row r="5413">
          <cell r="N5413">
            <v>618822</v>
          </cell>
        </row>
        <row r="5414">
          <cell r="N5414">
            <v>618822</v>
          </cell>
        </row>
        <row r="5415">
          <cell r="N5415">
            <v>618822</v>
          </cell>
        </row>
        <row r="5416">
          <cell r="N5416">
            <v>618822</v>
          </cell>
        </row>
        <row r="5417">
          <cell r="N5417">
            <v>618822</v>
          </cell>
        </row>
        <row r="5418">
          <cell r="N5418">
            <v>618822</v>
          </cell>
        </row>
        <row r="5419">
          <cell r="N5419">
            <v>618822</v>
          </cell>
        </row>
        <row r="5420">
          <cell r="N5420">
            <v>618822</v>
          </cell>
        </row>
        <row r="5421">
          <cell r="N5421">
            <v>618822</v>
          </cell>
        </row>
        <row r="5422">
          <cell r="N5422">
            <v>618822</v>
          </cell>
        </row>
        <row r="5423">
          <cell r="N5423">
            <v>618822</v>
          </cell>
        </row>
        <row r="5424">
          <cell r="N5424">
            <v>618822</v>
          </cell>
        </row>
        <row r="5425">
          <cell r="N5425">
            <v>618822</v>
          </cell>
        </row>
        <row r="5426">
          <cell r="N5426">
            <v>618822</v>
          </cell>
        </row>
        <row r="5427">
          <cell r="N5427">
            <v>618822</v>
          </cell>
        </row>
        <row r="5428">
          <cell r="N5428">
            <v>618822</v>
          </cell>
        </row>
        <row r="5429">
          <cell r="N5429">
            <v>618822</v>
          </cell>
        </row>
        <row r="5430">
          <cell r="N5430">
            <v>618822</v>
          </cell>
        </row>
        <row r="5431">
          <cell r="N5431">
            <v>618822</v>
          </cell>
        </row>
        <row r="5432">
          <cell r="N5432">
            <v>618822</v>
          </cell>
        </row>
        <row r="5433">
          <cell r="N5433">
            <v>618822</v>
          </cell>
        </row>
        <row r="5434">
          <cell r="N5434">
            <v>612703</v>
          </cell>
        </row>
        <row r="5435">
          <cell r="N5435">
            <v>612703</v>
          </cell>
        </row>
        <row r="5436">
          <cell r="N5436">
            <v>612703</v>
          </cell>
        </row>
        <row r="5437">
          <cell r="N5437">
            <v>618824</v>
          </cell>
        </row>
        <row r="5438">
          <cell r="N5438">
            <v>618824</v>
          </cell>
        </row>
        <row r="5439">
          <cell r="N5439">
            <v>618824</v>
          </cell>
        </row>
        <row r="5440">
          <cell r="N5440">
            <v>618824</v>
          </cell>
        </row>
        <row r="5441">
          <cell r="N5441">
            <v>618824</v>
          </cell>
        </row>
        <row r="5442">
          <cell r="N5442">
            <v>618824</v>
          </cell>
        </row>
        <row r="5443">
          <cell r="N5443">
            <v>618824</v>
          </cell>
        </row>
        <row r="5444">
          <cell r="N5444">
            <v>618824</v>
          </cell>
        </row>
        <row r="5445">
          <cell r="N5445">
            <v>618824</v>
          </cell>
        </row>
        <row r="5446">
          <cell r="N5446">
            <v>618824</v>
          </cell>
        </row>
        <row r="5447">
          <cell r="N5447">
            <v>618824</v>
          </cell>
        </row>
        <row r="5448">
          <cell r="N5448">
            <v>618824</v>
          </cell>
        </row>
        <row r="5449">
          <cell r="N5449">
            <v>618824</v>
          </cell>
        </row>
        <row r="5450">
          <cell r="N5450">
            <v>618824</v>
          </cell>
        </row>
        <row r="5451">
          <cell r="N5451">
            <v>618824</v>
          </cell>
        </row>
        <row r="5452">
          <cell r="N5452">
            <v>618824</v>
          </cell>
        </row>
        <row r="5453">
          <cell r="N5453">
            <v>618824</v>
          </cell>
        </row>
        <row r="5454">
          <cell r="N5454">
            <v>618824</v>
          </cell>
        </row>
        <row r="5455">
          <cell r="N5455">
            <v>618820</v>
          </cell>
        </row>
        <row r="5456">
          <cell r="N5456">
            <v>618820</v>
          </cell>
        </row>
        <row r="5457">
          <cell r="N5457">
            <v>618820</v>
          </cell>
        </row>
        <row r="5458">
          <cell r="N5458">
            <v>618820</v>
          </cell>
        </row>
        <row r="5459">
          <cell r="N5459">
            <v>618820</v>
          </cell>
        </row>
        <row r="5460">
          <cell r="N5460">
            <v>618820</v>
          </cell>
        </row>
        <row r="5461">
          <cell r="N5461">
            <v>618820</v>
          </cell>
        </row>
        <row r="5462">
          <cell r="N5462">
            <v>618820</v>
          </cell>
        </row>
        <row r="5463">
          <cell r="N5463">
            <v>612701</v>
          </cell>
        </row>
        <row r="5464">
          <cell r="N5464">
            <v>612701</v>
          </cell>
        </row>
        <row r="5465">
          <cell r="N5465">
            <v>618822</v>
          </cell>
        </row>
        <row r="5466">
          <cell r="N5466">
            <v>618822</v>
          </cell>
        </row>
        <row r="5467">
          <cell r="N5467">
            <v>618822</v>
          </cell>
        </row>
        <row r="5468">
          <cell r="N5468">
            <v>618822</v>
          </cell>
        </row>
        <row r="5469">
          <cell r="N5469">
            <v>618822</v>
          </cell>
        </row>
        <row r="5470">
          <cell r="N5470">
            <v>618822</v>
          </cell>
        </row>
        <row r="5471">
          <cell r="N5471">
            <v>618822</v>
          </cell>
        </row>
        <row r="5472">
          <cell r="N5472">
            <v>618822</v>
          </cell>
        </row>
        <row r="5473">
          <cell r="N5473">
            <v>618822</v>
          </cell>
        </row>
        <row r="5474">
          <cell r="N5474">
            <v>618822</v>
          </cell>
        </row>
        <row r="5475">
          <cell r="N5475">
            <v>618822</v>
          </cell>
        </row>
        <row r="5476">
          <cell r="N5476">
            <v>618822</v>
          </cell>
        </row>
        <row r="5477">
          <cell r="N5477">
            <v>618822</v>
          </cell>
        </row>
        <row r="5478">
          <cell r="N5478">
            <v>618822</v>
          </cell>
        </row>
        <row r="5479">
          <cell r="N5479">
            <v>618822</v>
          </cell>
        </row>
        <row r="5480">
          <cell r="N5480">
            <v>615368</v>
          </cell>
        </row>
        <row r="5481">
          <cell r="N5481">
            <v>615368</v>
          </cell>
        </row>
        <row r="5482">
          <cell r="N5482">
            <v>615368</v>
          </cell>
        </row>
        <row r="5483">
          <cell r="N5483">
            <v>618991</v>
          </cell>
        </row>
        <row r="5484">
          <cell r="N5484">
            <v>618991</v>
          </cell>
        </row>
        <row r="5485">
          <cell r="N5485">
            <v>618991</v>
          </cell>
        </row>
        <row r="5486">
          <cell r="N5486">
            <v>618991</v>
          </cell>
        </row>
        <row r="5487">
          <cell r="N5487">
            <v>618991</v>
          </cell>
        </row>
        <row r="5488">
          <cell r="N5488">
            <v>618991</v>
          </cell>
        </row>
        <row r="5489">
          <cell r="N5489">
            <v>618991</v>
          </cell>
        </row>
        <row r="5490">
          <cell r="N5490">
            <v>618991</v>
          </cell>
        </row>
        <row r="5491">
          <cell r="N5491">
            <v>618991</v>
          </cell>
        </row>
        <row r="5492">
          <cell r="N5492">
            <v>618991</v>
          </cell>
        </row>
        <row r="5493">
          <cell r="N5493">
            <v>618991</v>
          </cell>
        </row>
        <row r="5494">
          <cell r="N5494">
            <v>618991</v>
          </cell>
        </row>
        <row r="5495">
          <cell r="N5495">
            <v>618991</v>
          </cell>
        </row>
        <row r="5496">
          <cell r="N5496">
            <v>618991</v>
          </cell>
        </row>
        <row r="5497">
          <cell r="N5497">
            <v>618991</v>
          </cell>
        </row>
        <row r="5498">
          <cell r="N5498">
            <v>618991</v>
          </cell>
        </row>
        <row r="5499">
          <cell r="N5499">
            <v>618991</v>
          </cell>
        </row>
        <row r="5500">
          <cell r="N5500">
            <v>618991</v>
          </cell>
        </row>
        <row r="5501">
          <cell r="N5501">
            <v>618991</v>
          </cell>
        </row>
        <row r="5502">
          <cell r="N5502">
            <v>618991</v>
          </cell>
        </row>
        <row r="5503">
          <cell r="N5503">
            <v>618991</v>
          </cell>
        </row>
        <row r="5504">
          <cell r="N5504">
            <v>617685</v>
          </cell>
        </row>
        <row r="5505">
          <cell r="N5505">
            <v>617685</v>
          </cell>
        </row>
        <row r="5506">
          <cell r="N5506">
            <v>617685</v>
          </cell>
        </row>
        <row r="5507">
          <cell r="N5507">
            <v>617685</v>
          </cell>
        </row>
        <row r="5508">
          <cell r="N5508">
            <v>618826</v>
          </cell>
        </row>
        <row r="5509">
          <cell r="N5509">
            <v>618826</v>
          </cell>
        </row>
        <row r="5510">
          <cell r="N5510">
            <v>618826</v>
          </cell>
        </row>
        <row r="5511">
          <cell r="N5511">
            <v>618826</v>
          </cell>
        </row>
        <row r="5512">
          <cell r="N5512">
            <v>618826</v>
          </cell>
        </row>
        <row r="5513">
          <cell r="N5513">
            <v>618826</v>
          </cell>
        </row>
        <row r="5514">
          <cell r="N5514">
            <v>618826</v>
          </cell>
        </row>
        <row r="5515">
          <cell r="N5515">
            <v>618826</v>
          </cell>
        </row>
        <row r="5516">
          <cell r="N5516">
            <v>618826</v>
          </cell>
        </row>
        <row r="5517">
          <cell r="N5517">
            <v>618826</v>
          </cell>
        </row>
        <row r="5518">
          <cell r="N5518">
            <v>618826</v>
          </cell>
        </row>
        <row r="5519">
          <cell r="N5519">
            <v>618826</v>
          </cell>
        </row>
        <row r="5520">
          <cell r="N5520">
            <v>618826</v>
          </cell>
        </row>
        <row r="5521">
          <cell r="N5521">
            <v>618826</v>
          </cell>
        </row>
        <row r="5522">
          <cell r="N5522">
            <v>618826</v>
          </cell>
        </row>
        <row r="5523">
          <cell r="N5523">
            <v>615111</v>
          </cell>
        </row>
        <row r="5524">
          <cell r="N5524">
            <v>615111</v>
          </cell>
        </row>
        <row r="5525">
          <cell r="N5525">
            <v>615111</v>
          </cell>
        </row>
        <row r="5526">
          <cell r="N5526">
            <v>615111</v>
          </cell>
        </row>
        <row r="5527">
          <cell r="N5527">
            <v>615111</v>
          </cell>
        </row>
        <row r="5528">
          <cell r="N5528">
            <v>615111</v>
          </cell>
        </row>
        <row r="5529">
          <cell r="N5529">
            <v>615111</v>
          </cell>
        </row>
        <row r="5530">
          <cell r="N5530">
            <v>615111</v>
          </cell>
        </row>
        <row r="5531">
          <cell r="N5531">
            <v>615111</v>
          </cell>
        </row>
        <row r="5532">
          <cell r="N5532">
            <v>615111</v>
          </cell>
        </row>
        <row r="5533">
          <cell r="N5533">
            <v>615111</v>
          </cell>
        </row>
        <row r="5534">
          <cell r="N5534">
            <v>615111</v>
          </cell>
        </row>
        <row r="5535">
          <cell r="N5535">
            <v>615111</v>
          </cell>
        </row>
        <row r="5536">
          <cell r="N5536">
            <v>615111</v>
          </cell>
        </row>
        <row r="5537">
          <cell r="N5537">
            <v>615111</v>
          </cell>
        </row>
        <row r="5538">
          <cell r="N5538">
            <v>615487</v>
          </cell>
        </row>
        <row r="5539">
          <cell r="N5539">
            <v>615487</v>
          </cell>
        </row>
        <row r="5540">
          <cell r="N5540">
            <v>615487</v>
          </cell>
        </row>
        <row r="5541">
          <cell r="N5541">
            <v>615487</v>
          </cell>
        </row>
        <row r="5542">
          <cell r="N5542">
            <v>615487</v>
          </cell>
        </row>
        <row r="5543">
          <cell r="N5543">
            <v>615487</v>
          </cell>
        </row>
        <row r="5544">
          <cell r="N5544">
            <v>615487</v>
          </cell>
        </row>
        <row r="5545">
          <cell r="N5545">
            <v>615487</v>
          </cell>
        </row>
        <row r="5546">
          <cell r="N5546">
            <v>615487</v>
          </cell>
        </row>
        <row r="5547">
          <cell r="N5547">
            <v>615487</v>
          </cell>
        </row>
        <row r="5548">
          <cell r="N5548">
            <v>615487</v>
          </cell>
        </row>
        <row r="5549">
          <cell r="N5549">
            <v>615487</v>
          </cell>
        </row>
        <row r="5550">
          <cell r="N5550">
            <v>615487</v>
          </cell>
        </row>
        <row r="5551">
          <cell r="N5551">
            <v>615487</v>
          </cell>
        </row>
        <row r="5552">
          <cell r="N5552">
            <v>615487</v>
          </cell>
        </row>
        <row r="5553">
          <cell r="N5553">
            <v>615580</v>
          </cell>
        </row>
        <row r="5554">
          <cell r="N5554">
            <v>615580</v>
          </cell>
        </row>
        <row r="5555">
          <cell r="N5555">
            <v>615580</v>
          </cell>
        </row>
        <row r="5556">
          <cell r="N5556">
            <v>615580</v>
          </cell>
        </row>
        <row r="5557">
          <cell r="N5557">
            <v>615580</v>
          </cell>
        </row>
        <row r="5558">
          <cell r="N5558">
            <v>615580</v>
          </cell>
        </row>
        <row r="5559">
          <cell r="N5559">
            <v>615580</v>
          </cell>
        </row>
        <row r="5560">
          <cell r="N5560">
            <v>615580</v>
          </cell>
        </row>
        <row r="5561">
          <cell r="N5561">
            <v>615580</v>
          </cell>
        </row>
        <row r="5562">
          <cell r="N5562">
            <v>615580</v>
          </cell>
        </row>
        <row r="5563">
          <cell r="N5563">
            <v>615580</v>
          </cell>
        </row>
        <row r="5564">
          <cell r="N5564">
            <v>615580</v>
          </cell>
        </row>
        <row r="5565">
          <cell r="N5565">
            <v>615580</v>
          </cell>
        </row>
        <row r="5566">
          <cell r="N5566">
            <v>615580</v>
          </cell>
        </row>
        <row r="5567">
          <cell r="N5567">
            <v>615580</v>
          </cell>
        </row>
        <row r="5568">
          <cell r="N5568">
            <v>615580</v>
          </cell>
        </row>
        <row r="5569">
          <cell r="N5569">
            <v>615580</v>
          </cell>
        </row>
        <row r="5570">
          <cell r="N5570">
            <v>615580</v>
          </cell>
        </row>
        <row r="5571">
          <cell r="N5571">
            <v>615580</v>
          </cell>
        </row>
        <row r="5572">
          <cell r="N5572">
            <v>615580</v>
          </cell>
        </row>
        <row r="5573">
          <cell r="N5573">
            <v>615580</v>
          </cell>
        </row>
        <row r="5574">
          <cell r="N5574">
            <v>615580</v>
          </cell>
        </row>
        <row r="5575">
          <cell r="N5575">
            <v>615580</v>
          </cell>
        </row>
        <row r="5576">
          <cell r="N5576">
            <v>615580</v>
          </cell>
        </row>
        <row r="5577">
          <cell r="N5577">
            <v>615580</v>
          </cell>
        </row>
        <row r="5578">
          <cell r="N5578">
            <v>615580</v>
          </cell>
        </row>
        <row r="5579">
          <cell r="N5579">
            <v>615580</v>
          </cell>
        </row>
        <row r="5580">
          <cell r="N5580">
            <v>615580</v>
          </cell>
        </row>
        <row r="5581">
          <cell r="N5581">
            <v>615580</v>
          </cell>
        </row>
        <row r="5582">
          <cell r="N5582">
            <v>615580</v>
          </cell>
        </row>
        <row r="5583">
          <cell r="N5583">
            <v>618340</v>
          </cell>
        </row>
        <row r="5584">
          <cell r="N5584">
            <v>618340</v>
          </cell>
        </row>
        <row r="5585">
          <cell r="N5585">
            <v>618340</v>
          </cell>
        </row>
        <row r="5586">
          <cell r="N5586">
            <v>618340</v>
          </cell>
        </row>
        <row r="5587">
          <cell r="N5587">
            <v>618340</v>
          </cell>
        </row>
        <row r="5588">
          <cell r="N5588">
            <v>618340</v>
          </cell>
        </row>
        <row r="5589">
          <cell r="N5589">
            <v>618340</v>
          </cell>
        </row>
        <row r="5590">
          <cell r="N5590">
            <v>618340</v>
          </cell>
        </row>
        <row r="5591">
          <cell r="N5591">
            <v>618340</v>
          </cell>
        </row>
        <row r="5592">
          <cell r="N5592">
            <v>618340</v>
          </cell>
        </row>
        <row r="5593">
          <cell r="N5593">
            <v>618340</v>
          </cell>
        </row>
        <row r="5594">
          <cell r="N5594">
            <v>618340</v>
          </cell>
        </row>
        <row r="5595">
          <cell r="N5595">
            <v>618340</v>
          </cell>
        </row>
        <row r="5596">
          <cell r="N5596">
            <v>618340</v>
          </cell>
        </row>
        <row r="5597">
          <cell r="N5597">
            <v>618340</v>
          </cell>
        </row>
        <row r="5598">
          <cell r="N5598">
            <v>612701</v>
          </cell>
        </row>
        <row r="5599">
          <cell r="N5599">
            <v>612701</v>
          </cell>
        </row>
        <row r="5600">
          <cell r="N5600">
            <v>612701</v>
          </cell>
        </row>
        <row r="5601">
          <cell r="N5601">
            <v>612701</v>
          </cell>
        </row>
        <row r="5602">
          <cell r="N5602">
            <v>612701</v>
          </cell>
        </row>
        <row r="5603">
          <cell r="N5603">
            <v>612701</v>
          </cell>
        </row>
        <row r="5604">
          <cell r="N5604">
            <v>612701</v>
          </cell>
        </row>
        <row r="5605">
          <cell r="N5605">
            <v>612701</v>
          </cell>
        </row>
        <row r="5606">
          <cell r="N5606">
            <v>612701</v>
          </cell>
        </row>
        <row r="5607">
          <cell r="N5607">
            <v>612701</v>
          </cell>
        </row>
        <row r="5608">
          <cell r="N5608">
            <v>612701</v>
          </cell>
        </row>
        <row r="5609">
          <cell r="N5609">
            <v>612701</v>
          </cell>
        </row>
        <row r="5610">
          <cell r="N5610">
            <v>618802</v>
          </cell>
        </row>
        <row r="5611">
          <cell r="N5611">
            <v>618802</v>
          </cell>
        </row>
        <row r="5612">
          <cell r="N5612">
            <v>618802</v>
          </cell>
        </row>
        <row r="5613">
          <cell r="N5613">
            <v>618802</v>
          </cell>
        </row>
        <row r="5614">
          <cell r="N5614">
            <v>618802</v>
          </cell>
        </row>
        <row r="5615">
          <cell r="N5615">
            <v>618802</v>
          </cell>
        </row>
        <row r="5616">
          <cell r="N5616">
            <v>618802</v>
          </cell>
        </row>
        <row r="5617">
          <cell r="N5617">
            <v>618802</v>
          </cell>
        </row>
        <row r="5618">
          <cell r="N5618">
            <v>618802</v>
          </cell>
        </row>
        <row r="5619">
          <cell r="N5619">
            <v>618802</v>
          </cell>
        </row>
        <row r="5620">
          <cell r="N5620">
            <v>618802</v>
          </cell>
        </row>
        <row r="5621">
          <cell r="N5621">
            <v>618802</v>
          </cell>
        </row>
        <row r="5622">
          <cell r="N5622">
            <v>618802</v>
          </cell>
        </row>
        <row r="5623">
          <cell r="N5623">
            <v>618802</v>
          </cell>
        </row>
        <row r="5624">
          <cell r="N5624">
            <v>618802</v>
          </cell>
        </row>
        <row r="5625">
          <cell r="N5625">
            <v>618802</v>
          </cell>
        </row>
        <row r="5626">
          <cell r="N5626">
            <v>618802</v>
          </cell>
        </row>
        <row r="5627">
          <cell r="N5627">
            <v>618802</v>
          </cell>
        </row>
        <row r="5628">
          <cell r="N5628">
            <v>618802</v>
          </cell>
        </row>
        <row r="5629">
          <cell r="N5629">
            <v>618802</v>
          </cell>
        </row>
        <row r="5630">
          <cell r="N5630">
            <v>618802</v>
          </cell>
        </row>
        <row r="5631">
          <cell r="N5631">
            <v>618802</v>
          </cell>
        </row>
        <row r="5632">
          <cell r="N5632">
            <v>618802</v>
          </cell>
        </row>
        <row r="5633">
          <cell r="N5633">
            <v>618802</v>
          </cell>
        </row>
        <row r="5634">
          <cell r="N5634">
            <v>618802</v>
          </cell>
        </row>
        <row r="5635">
          <cell r="N5635">
            <v>618802</v>
          </cell>
        </row>
        <row r="5636">
          <cell r="N5636">
            <v>618802</v>
          </cell>
        </row>
        <row r="5637">
          <cell r="N5637">
            <v>618802</v>
          </cell>
        </row>
        <row r="5638">
          <cell r="N5638">
            <v>618802</v>
          </cell>
        </row>
        <row r="5639">
          <cell r="N5639">
            <v>618802</v>
          </cell>
        </row>
        <row r="5640">
          <cell r="N5640">
            <v>618802</v>
          </cell>
        </row>
        <row r="5641">
          <cell r="N5641">
            <v>618802</v>
          </cell>
        </row>
        <row r="5642">
          <cell r="N5642">
            <v>618802</v>
          </cell>
        </row>
        <row r="5643">
          <cell r="N5643">
            <v>618802</v>
          </cell>
        </row>
        <row r="5644">
          <cell r="N5644">
            <v>618830</v>
          </cell>
        </row>
        <row r="5645">
          <cell r="N5645">
            <v>618830</v>
          </cell>
        </row>
        <row r="5646">
          <cell r="N5646">
            <v>618830</v>
          </cell>
        </row>
        <row r="5647">
          <cell r="N5647">
            <v>618830</v>
          </cell>
        </row>
        <row r="5648">
          <cell r="N5648">
            <v>618830</v>
          </cell>
        </row>
        <row r="5649">
          <cell r="N5649">
            <v>618830</v>
          </cell>
        </row>
        <row r="5650">
          <cell r="N5650">
            <v>618830</v>
          </cell>
        </row>
        <row r="5651">
          <cell r="N5651">
            <v>618830</v>
          </cell>
        </row>
        <row r="5652">
          <cell r="N5652">
            <v>618830</v>
          </cell>
        </row>
        <row r="5653">
          <cell r="N5653">
            <v>618830</v>
          </cell>
        </row>
        <row r="5654">
          <cell r="N5654">
            <v>618830</v>
          </cell>
        </row>
        <row r="5655">
          <cell r="N5655">
            <v>618830</v>
          </cell>
        </row>
        <row r="5656">
          <cell r="N5656">
            <v>618830</v>
          </cell>
        </row>
        <row r="5657">
          <cell r="N5657">
            <v>618830</v>
          </cell>
        </row>
        <row r="5658">
          <cell r="N5658">
            <v>618830</v>
          </cell>
        </row>
        <row r="5659">
          <cell r="N5659">
            <v>618830</v>
          </cell>
        </row>
        <row r="5660">
          <cell r="N5660">
            <v>618831</v>
          </cell>
        </row>
        <row r="5661">
          <cell r="N5661">
            <v>618831</v>
          </cell>
        </row>
        <row r="5662">
          <cell r="N5662">
            <v>618831</v>
          </cell>
        </row>
        <row r="5663">
          <cell r="N5663">
            <v>618831</v>
          </cell>
        </row>
        <row r="5664">
          <cell r="N5664">
            <v>618831</v>
          </cell>
        </row>
        <row r="5665">
          <cell r="N5665">
            <v>618831</v>
          </cell>
        </row>
        <row r="5666">
          <cell r="N5666">
            <v>618831</v>
          </cell>
        </row>
        <row r="5667">
          <cell r="N5667">
            <v>618831</v>
          </cell>
        </row>
        <row r="5668">
          <cell r="N5668">
            <v>618831</v>
          </cell>
        </row>
        <row r="5669">
          <cell r="N5669">
            <v>618831</v>
          </cell>
        </row>
        <row r="5670">
          <cell r="N5670">
            <v>618831</v>
          </cell>
        </row>
        <row r="5671">
          <cell r="N5671">
            <v>618831</v>
          </cell>
        </row>
        <row r="5672">
          <cell r="N5672">
            <v>618831</v>
          </cell>
        </row>
        <row r="5673">
          <cell r="N5673">
            <v>618831</v>
          </cell>
        </row>
        <row r="5674">
          <cell r="N5674">
            <v>618831</v>
          </cell>
        </row>
        <row r="5675">
          <cell r="N5675">
            <v>618831</v>
          </cell>
        </row>
        <row r="5676">
          <cell r="N5676">
            <v>615344</v>
          </cell>
        </row>
        <row r="5677">
          <cell r="N5677">
            <v>615344</v>
          </cell>
        </row>
        <row r="5678">
          <cell r="N5678">
            <v>615344</v>
          </cell>
        </row>
        <row r="5679">
          <cell r="N5679">
            <v>615344</v>
          </cell>
        </row>
        <row r="5680">
          <cell r="N5680">
            <v>615344</v>
          </cell>
        </row>
        <row r="5681">
          <cell r="N5681">
            <v>618832</v>
          </cell>
        </row>
        <row r="5682">
          <cell r="N5682">
            <v>618832</v>
          </cell>
        </row>
        <row r="5683">
          <cell r="N5683">
            <v>618832</v>
          </cell>
        </row>
        <row r="5684">
          <cell r="N5684">
            <v>618832</v>
          </cell>
        </row>
        <row r="5685">
          <cell r="N5685">
            <v>618832</v>
          </cell>
        </row>
        <row r="5686">
          <cell r="N5686">
            <v>618832</v>
          </cell>
        </row>
        <row r="5687">
          <cell r="N5687">
            <v>618832</v>
          </cell>
        </row>
        <row r="5688">
          <cell r="N5688">
            <v>618832</v>
          </cell>
        </row>
        <row r="5689">
          <cell r="N5689">
            <v>618832</v>
          </cell>
        </row>
        <row r="5690">
          <cell r="N5690">
            <v>618832</v>
          </cell>
        </row>
        <row r="5691">
          <cell r="N5691">
            <v>618832</v>
          </cell>
        </row>
        <row r="5692">
          <cell r="N5692">
            <v>618832</v>
          </cell>
        </row>
        <row r="5693">
          <cell r="N5693">
            <v>618832</v>
          </cell>
        </row>
        <row r="5694">
          <cell r="N5694">
            <v>618832</v>
          </cell>
        </row>
        <row r="5695">
          <cell r="N5695">
            <v>618832</v>
          </cell>
        </row>
        <row r="5696">
          <cell r="N5696">
            <v>618832</v>
          </cell>
        </row>
        <row r="5697">
          <cell r="N5697">
            <v>618832</v>
          </cell>
        </row>
        <row r="5698">
          <cell r="N5698">
            <v>618832</v>
          </cell>
        </row>
        <row r="5699">
          <cell r="N5699">
            <v>618832</v>
          </cell>
        </row>
        <row r="5700">
          <cell r="N5700">
            <v>618832</v>
          </cell>
        </row>
        <row r="5701">
          <cell r="N5701">
            <v>618832</v>
          </cell>
        </row>
        <row r="5702">
          <cell r="N5702">
            <v>615460</v>
          </cell>
        </row>
        <row r="5703">
          <cell r="N5703">
            <v>615460</v>
          </cell>
        </row>
        <row r="5704">
          <cell r="N5704">
            <v>615460</v>
          </cell>
        </row>
        <row r="5705">
          <cell r="N5705">
            <v>615460</v>
          </cell>
        </row>
        <row r="5706">
          <cell r="N5706">
            <v>615460</v>
          </cell>
        </row>
        <row r="5707">
          <cell r="N5707">
            <v>615460</v>
          </cell>
        </row>
        <row r="5708">
          <cell r="N5708">
            <v>618812</v>
          </cell>
        </row>
        <row r="5709">
          <cell r="N5709">
            <v>618812</v>
          </cell>
        </row>
        <row r="5710">
          <cell r="N5710">
            <v>618812</v>
          </cell>
        </row>
        <row r="5711">
          <cell r="N5711">
            <v>618812</v>
          </cell>
        </row>
        <row r="5712">
          <cell r="N5712">
            <v>618812</v>
          </cell>
        </row>
        <row r="5713">
          <cell r="N5713">
            <v>618812</v>
          </cell>
        </row>
        <row r="5714">
          <cell r="N5714">
            <v>618812</v>
          </cell>
        </row>
        <row r="5715">
          <cell r="N5715">
            <v>618812</v>
          </cell>
        </row>
        <row r="5716">
          <cell r="N5716">
            <v>618812</v>
          </cell>
        </row>
        <row r="5717">
          <cell r="N5717">
            <v>618812</v>
          </cell>
        </row>
        <row r="5718">
          <cell r="N5718">
            <v>618812</v>
          </cell>
        </row>
        <row r="5719">
          <cell r="N5719">
            <v>618812</v>
          </cell>
        </row>
        <row r="5720">
          <cell r="N5720">
            <v>618812</v>
          </cell>
        </row>
        <row r="5721">
          <cell r="N5721">
            <v>618812</v>
          </cell>
        </row>
        <row r="5722">
          <cell r="N5722">
            <v>618812</v>
          </cell>
        </row>
        <row r="5723">
          <cell r="N5723">
            <v>618812</v>
          </cell>
        </row>
        <row r="5724">
          <cell r="N5724">
            <v>618812</v>
          </cell>
        </row>
        <row r="5725">
          <cell r="N5725">
            <v>618812</v>
          </cell>
        </row>
        <row r="5726">
          <cell r="N5726">
            <v>618812</v>
          </cell>
        </row>
        <row r="5727">
          <cell r="N5727">
            <v>618812</v>
          </cell>
        </row>
        <row r="5728">
          <cell r="N5728">
            <v>618812</v>
          </cell>
        </row>
        <row r="5729">
          <cell r="N5729">
            <v>618812</v>
          </cell>
        </row>
        <row r="5730">
          <cell r="N5730">
            <v>618812</v>
          </cell>
        </row>
        <row r="5731">
          <cell r="N5731">
            <v>618812</v>
          </cell>
        </row>
        <row r="5732">
          <cell r="N5732">
            <v>618812</v>
          </cell>
        </row>
        <row r="5733">
          <cell r="N5733">
            <v>618812</v>
          </cell>
        </row>
        <row r="5734">
          <cell r="N5734">
            <v>618812</v>
          </cell>
        </row>
        <row r="5735">
          <cell r="N5735">
            <v>618812</v>
          </cell>
        </row>
        <row r="5736">
          <cell r="N5736">
            <v>618812</v>
          </cell>
        </row>
        <row r="5737">
          <cell r="N5737">
            <v>618812</v>
          </cell>
        </row>
        <row r="5738">
          <cell r="N5738">
            <v>618812</v>
          </cell>
        </row>
        <row r="5739">
          <cell r="N5739">
            <v>618812</v>
          </cell>
        </row>
        <row r="5740">
          <cell r="N5740">
            <v>618812</v>
          </cell>
        </row>
        <row r="5741">
          <cell r="N5741">
            <v>618812</v>
          </cell>
        </row>
        <row r="5742">
          <cell r="N5742">
            <v>618812</v>
          </cell>
        </row>
        <row r="5743">
          <cell r="N5743">
            <v>618812</v>
          </cell>
        </row>
        <row r="5744">
          <cell r="N5744">
            <v>618812</v>
          </cell>
        </row>
        <row r="5745">
          <cell r="N5745">
            <v>618812</v>
          </cell>
        </row>
        <row r="5746">
          <cell r="N5746">
            <v>612632</v>
          </cell>
        </row>
        <row r="5747">
          <cell r="N5747">
            <v>612632</v>
          </cell>
        </row>
        <row r="5748">
          <cell r="N5748">
            <v>612632</v>
          </cell>
        </row>
        <row r="5749">
          <cell r="N5749">
            <v>612632</v>
          </cell>
        </row>
        <row r="5750">
          <cell r="N5750">
            <v>612632</v>
          </cell>
        </row>
        <row r="5751">
          <cell r="N5751">
            <v>612632</v>
          </cell>
        </row>
        <row r="5752">
          <cell r="N5752">
            <v>612632</v>
          </cell>
        </row>
        <row r="5753">
          <cell r="N5753">
            <v>612632</v>
          </cell>
        </row>
        <row r="5754">
          <cell r="N5754">
            <v>612632</v>
          </cell>
        </row>
        <row r="5755">
          <cell r="N5755">
            <v>612632</v>
          </cell>
        </row>
        <row r="5756">
          <cell r="N5756">
            <v>612632</v>
          </cell>
        </row>
        <row r="5757">
          <cell r="N5757">
            <v>612632</v>
          </cell>
        </row>
        <row r="5758">
          <cell r="N5758">
            <v>612632</v>
          </cell>
        </row>
        <row r="5759">
          <cell r="N5759">
            <v>612632</v>
          </cell>
        </row>
        <row r="5760">
          <cell r="N5760">
            <v>612632</v>
          </cell>
        </row>
        <row r="5761">
          <cell r="N5761">
            <v>612632</v>
          </cell>
        </row>
        <row r="5762">
          <cell r="N5762">
            <v>612632</v>
          </cell>
        </row>
        <row r="5763">
          <cell r="N5763">
            <v>612632</v>
          </cell>
        </row>
        <row r="5764">
          <cell r="N5764">
            <v>612632</v>
          </cell>
        </row>
        <row r="5765">
          <cell r="N5765">
            <v>612632</v>
          </cell>
        </row>
        <row r="5766">
          <cell r="N5766">
            <v>612632</v>
          </cell>
        </row>
        <row r="5767">
          <cell r="N5767">
            <v>612632</v>
          </cell>
        </row>
        <row r="5768">
          <cell r="N5768">
            <v>612632</v>
          </cell>
        </row>
        <row r="5769">
          <cell r="N5769">
            <v>612632</v>
          </cell>
        </row>
        <row r="5770">
          <cell r="N5770">
            <v>612632</v>
          </cell>
        </row>
        <row r="5771">
          <cell r="N5771">
            <v>612632</v>
          </cell>
        </row>
        <row r="5772">
          <cell r="N5772">
            <v>612632</v>
          </cell>
        </row>
        <row r="5773">
          <cell r="N5773">
            <v>612632</v>
          </cell>
        </row>
        <row r="5774">
          <cell r="N5774">
            <v>612632</v>
          </cell>
        </row>
        <row r="5775">
          <cell r="N5775">
            <v>612632</v>
          </cell>
        </row>
        <row r="5776">
          <cell r="N5776">
            <v>612632</v>
          </cell>
        </row>
        <row r="5777">
          <cell r="N5777">
            <v>612632</v>
          </cell>
        </row>
        <row r="5778">
          <cell r="N5778">
            <v>612632</v>
          </cell>
        </row>
        <row r="5779">
          <cell r="N5779">
            <v>612632</v>
          </cell>
        </row>
        <row r="5780">
          <cell r="N5780">
            <v>612632</v>
          </cell>
        </row>
        <row r="5781">
          <cell r="N5781">
            <v>612632</v>
          </cell>
        </row>
        <row r="5782">
          <cell r="N5782">
            <v>612632</v>
          </cell>
        </row>
        <row r="5783">
          <cell r="N5783">
            <v>612632</v>
          </cell>
        </row>
        <row r="5784">
          <cell r="N5784">
            <v>612632</v>
          </cell>
        </row>
        <row r="5785">
          <cell r="N5785">
            <v>615344</v>
          </cell>
        </row>
        <row r="5786">
          <cell r="N5786">
            <v>615344</v>
          </cell>
        </row>
        <row r="5787">
          <cell r="N5787">
            <v>615344</v>
          </cell>
        </row>
        <row r="5788">
          <cell r="N5788">
            <v>615344</v>
          </cell>
        </row>
        <row r="5789">
          <cell r="N5789">
            <v>615344</v>
          </cell>
        </row>
        <row r="5790">
          <cell r="N5790">
            <v>615344</v>
          </cell>
        </row>
        <row r="5791">
          <cell r="N5791">
            <v>615344</v>
          </cell>
        </row>
        <row r="5792">
          <cell r="N5792">
            <v>615344</v>
          </cell>
        </row>
        <row r="5793">
          <cell r="N5793">
            <v>615344</v>
          </cell>
        </row>
        <row r="5794">
          <cell r="N5794">
            <v>615344</v>
          </cell>
        </row>
        <row r="5795">
          <cell r="N5795">
            <v>615344</v>
          </cell>
        </row>
        <row r="5796">
          <cell r="N5796">
            <v>615344</v>
          </cell>
        </row>
        <row r="5797">
          <cell r="N5797">
            <v>615344</v>
          </cell>
        </row>
        <row r="5798">
          <cell r="N5798">
            <v>615344</v>
          </cell>
        </row>
        <row r="5799">
          <cell r="N5799">
            <v>615344</v>
          </cell>
        </row>
        <row r="5800">
          <cell r="N5800">
            <v>615344</v>
          </cell>
        </row>
        <row r="5801">
          <cell r="N5801">
            <v>615344</v>
          </cell>
        </row>
        <row r="5802">
          <cell r="N5802">
            <v>615344</v>
          </cell>
        </row>
        <row r="5803">
          <cell r="N5803">
            <v>615344</v>
          </cell>
        </row>
        <row r="5804">
          <cell r="N5804">
            <v>615344</v>
          </cell>
        </row>
        <row r="5805">
          <cell r="N5805">
            <v>615460</v>
          </cell>
        </row>
        <row r="5806">
          <cell r="N5806">
            <v>615460</v>
          </cell>
        </row>
        <row r="5807">
          <cell r="N5807">
            <v>615460</v>
          </cell>
        </row>
        <row r="5808">
          <cell r="N5808">
            <v>615460</v>
          </cell>
        </row>
        <row r="5809">
          <cell r="N5809">
            <v>615460</v>
          </cell>
        </row>
        <row r="5810">
          <cell r="N5810">
            <v>615460</v>
          </cell>
        </row>
        <row r="5811">
          <cell r="N5811">
            <v>618812</v>
          </cell>
        </row>
        <row r="5812">
          <cell r="N5812">
            <v>618812</v>
          </cell>
        </row>
        <row r="5813">
          <cell r="N5813">
            <v>618812</v>
          </cell>
        </row>
        <row r="5814">
          <cell r="N5814">
            <v>618812</v>
          </cell>
        </row>
        <row r="5815">
          <cell r="N5815">
            <v>618812</v>
          </cell>
        </row>
        <row r="5816">
          <cell r="N5816">
            <v>618812</v>
          </cell>
        </row>
        <row r="5817">
          <cell r="N5817">
            <v>618812</v>
          </cell>
        </row>
        <row r="5818">
          <cell r="N5818">
            <v>618812</v>
          </cell>
        </row>
        <row r="5819">
          <cell r="N5819">
            <v>618812</v>
          </cell>
        </row>
        <row r="5820">
          <cell r="N5820">
            <v>618812</v>
          </cell>
        </row>
        <row r="5821">
          <cell r="N5821">
            <v>618812</v>
          </cell>
        </row>
        <row r="5822">
          <cell r="N5822">
            <v>618812</v>
          </cell>
        </row>
        <row r="5823">
          <cell r="N5823">
            <v>618812</v>
          </cell>
        </row>
        <row r="5824">
          <cell r="N5824">
            <v>618812</v>
          </cell>
        </row>
        <row r="5825">
          <cell r="N5825">
            <v>618812</v>
          </cell>
        </row>
        <row r="5826">
          <cell r="N5826">
            <v>618812</v>
          </cell>
        </row>
        <row r="5827">
          <cell r="N5827">
            <v>618812</v>
          </cell>
        </row>
        <row r="5828">
          <cell r="N5828">
            <v>618812</v>
          </cell>
        </row>
        <row r="5829">
          <cell r="N5829">
            <v>618812</v>
          </cell>
        </row>
        <row r="5830">
          <cell r="N5830">
            <v>618812</v>
          </cell>
        </row>
        <row r="5831">
          <cell r="N5831">
            <v>618812</v>
          </cell>
        </row>
        <row r="5832">
          <cell r="N5832">
            <v>618812</v>
          </cell>
        </row>
        <row r="5833">
          <cell r="N5833">
            <v>618812</v>
          </cell>
        </row>
        <row r="5834">
          <cell r="N5834">
            <v>618812</v>
          </cell>
        </row>
        <row r="5835">
          <cell r="N5835">
            <v>618812</v>
          </cell>
        </row>
        <row r="5836">
          <cell r="N5836">
            <v>618812</v>
          </cell>
        </row>
        <row r="5837">
          <cell r="N5837">
            <v>618812</v>
          </cell>
        </row>
        <row r="5838">
          <cell r="N5838">
            <v>618812</v>
          </cell>
        </row>
        <row r="5839">
          <cell r="N5839">
            <v>618812</v>
          </cell>
        </row>
        <row r="5840">
          <cell r="N5840">
            <v>618812</v>
          </cell>
        </row>
        <row r="5841">
          <cell r="N5841">
            <v>618812</v>
          </cell>
        </row>
        <row r="5842">
          <cell r="N5842">
            <v>618812</v>
          </cell>
        </row>
        <row r="5843">
          <cell r="N5843">
            <v>618812</v>
          </cell>
        </row>
        <row r="5844">
          <cell r="N5844">
            <v>618812</v>
          </cell>
        </row>
        <row r="5845">
          <cell r="N5845">
            <v>618812</v>
          </cell>
        </row>
        <row r="5846">
          <cell r="N5846">
            <v>618812</v>
          </cell>
        </row>
        <row r="5847">
          <cell r="N5847">
            <v>618812</v>
          </cell>
        </row>
        <row r="5848">
          <cell r="N5848">
            <v>618812</v>
          </cell>
        </row>
        <row r="5849">
          <cell r="N5849">
            <v>602583</v>
          </cell>
        </row>
        <row r="5850">
          <cell r="N5850">
            <v>602583</v>
          </cell>
        </row>
        <row r="5851">
          <cell r="N5851">
            <v>602583</v>
          </cell>
        </row>
        <row r="5852">
          <cell r="N5852">
            <v>602583</v>
          </cell>
        </row>
        <row r="5853">
          <cell r="N5853">
            <v>602583</v>
          </cell>
        </row>
        <row r="5854">
          <cell r="N5854">
            <v>602583</v>
          </cell>
        </row>
        <row r="5855">
          <cell r="N5855">
            <v>602583</v>
          </cell>
        </row>
        <row r="5856">
          <cell r="N5856">
            <v>602583</v>
          </cell>
        </row>
        <row r="5857">
          <cell r="N5857">
            <v>602583</v>
          </cell>
        </row>
        <row r="5858">
          <cell r="N5858">
            <v>602583</v>
          </cell>
        </row>
        <row r="5859">
          <cell r="N5859">
            <v>602583</v>
          </cell>
        </row>
        <row r="5860">
          <cell r="N5860">
            <v>602583</v>
          </cell>
        </row>
        <row r="5861">
          <cell r="N5861">
            <v>602583</v>
          </cell>
        </row>
        <row r="5862">
          <cell r="N5862">
            <v>602583</v>
          </cell>
        </row>
        <row r="5863">
          <cell r="N5863">
            <v>602583</v>
          </cell>
        </row>
        <row r="5864">
          <cell r="N5864">
            <v>602583</v>
          </cell>
        </row>
        <row r="5865">
          <cell r="N5865">
            <v>602583</v>
          </cell>
        </row>
        <row r="5866">
          <cell r="N5866">
            <v>602583</v>
          </cell>
        </row>
        <row r="5867">
          <cell r="N5867">
            <v>602583</v>
          </cell>
        </row>
        <row r="5868">
          <cell r="N5868">
            <v>602583</v>
          </cell>
        </row>
        <row r="5869">
          <cell r="N5869">
            <v>602583</v>
          </cell>
        </row>
        <row r="5870">
          <cell r="N5870">
            <v>602583</v>
          </cell>
        </row>
        <row r="5871">
          <cell r="N5871">
            <v>602583</v>
          </cell>
        </row>
        <row r="5872">
          <cell r="N5872">
            <v>612632</v>
          </cell>
        </row>
        <row r="5873">
          <cell r="N5873">
            <v>612632</v>
          </cell>
        </row>
        <row r="5874">
          <cell r="N5874">
            <v>612632</v>
          </cell>
        </row>
        <row r="5875">
          <cell r="N5875">
            <v>612632</v>
          </cell>
        </row>
        <row r="5876">
          <cell r="N5876">
            <v>612632</v>
          </cell>
        </row>
        <row r="5877">
          <cell r="N5877">
            <v>612632</v>
          </cell>
        </row>
        <row r="5878">
          <cell r="N5878">
            <v>612632</v>
          </cell>
        </row>
        <row r="5879">
          <cell r="N5879">
            <v>612632</v>
          </cell>
        </row>
        <row r="5880">
          <cell r="N5880">
            <v>612632</v>
          </cell>
        </row>
        <row r="5881">
          <cell r="N5881">
            <v>612632</v>
          </cell>
        </row>
        <row r="5882">
          <cell r="N5882">
            <v>612632</v>
          </cell>
        </row>
        <row r="5883">
          <cell r="N5883">
            <v>612632</v>
          </cell>
        </row>
        <row r="5884">
          <cell r="N5884">
            <v>612632</v>
          </cell>
        </row>
        <row r="5885">
          <cell r="N5885">
            <v>612632</v>
          </cell>
        </row>
        <row r="5886">
          <cell r="N5886">
            <v>612632</v>
          </cell>
        </row>
        <row r="5887">
          <cell r="N5887">
            <v>612632</v>
          </cell>
        </row>
        <row r="5888">
          <cell r="N5888">
            <v>612632</v>
          </cell>
        </row>
        <row r="5889">
          <cell r="N5889">
            <v>612632</v>
          </cell>
        </row>
        <row r="5890">
          <cell r="N5890">
            <v>612632</v>
          </cell>
        </row>
        <row r="5891">
          <cell r="N5891">
            <v>612632</v>
          </cell>
        </row>
        <row r="5892">
          <cell r="N5892">
            <v>612632</v>
          </cell>
        </row>
        <row r="5893">
          <cell r="N5893">
            <v>612632</v>
          </cell>
        </row>
        <row r="5894">
          <cell r="N5894">
            <v>612632</v>
          </cell>
        </row>
        <row r="5895">
          <cell r="N5895">
            <v>612632</v>
          </cell>
        </row>
        <row r="5896">
          <cell r="N5896">
            <v>612632</v>
          </cell>
        </row>
        <row r="5897">
          <cell r="N5897">
            <v>612632</v>
          </cell>
        </row>
        <row r="5898">
          <cell r="N5898">
            <v>612632</v>
          </cell>
        </row>
        <row r="5899">
          <cell r="N5899">
            <v>612632</v>
          </cell>
        </row>
        <row r="5900">
          <cell r="N5900">
            <v>612632</v>
          </cell>
        </row>
        <row r="5901">
          <cell r="N5901">
            <v>612632</v>
          </cell>
        </row>
        <row r="5902">
          <cell r="N5902">
            <v>612632</v>
          </cell>
        </row>
        <row r="5903">
          <cell r="N5903">
            <v>612632</v>
          </cell>
        </row>
        <row r="5904">
          <cell r="N5904">
            <v>612632</v>
          </cell>
        </row>
        <row r="5905">
          <cell r="N5905">
            <v>612632</v>
          </cell>
        </row>
        <row r="5906">
          <cell r="N5906">
            <v>612632</v>
          </cell>
        </row>
        <row r="5907">
          <cell r="N5907">
            <v>612632</v>
          </cell>
        </row>
        <row r="5908">
          <cell r="N5908">
            <v>612632</v>
          </cell>
        </row>
        <row r="5909">
          <cell r="N5909">
            <v>612632</v>
          </cell>
        </row>
        <row r="5910">
          <cell r="N5910">
            <v>612632</v>
          </cell>
        </row>
        <row r="5911">
          <cell r="N5911">
            <v>612632</v>
          </cell>
        </row>
        <row r="5912">
          <cell r="N5912">
            <v>612632</v>
          </cell>
        </row>
        <row r="5913">
          <cell r="N5913">
            <v>612632</v>
          </cell>
        </row>
        <row r="5914">
          <cell r="N5914">
            <v>612632</v>
          </cell>
        </row>
        <row r="5915">
          <cell r="N5915">
            <v>612632</v>
          </cell>
        </row>
        <row r="5916">
          <cell r="N5916">
            <v>612632</v>
          </cell>
        </row>
        <row r="5917">
          <cell r="N5917">
            <v>612632</v>
          </cell>
        </row>
        <row r="5918">
          <cell r="N5918">
            <v>615468</v>
          </cell>
        </row>
        <row r="5919">
          <cell r="N5919">
            <v>615468</v>
          </cell>
        </row>
        <row r="5920">
          <cell r="N5920">
            <v>615468</v>
          </cell>
        </row>
        <row r="5921">
          <cell r="N5921">
            <v>615468</v>
          </cell>
        </row>
        <row r="5922">
          <cell r="N5922">
            <v>615468</v>
          </cell>
        </row>
        <row r="5923">
          <cell r="N5923">
            <v>615468</v>
          </cell>
        </row>
        <row r="5924">
          <cell r="N5924">
            <v>615468</v>
          </cell>
        </row>
        <row r="5925">
          <cell r="N5925">
            <v>615468</v>
          </cell>
        </row>
        <row r="5926">
          <cell r="N5926">
            <v>615468</v>
          </cell>
        </row>
        <row r="5927">
          <cell r="N5927">
            <v>615468</v>
          </cell>
        </row>
        <row r="5928">
          <cell r="N5928">
            <v>615468</v>
          </cell>
        </row>
        <row r="5929">
          <cell r="N5929">
            <v>615468</v>
          </cell>
        </row>
        <row r="5930">
          <cell r="N5930">
            <v>615468</v>
          </cell>
        </row>
        <row r="5931">
          <cell r="N5931">
            <v>615468</v>
          </cell>
        </row>
        <row r="5932">
          <cell r="N5932">
            <v>615468</v>
          </cell>
        </row>
        <row r="5933">
          <cell r="N5933">
            <v>615468</v>
          </cell>
        </row>
        <row r="5934">
          <cell r="N5934">
            <v>615468</v>
          </cell>
        </row>
        <row r="5935">
          <cell r="N5935">
            <v>615468</v>
          </cell>
        </row>
        <row r="5936">
          <cell r="N5936">
            <v>618832</v>
          </cell>
        </row>
        <row r="5937">
          <cell r="N5937">
            <v>618832</v>
          </cell>
        </row>
        <row r="5938">
          <cell r="N5938">
            <v>618832</v>
          </cell>
        </row>
        <row r="5939">
          <cell r="N5939">
            <v>618832</v>
          </cell>
        </row>
        <row r="5940">
          <cell r="N5940">
            <v>618832</v>
          </cell>
        </row>
        <row r="5941">
          <cell r="N5941">
            <v>618832</v>
          </cell>
        </row>
        <row r="5942">
          <cell r="N5942">
            <v>618832</v>
          </cell>
        </row>
        <row r="5943">
          <cell r="N5943">
            <v>618832</v>
          </cell>
        </row>
        <row r="5944">
          <cell r="N5944">
            <v>618832</v>
          </cell>
        </row>
        <row r="5945">
          <cell r="N5945">
            <v>618832</v>
          </cell>
        </row>
        <row r="5946">
          <cell r="N5946">
            <v>618832</v>
          </cell>
        </row>
        <row r="5947">
          <cell r="N5947">
            <v>618832</v>
          </cell>
        </row>
        <row r="5948">
          <cell r="N5948">
            <v>618832</v>
          </cell>
        </row>
        <row r="5949">
          <cell r="N5949">
            <v>618832</v>
          </cell>
        </row>
        <row r="5950">
          <cell r="N5950">
            <v>618832</v>
          </cell>
        </row>
        <row r="5951">
          <cell r="N5951">
            <v>618832</v>
          </cell>
        </row>
        <row r="5952">
          <cell r="N5952">
            <v>618832</v>
          </cell>
        </row>
        <row r="5953">
          <cell r="N5953">
            <v>618832</v>
          </cell>
        </row>
        <row r="5954">
          <cell r="N5954">
            <v>618832</v>
          </cell>
        </row>
        <row r="5955">
          <cell r="N5955">
            <v>618832</v>
          </cell>
        </row>
        <row r="5956">
          <cell r="N5956">
            <v>618812</v>
          </cell>
        </row>
        <row r="5957">
          <cell r="N5957">
            <v>618812</v>
          </cell>
        </row>
        <row r="5958">
          <cell r="N5958">
            <v>618812</v>
          </cell>
        </row>
        <row r="5959">
          <cell r="N5959">
            <v>618812</v>
          </cell>
        </row>
        <row r="5960">
          <cell r="N5960">
            <v>618812</v>
          </cell>
        </row>
        <row r="5961">
          <cell r="N5961">
            <v>618812</v>
          </cell>
        </row>
        <row r="5962">
          <cell r="N5962">
            <v>618812</v>
          </cell>
        </row>
        <row r="5963">
          <cell r="N5963">
            <v>618812</v>
          </cell>
        </row>
        <row r="5964">
          <cell r="N5964">
            <v>618812</v>
          </cell>
        </row>
        <row r="5965">
          <cell r="N5965">
            <v>618812</v>
          </cell>
        </row>
        <row r="5966">
          <cell r="N5966">
            <v>618812</v>
          </cell>
        </row>
        <row r="5967">
          <cell r="N5967">
            <v>618812</v>
          </cell>
        </row>
        <row r="5968">
          <cell r="N5968">
            <v>618812</v>
          </cell>
        </row>
        <row r="5969">
          <cell r="N5969">
            <v>618812</v>
          </cell>
        </row>
        <row r="5970">
          <cell r="N5970">
            <v>618812</v>
          </cell>
        </row>
        <row r="5971">
          <cell r="N5971">
            <v>618812</v>
          </cell>
        </row>
        <row r="5972">
          <cell r="N5972">
            <v>618812</v>
          </cell>
        </row>
        <row r="5973">
          <cell r="N5973">
            <v>618812</v>
          </cell>
        </row>
        <row r="5974">
          <cell r="N5974">
            <v>618812</v>
          </cell>
        </row>
        <row r="5975">
          <cell r="N5975">
            <v>618812</v>
          </cell>
        </row>
        <row r="5976">
          <cell r="N5976">
            <v>618812</v>
          </cell>
        </row>
        <row r="5977">
          <cell r="N5977">
            <v>618830</v>
          </cell>
        </row>
        <row r="5978">
          <cell r="N5978">
            <v>618830</v>
          </cell>
        </row>
        <row r="5979">
          <cell r="N5979">
            <v>618830</v>
          </cell>
        </row>
        <row r="5980">
          <cell r="N5980">
            <v>618830</v>
          </cell>
        </row>
        <row r="5981">
          <cell r="N5981">
            <v>618830</v>
          </cell>
        </row>
        <row r="5982">
          <cell r="N5982">
            <v>618830</v>
          </cell>
        </row>
        <row r="5983">
          <cell r="N5983">
            <v>618830</v>
          </cell>
        </row>
        <row r="5984">
          <cell r="N5984">
            <v>618830</v>
          </cell>
        </row>
        <row r="5985">
          <cell r="N5985">
            <v>618830</v>
          </cell>
        </row>
        <row r="5986">
          <cell r="N5986">
            <v>618830</v>
          </cell>
        </row>
        <row r="5987">
          <cell r="N5987">
            <v>618830</v>
          </cell>
        </row>
        <row r="5988">
          <cell r="N5988">
            <v>618830</v>
          </cell>
        </row>
        <row r="5989">
          <cell r="N5989">
            <v>618830</v>
          </cell>
        </row>
        <row r="5990">
          <cell r="N5990">
            <v>618830</v>
          </cell>
        </row>
        <row r="5991">
          <cell r="N5991">
            <v>618830</v>
          </cell>
        </row>
        <row r="5992">
          <cell r="N5992">
            <v>618830</v>
          </cell>
        </row>
        <row r="5993">
          <cell r="N5993">
            <v>618830</v>
          </cell>
        </row>
        <row r="5994">
          <cell r="N5994">
            <v>618830</v>
          </cell>
        </row>
        <row r="5995">
          <cell r="N5995">
            <v>618830</v>
          </cell>
        </row>
        <row r="5996">
          <cell r="N5996">
            <v>615366</v>
          </cell>
        </row>
        <row r="5997">
          <cell r="N5997">
            <v>618992</v>
          </cell>
        </row>
        <row r="5998">
          <cell r="N5998">
            <v>618992</v>
          </cell>
        </row>
        <row r="5999">
          <cell r="N5999">
            <v>618992</v>
          </cell>
        </row>
        <row r="6000">
          <cell r="N6000">
            <v>618992</v>
          </cell>
        </row>
        <row r="6001">
          <cell r="N6001">
            <v>618992</v>
          </cell>
        </row>
        <row r="6002">
          <cell r="N6002">
            <v>618992</v>
          </cell>
        </row>
        <row r="6003">
          <cell r="N6003">
            <v>618992</v>
          </cell>
        </row>
        <row r="6004">
          <cell r="N6004">
            <v>618992</v>
          </cell>
        </row>
        <row r="6005">
          <cell r="N6005">
            <v>618992</v>
          </cell>
        </row>
        <row r="6006">
          <cell r="N6006">
            <v>618992</v>
          </cell>
        </row>
        <row r="6007">
          <cell r="N6007">
            <v>618992</v>
          </cell>
        </row>
        <row r="6008">
          <cell r="N6008">
            <v>618992</v>
          </cell>
        </row>
        <row r="6009">
          <cell r="N6009">
            <v>618992</v>
          </cell>
        </row>
        <row r="6010">
          <cell r="N6010">
            <v>618992</v>
          </cell>
        </row>
        <row r="6011">
          <cell r="N6011">
            <v>618992</v>
          </cell>
        </row>
        <row r="6012">
          <cell r="N6012">
            <v>618992</v>
          </cell>
        </row>
        <row r="6013">
          <cell r="N6013">
            <v>618992</v>
          </cell>
        </row>
        <row r="6014">
          <cell r="N6014">
            <v>618992</v>
          </cell>
        </row>
        <row r="6015">
          <cell r="N6015">
            <v>618992</v>
          </cell>
        </row>
        <row r="6016">
          <cell r="N6016">
            <v>618812</v>
          </cell>
        </row>
        <row r="6017">
          <cell r="N6017">
            <v>618812</v>
          </cell>
        </row>
        <row r="6018">
          <cell r="N6018">
            <v>618812</v>
          </cell>
        </row>
        <row r="6019">
          <cell r="N6019">
            <v>618812</v>
          </cell>
        </row>
        <row r="6020">
          <cell r="N6020">
            <v>618812</v>
          </cell>
        </row>
        <row r="6021">
          <cell r="N6021">
            <v>618812</v>
          </cell>
        </row>
        <row r="6022">
          <cell r="N6022">
            <v>618812</v>
          </cell>
        </row>
        <row r="6023">
          <cell r="N6023">
            <v>618812</v>
          </cell>
        </row>
        <row r="6024">
          <cell r="N6024">
            <v>618812</v>
          </cell>
        </row>
        <row r="6025">
          <cell r="N6025">
            <v>618812</v>
          </cell>
        </row>
        <row r="6026">
          <cell r="N6026">
            <v>618812</v>
          </cell>
        </row>
        <row r="6027">
          <cell r="N6027">
            <v>618812</v>
          </cell>
        </row>
        <row r="6028">
          <cell r="N6028">
            <v>618812</v>
          </cell>
        </row>
        <row r="6029">
          <cell r="N6029">
            <v>618812</v>
          </cell>
        </row>
        <row r="6030">
          <cell r="N6030">
            <v>618812</v>
          </cell>
        </row>
        <row r="6031">
          <cell r="N6031">
            <v>618812</v>
          </cell>
        </row>
        <row r="6032">
          <cell r="N6032">
            <v>618812</v>
          </cell>
        </row>
        <row r="6033">
          <cell r="N6033">
            <v>618812</v>
          </cell>
        </row>
        <row r="6034">
          <cell r="N6034">
            <v>618812</v>
          </cell>
        </row>
        <row r="6035">
          <cell r="N6035">
            <v>618812</v>
          </cell>
        </row>
        <row r="6036">
          <cell r="N6036">
            <v>618812</v>
          </cell>
        </row>
        <row r="6037">
          <cell r="N6037">
            <v>618812</v>
          </cell>
        </row>
        <row r="6038">
          <cell r="N6038">
            <v>618812</v>
          </cell>
        </row>
        <row r="6039">
          <cell r="N6039">
            <v>618812</v>
          </cell>
        </row>
        <row r="6040">
          <cell r="N6040">
            <v>618812</v>
          </cell>
        </row>
        <row r="6041">
          <cell r="N6041">
            <v>618812</v>
          </cell>
        </row>
        <row r="6042">
          <cell r="N6042">
            <v>618812</v>
          </cell>
        </row>
        <row r="6043">
          <cell r="N6043">
            <v>618812</v>
          </cell>
        </row>
        <row r="6044">
          <cell r="N6044">
            <v>618812</v>
          </cell>
        </row>
        <row r="6045">
          <cell r="N6045">
            <v>618812</v>
          </cell>
        </row>
        <row r="6046">
          <cell r="N6046">
            <v>618812</v>
          </cell>
        </row>
        <row r="6047">
          <cell r="N6047">
            <v>618812</v>
          </cell>
        </row>
        <row r="6048">
          <cell r="N6048">
            <v>618812</v>
          </cell>
        </row>
        <row r="6049">
          <cell r="N6049">
            <v>618812</v>
          </cell>
        </row>
        <row r="6050">
          <cell r="N6050">
            <v>618812</v>
          </cell>
        </row>
        <row r="6051">
          <cell r="N6051">
            <v>618812</v>
          </cell>
        </row>
        <row r="6052">
          <cell r="N6052">
            <v>618812</v>
          </cell>
        </row>
        <row r="6053">
          <cell r="N6053">
            <v>618812</v>
          </cell>
        </row>
        <row r="6054">
          <cell r="N6054">
            <v>618812</v>
          </cell>
        </row>
        <row r="6055">
          <cell r="N6055">
            <v>618812</v>
          </cell>
        </row>
        <row r="6056">
          <cell r="N6056">
            <v>615366</v>
          </cell>
        </row>
        <row r="6057">
          <cell r="N6057">
            <v>615366</v>
          </cell>
        </row>
        <row r="6058">
          <cell r="N6058">
            <v>615366</v>
          </cell>
        </row>
        <row r="6059">
          <cell r="N6059">
            <v>615366</v>
          </cell>
        </row>
        <row r="6060">
          <cell r="N6060">
            <v>615366</v>
          </cell>
        </row>
        <row r="6061">
          <cell r="N6061">
            <v>615366</v>
          </cell>
        </row>
        <row r="6062">
          <cell r="N6062">
            <v>615366</v>
          </cell>
        </row>
        <row r="6063">
          <cell r="N6063">
            <v>615366</v>
          </cell>
        </row>
        <row r="6064">
          <cell r="N6064">
            <v>615366</v>
          </cell>
        </row>
        <row r="6065">
          <cell r="N6065">
            <v>615366</v>
          </cell>
        </row>
        <row r="6066">
          <cell r="N6066">
            <v>615366</v>
          </cell>
        </row>
        <row r="6067">
          <cell r="N6067">
            <v>615366</v>
          </cell>
        </row>
        <row r="6068">
          <cell r="N6068">
            <v>615366</v>
          </cell>
        </row>
        <row r="6069">
          <cell r="N6069">
            <v>618992</v>
          </cell>
        </row>
        <row r="6070">
          <cell r="N6070">
            <v>618992</v>
          </cell>
        </row>
        <row r="6071">
          <cell r="N6071">
            <v>618992</v>
          </cell>
        </row>
        <row r="6072">
          <cell r="N6072">
            <v>618992</v>
          </cell>
        </row>
        <row r="6073">
          <cell r="N6073">
            <v>618992</v>
          </cell>
        </row>
        <row r="6074">
          <cell r="N6074">
            <v>618992</v>
          </cell>
        </row>
        <row r="6075">
          <cell r="N6075">
            <v>618992</v>
          </cell>
        </row>
        <row r="6076">
          <cell r="N6076">
            <v>618992</v>
          </cell>
        </row>
        <row r="6077">
          <cell r="N6077">
            <v>618992</v>
          </cell>
        </row>
        <row r="6078">
          <cell r="N6078">
            <v>618992</v>
          </cell>
        </row>
        <row r="6079">
          <cell r="N6079">
            <v>618992</v>
          </cell>
        </row>
        <row r="6080">
          <cell r="N6080">
            <v>618992</v>
          </cell>
        </row>
        <row r="6081">
          <cell r="N6081">
            <v>618992</v>
          </cell>
        </row>
        <row r="6082">
          <cell r="N6082">
            <v>618992</v>
          </cell>
        </row>
        <row r="6083">
          <cell r="N6083">
            <v>618992</v>
          </cell>
        </row>
        <row r="6084">
          <cell r="N6084">
            <v>618992</v>
          </cell>
        </row>
        <row r="6085">
          <cell r="N6085">
            <v>618992</v>
          </cell>
        </row>
        <row r="6086">
          <cell r="N6086">
            <v>618992</v>
          </cell>
        </row>
        <row r="6087">
          <cell r="N6087">
            <v>618992</v>
          </cell>
        </row>
        <row r="6088">
          <cell r="N6088">
            <v>618992</v>
          </cell>
        </row>
        <row r="6089">
          <cell r="N6089">
            <v>618992</v>
          </cell>
        </row>
        <row r="6090">
          <cell r="N6090">
            <v>618992</v>
          </cell>
        </row>
        <row r="6091">
          <cell r="N6091">
            <v>618992</v>
          </cell>
        </row>
        <row r="6092">
          <cell r="N6092">
            <v>618992</v>
          </cell>
        </row>
        <row r="6093">
          <cell r="N6093">
            <v>618992</v>
          </cell>
        </row>
        <row r="6094">
          <cell r="N6094">
            <v>618992</v>
          </cell>
        </row>
        <row r="6095">
          <cell r="N6095">
            <v>618992</v>
          </cell>
        </row>
        <row r="6096">
          <cell r="N6096">
            <v>618992</v>
          </cell>
        </row>
        <row r="6097">
          <cell r="N6097">
            <v>618992</v>
          </cell>
        </row>
        <row r="6098">
          <cell r="N6098">
            <v>618992</v>
          </cell>
        </row>
        <row r="6099">
          <cell r="N6099">
            <v>618992</v>
          </cell>
        </row>
        <row r="6100">
          <cell r="N6100">
            <v>618992</v>
          </cell>
        </row>
        <row r="6101">
          <cell r="N6101">
            <v>618992</v>
          </cell>
        </row>
        <row r="6102">
          <cell r="N6102">
            <v>618992</v>
          </cell>
        </row>
        <row r="6103">
          <cell r="N6103">
            <v>618992</v>
          </cell>
        </row>
        <row r="6104">
          <cell r="N6104">
            <v>618992</v>
          </cell>
        </row>
        <row r="6105">
          <cell r="N6105">
            <v>618992</v>
          </cell>
        </row>
        <row r="6106">
          <cell r="N6106">
            <v>618992</v>
          </cell>
        </row>
        <row r="6107">
          <cell r="N6107">
            <v>618992</v>
          </cell>
        </row>
        <row r="6108">
          <cell r="N6108">
            <v>618992</v>
          </cell>
        </row>
        <row r="6109">
          <cell r="N6109">
            <v>618992</v>
          </cell>
        </row>
        <row r="6110">
          <cell r="N6110">
            <v>618992</v>
          </cell>
        </row>
        <row r="6111">
          <cell r="N6111">
            <v>617685</v>
          </cell>
        </row>
        <row r="6112">
          <cell r="N6112">
            <v>617685</v>
          </cell>
        </row>
        <row r="6113">
          <cell r="N6113">
            <v>617685</v>
          </cell>
        </row>
        <row r="6114">
          <cell r="N6114">
            <v>617685</v>
          </cell>
        </row>
        <row r="6115">
          <cell r="N6115">
            <v>617685</v>
          </cell>
        </row>
        <row r="6116">
          <cell r="N6116">
            <v>617685</v>
          </cell>
        </row>
        <row r="6117">
          <cell r="N6117">
            <v>618826</v>
          </cell>
        </row>
        <row r="6118">
          <cell r="N6118">
            <v>618826</v>
          </cell>
        </row>
        <row r="6119">
          <cell r="N6119">
            <v>618826</v>
          </cell>
        </row>
        <row r="6120">
          <cell r="N6120">
            <v>618826</v>
          </cell>
        </row>
        <row r="6121">
          <cell r="N6121">
            <v>618826</v>
          </cell>
        </row>
        <row r="6122">
          <cell r="N6122">
            <v>618826</v>
          </cell>
        </row>
        <row r="6123">
          <cell r="N6123">
            <v>618826</v>
          </cell>
        </row>
        <row r="6124">
          <cell r="N6124">
            <v>618826</v>
          </cell>
        </row>
        <row r="6125">
          <cell r="N6125">
            <v>618826</v>
          </cell>
        </row>
        <row r="6126">
          <cell r="N6126">
            <v>618826</v>
          </cell>
        </row>
        <row r="6127">
          <cell r="N6127">
            <v>618826</v>
          </cell>
        </row>
        <row r="6128">
          <cell r="N6128">
            <v>618826</v>
          </cell>
        </row>
        <row r="6129">
          <cell r="N6129">
            <v>618826</v>
          </cell>
        </row>
        <row r="6130">
          <cell r="N6130">
            <v>618826</v>
          </cell>
        </row>
        <row r="6131">
          <cell r="N6131">
            <v>602541</v>
          </cell>
        </row>
        <row r="6132">
          <cell r="N6132">
            <v>602583</v>
          </cell>
        </row>
        <row r="6133">
          <cell r="N6133">
            <v>602583</v>
          </cell>
        </row>
        <row r="6134">
          <cell r="N6134">
            <v>602583</v>
          </cell>
        </row>
        <row r="6135">
          <cell r="N6135">
            <v>602583</v>
          </cell>
        </row>
        <row r="6136">
          <cell r="N6136">
            <v>602583</v>
          </cell>
        </row>
        <row r="6137">
          <cell r="N6137">
            <v>602583</v>
          </cell>
        </row>
        <row r="6138">
          <cell r="N6138">
            <v>602583</v>
          </cell>
        </row>
        <row r="6139">
          <cell r="N6139">
            <v>602583</v>
          </cell>
        </row>
        <row r="6140">
          <cell r="N6140">
            <v>602583</v>
          </cell>
        </row>
        <row r="6141">
          <cell r="N6141">
            <v>602583</v>
          </cell>
        </row>
        <row r="6142">
          <cell r="N6142">
            <v>602583</v>
          </cell>
        </row>
        <row r="6143">
          <cell r="N6143">
            <v>602583</v>
          </cell>
        </row>
        <row r="6144">
          <cell r="N6144">
            <v>602583</v>
          </cell>
        </row>
        <row r="6145">
          <cell r="N6145">
            <v>602583</v>
          </cell>
        </row>
        <row r="6146">
          <cell r="N6146">
            <v>602583</v>
          </cell>
        </row>
        <row r="6147">
          <cell r="N6147">
            <v>602583</v>
          </cell>
        </row>
        <row r="6148">
          <cell r="N6148">
            <v>602583</v>
          </cell>
        </row>
        <row r="6149">
          <cell r="N6149">
            <v>602583</v>
          </cell>
        </row>
        <row r="6150">
          <cell r="N6150">
            <v>602583</v>
          </cell>
        </row>
        <row r="6151">
          <cell r="N6151">
            <v>602583</v>
          </cell>
        </row>
        <row r="6152">
          <cell r="N6152">
            <v>602583</v>
          </cell>
        </row>
        <row r="6153">
          <cell r="N6153">
            <v>602583</v>
          </cell>
        </row>
        <row r="6154">
          <cell r="N6154">
            <v>602583</v>
          </cell>
        </row>
        <row r="6155">
          <cell r="N6155">
            <v>604105</v>
          </cell>
        </row>
        <row r="6156">
          <cell r="N6156">
            <v>604105</v>
          </cell>
        </row>
        <row r="6157">
          <cell r="N6157">
            <v>604105</v>
          </cell>
        </row>
        <row r="6158">
          <cell r="N6158">
            <v>604105</v>
          </cell>
        </row>
        <row r="6159">
          <cell r="N6159">
            <v>612593</v>
          </cell>
        </row>
        <row r="6160">
          <cell r="N6160">
            <v>612593</v>
          </cell>
        </row>
        <row r="6161">
          <cell r="N6161">
            <v>612593</v>
          </cell>
        </row>
        <row r="6162">
          <cell r="N6162">
            <v>612593</v>
          </cell>
        </row>
        <row r="6163">
          <cell r="N6163">
            <v>612593</v>
          </cell>
        </row>
        <row r="6164">
          <cell r="N6164">
            <v>612593</v>
          </cell>
        </row>
        <row r="6165">
          <cell r="N6165">
            <v>612593</v>
          </cell>
        </row>
        <row r="6166">
          <cell r="N6166">
            <v>612593</v>
          </cell>
        </row>
        <row r="6167">
          <cell r="N6167">
            <v>612599</v>
          </cell>
        </row>
        <row r="6168">
          <cell r="N6168">
            <v>612599</v>
          </cell>
        </row>
        <row r="6169">
          <cell r="N6169">
            <v>612599</v>
          </cell>
        </row>
        <row r="6170">
          <cell r="N6170">
            <v>612599</v>
          </cell>
        </row>
        <row r="6171">
          <cell r="N6171">
            <v>612599</v>
          </cell>
        </row>
        <row r="6172">
          <cell r="N6172">
            <v>612599</v>
          </cell>
        </row>
        <row r="6173">
          <cell r="N6173">
            <v>612599</v>
          </cell>
        </row>
        <row r="6174">
          <cell r="N6174">
            <v>612599</v>
          </cell>
        </row>
        <row r="6175">
          <cell r="N6175">
            <v>612599</v>
          </cell>
        </row>
        <row r="6176">
          <cell r="N6176">
            <v>612599</v>
          </cell>
        </row>
        <row r="6177">
          <cell r="N6177">
            <v>612599</v>
          </cell>
        </row>
        <row r="6178">
          <cell r="N6178">
            <v>612599</v>
          </cell>
        </row>
        <row r="6179">
          <cell r="N6179">
            <v>612599</v>
          </cell>
        </row>
        <row r="6180">
          <cell r="N6180">
            <v>612599</v>
          </cell>
        </row>
        <row r="6181">
          <cell r="N6181">
            <v>612599</v>
          </cell>
        </row>
        <row r="6182">
          <cell r="N6182">
            <v>612599</v>
          </cell>
        </row>
        <row r="6183">
          <cell r="N6183">
            <v>612599</v>
          </cell>
        </row>
        <row r="6184">
          <cell r="N6184">
            <v>612600</v>
          </cell>
        </row>
        <row r="6185">
          <cell r="N6185">
            <v>612600</v>
          </cell>
        </row>
        <row r="6186">
          <cell r="N6186">
            <v>612600</v>
          </cell>
        </row>
        <row r="6187">
          <cell r="N6187">
            <v>612600</v>
          </cell>
        </row>
        <row r="6188">
          <cell r="N6188">
            <v>612600</v>
          </cell>
        </row>
        <row r="6189">
          <cell r="N6189">
            <v>612600</v>
          </cell>
        </row>
        <row r="6190">
          <cell r="N6190">
            <v>612600</v>
          </cell>
        </row>
        <row r="6191">
          <cell r="N6191">
            <v>612600</v>
          </cell>
        </row>
        <row r="6192">
          <cell r="N6192">
            <v>612600</v>
          </cell>
        </row>
        <row r="6193">
          <cell r="N6193">
            <v>612601</v>
          </cell>
        </row>
        <row r="6194">
          <cell r="N6194">
            <v>612601</v>
          </cell>
        </row>
        <row r="6195">
          <cell r="N6195">
            <v>612601</v>
          </cell>
        </row>
        <row r="6196">
          <cell r="N6196">
            <v>612601</v>
          </cell>
        </row>
        <row r="6197">
          <cell r="N6197">
            <v>612601</v>
          </cell>
        </row>
        <row r="6198">
          <cell r="N6198">
            <v>612601</v>
          </cell>
        </row>
        <row r="6199">
          <cell r="N6199">
            <v>612601</v>
          </cell>
        </row>
        <row r="6200">
          <cell r="N6200">
            <v>612601</v>
          </cell>
        </row>
        <row r="6201">
          <cell r="N6201">
            <v>612601</v>
          </cell>
        </row>
        <row r="6202">
          <cell r="N6202">
            <v>612601</v>
          </cell>
        </row>
        <row r="6203">
          <cell r="N6203">
            <v>612601</v>
          </cell>
        </row>
        <row r="6204">
          <cell r="N6204">
            <v>612602</v>
          </cell>
        </row>
        <row r="6205">
          <cell r="N6205">
            <v>612602</v>
          </cell>
        </row>
        <row r="6206">
          <cell r="N6206">
            <v>612602</v>
          </cell>
        </row>
        <row r="6207">
          <cell r="N6207">
            <v>612602</v>
          </cell>
        </row>
        <row r="6208">
          <cell r="N6208">
            <v>612602</v>
          </cell>
        </row>
        <row r="6209">
          <cell r="N6209">
            <v>612603</v>
          </cell>
        </row>
        <row r="6210">
          <cell r="N6210">
            <v>612603</v>
          </cell>
        </row>
        <row r="6211">
          <cell r="N6211">
            <v>612603</v>
          </cell>
        </row>
        <row r="6212">
          <cell r="N6212">
            <v>612603</v>
          </cell>
        </row>
        <row r="6213">
          <cell r="N6213">
            <v>612603</v>
          </cell>
        </row>
        <row r="6214">
          <cell r="N6214">
            <v>612603</v>
          </cell>
        </row>
        <row r="6215">
          <cell r="N6215">
            <v>612603</v>
          </cell>
        </row>
        <row r="6216">
          <cell r="N6216">
            <v>612603</v>
          </cell>
        </row>
        <row r="6217">
          <cell r="N6217">
            <v>612603</v>
          </cell>
        </row>
        <row r="6218">
          <cell r="N6218">
            <v>612603</v>
          </cell>
        </row>
        <row r="6219">
          <cell r="N6219">
            <v>612603</v>
          </cell>
        </row>
        <row r="6220">
          <cell r="N6220">
            <v>612603</v>
          </cell>
        </row>
        <row r="6221">
          <cell r="N6221">
            <v>612603</v>
          </cell>
        </row>
        <row r="6222">
          <cell r="N6222">
            <v>612603</v>
          </cell>
        </row>
        <row r="6223">
          <cell r="N6223">
            <v>612603</v>
          </cell>
        </row>
        <row r="6224">
          <cell r="N6224">
            <v>612603</v>
          </cell>
        </row>
        <row r="6225">
          <cell r="N6225">
            <v>612603</v>
          </cell>
        </row>
        <row r="6226">
          <cell r="N6226">
            <v>612603</v>
          </cell>
        </row>
        <row r="6227">
          <cell r="N6227">
            <v>612605</v>
          </cell>
        </row>
        <row r="6228">
          <cell r="N6228">
            <v>612605</v>
          </cell>
        </row>
        <row r="6229">
          <cell r="N6229">
            <v>612605</v>
          </cell>
        </row>
        <row r="6230">
          <cell r="N6230">
            <v>612605</v>
          </cell>
        </row>
        <row r="6231">
          <cell r="N6231">
            <v>612605</v>
          </cell>
        </row>
        <row r="6232">
          <cell r="N6232">
            <v>612605</v>
          </cell>
        </row>
        <row r="6233">
          <cell r="N6233">
            <v>612605</v>
          </cell>
        </row>
        <row r="6234">
          <cell r="N6234">
            <v>612620</v>
          </cell>
        </row>
        <row r="6235">
          <cell r="N6235">
            <v>612620</v>
          </cell>
        </row>
        <row r="6236">
          <cell r="N6236">
            <v>612620</v>
          </cell>
        </row>
        <row r="6237">
          <cell r="N6237">
            <v>612620</v>
          </cell>
        </row>
        <row r="6238">
          <cell r="N6238">
            <v>612621</v>
          </cell>
        </row>
        <row r="6239">
          <cell r="N6239">
            <v>612621</v>
          </cell>
        </row>
        <row r="6240">
          <cell r="N6240">
            <v>612621</v>
          </cell>
        </row>
        <row r="6241">
          <cell r="N6241">
            <v>612621</v>
          </cell>
        </row>
        <row r="6242">
          <cell r="N6242">
            <v>612621</v>
          </cell>
        </row>
        <row r="6243">
          <cell r="N6243">
            <v>612621</v>
          </cell>
        </row>
        <row r="6244">
          <cell r="N6244">
            <v>612621</v>
          </cell>
        </row>
        <row r="6245">
          <cell r="N6245">
            <v>612621</v>
          </cell>
        </row>
        <row r="6246">
          <cell r="N6246">
            <v>612621</v>
          </cell>
        </row>
        <row r="6247">
          <cell r="N6247">
            <v>612621</v>
          </cell>
        </row>
        <row r="6248">
          <cell r="N6248">
            <v>612621</v>
          </cell>
        </row>
        <row r="6249">
          <cell r="N6249">
            <v>612621</v>
          </cell>
        </row>
        <row r="6250">
          <cell r="N6250">
            <v>612621</v>
          </cell>
        </row>
        <row r="6251">
          <cell r="N6251">
            <v>612621</v>
          </cell>
        </row>
        <row r="6252">
          <cell r="N6252">
            <v>612621</v>
          </cell>
        </row>
        <row r="6253">
          <cell r="N6253">
            <v>612621</v>
          </cell>
        </row>
        <row r="6254">
          <cell r="N6254">
            <v>612621</v>
          </cell>
        </row>
        <row r="6255">
          <cell r="N6255">
            <v>612621</v>
          </cell>
        </row>
        <row r="6256">
          <cell r="N6256">
            <v>612621</v>
          </cell>
        </row>
        <row r="6257">
          <cell r="N6257">
            <v>612622</v>
          </cell>
        </row>
        <row r="6258">
          <cell r="N6258">
            <v>612622</v>
          </cell>
        </row>
        <row r="6259">
          <cell r="N6259">
            <v>612622</v>
          </cell>
        </row>
        <row r="6260">
          <cell r="N6260">
            <v>612622</v>
          </cell>
        </row>
        <row r="6261">
          <cell r="N6261">
            <v>612622</v>
          </cell>
        </row>
        <row r="6262">
          <cell r="N6262">
            <v>612622</v>
          </cell>
        </row>
        <row r="6263">
          <cell r="N6263">
            <v>612622</v>
          </cell>
        </row>
        <row r="6264">
          <cell r="N6264">
            <v>612622</v>
          </cell>
        </row>
        <row r="6265">
          <cell r="N6265">
            <v>612622</v>
          </cell>
        </row>
        <row r="6266">
          <cell r="N6266">
            <v>612622</v>
          </cell>
        </row>
        <row r="6267">
          <cell r="N6267">
            <v>612623</v>
          </cell>
        </row>
        <row r="6268">
          <cell r="N6268">
            <v>612623</v>
          </cell>
        </row>
        <row r="6269">
          <cell r="N6269">
            <v>612623</v>
          </cell>
        </row>
        <row r="6270">
          <cell r="N6270">
            <v>612623</v>
          </cell>
        </row>
        <row r="6271">
          <cell r="N6271">
            <v>612623</v>
          </cell>
        </row>
        <row r="6272">
          <cell r="N6272">
            <v>612623</v>
          </cell>
        </row>
        <row r="6273">
          <cell r="N6273">
            <v>612623</v>
          </cell>
        </row>
        <row r="6274">
          <cell r="N6274">
            <v>612623</v>
          </cell>
        </row>
        <row r="6275">
          <cell r="N6275">
            <v>612623</v>
          </cell>
        </row>
        <row r="6276">
          <cell r="N6276">
            <v>612623</v>
          </cell>
        </row>
        <row r="6277">
          <cell r="N6277">
            <v>612623</v>
          </cell>
        </row>
        <row r="6278">
          <cell r="N6278">
            <v>612623</v>
          </cell>
        </row>
        <row r="6279">
          <cell r="N6279">
            <v>612623</v>
          </cell>
        </row>
        <row r="6280">
          <cell r="N6280">
            <v>612623</v>
          </cell>
        </row>
        <row r="6281">
          <cell r="N6281">
            <v>612623</v>
          </cell>
        </row>
        <row r="6282">
          <cell r="N6282">
            <v>612623</v>
          </cell>
        </row>
        <row r="6283">
          <cell r="N6283">
            <v>612623</v>
          </cell>
        </row>
        <row r="6284">
          <cell r="N6284">
            <v>612623</v>
          </cell>
        </row>
        <row r="6285">
          <cell r="N6285">
            <v>612623</v>
          </cell>
        </row>
        <row r="6286">
          <cell r="N6286">
            <v>612623</v>
          </cell>
        </row>
        <row r="6287">
          <cell r="N6287">
            <v>612623</v>
          </cell>
        </row>
        <row r="6288">
          <cell r="N6288">
            <v>612625</v>
          </cell>
        </row>
        <row r="6289">
          <cell r="N6289">
            <v>612625</v>
          </cell>
        </row>
        <row r="6290">
          <cell r="N6290">
            <v>612625</v>
          </cell>
        </row>
        <row r="6291">
          <cell r="N6291">
            <v>612625</v>
          </cell>
        </row>
        <row r="6292">
          <cell r="N6292">
            <v>612625</v>
          </cell>
        </row>
        <row r="6293">
          <cell r="N6293">
            <v>612625</v>
          </cell>
        </row>
        <row r="6294">
          <cell r="N6294">
            <v>612625</v>
          </cell>
        </row>
        <row r="6295">
          <cell r="N6295">
            <v>612625</v>
          </cell>
        </row>
        <row r="6296">
          <cell r="N6296">
            <v>612625</v>
          </cell>
        </row>
        <row r="6297">
          <cell r="N6297">
            <v>612625</v>
          </cell>
        </row>
        <row r="6298">
          <cell r="N6298">
            <v>612625</v>
          </cell>
        </row>
        <row r="6299">
          <cell r="N6299">
            <v>612628</v>
          </cell>
        </row>
        <row r="6300">
          <cell r="N6300">
            <v>612628</v>
          </cell>
        </row>
        <row r="6301">
          <cell r="N6301">
            <v>612628</v>
          </cell>
        </row>
        <row r="6302">
          <cell r="N6302">
            <v>612628</v>
          </cell>
        </row>
        <row r="6303">
          <cell r="N6303">
            <v>612628</v>
          </cell>
        </row>
        <row r="6304">
          <cell r="N6304">
            <v>612628</v>
          </cell>
        </row>
        <row r="6305">
          <cell r="N6305">
            <v>612628</v>
          </cell>
        </row>
        <row r="6306">
          <cell r="N6306">
            <v>612628</v>
          </cell>
        </row>
        <row r="6307">
          <cell r="N6307">
            <v>612628</v>
          </cell>
        </row>
        <row r="6308">
          <cell r="N6308">
            <v>612628</v>
          </cell>
        </row>
        <row r="6309">
          <cell r="N6309">
            <v>612628</v>
          </cell>
        </row>
        <row r="6310">
          <cell r="N6310">
            <v>612628</v>
          </cell>
        </row>
        <row r="6311">
          <cell r="N6311">
            <v>612628</v>
          </cell>
        </row>
        <row r="6312">
          <cell r="N6312">
            <v>612628</v>
          </cell>
        </row>
        <row r="6313">
          <cell r="N6313">
            <v>612628</v>
          </cell>
        </row>
        <row r="6314">
          <cell r="N6314">
            <v>612628</v>
          </cell>
        </row>
        <row r="6315">
          <cell r="N6315">
            <v>612628</v>
          </cell>
        </row>
        <row r="6316">
          <cell r="N6316">
            <v>612628</v>
          </cell>
        </row>
        <row r="6317">
          <cell r="N6317">
            <v>612632</v>
          </cell>
        </row>
        <row r="6318">
          <cell r="N6318">
            <v>612632</v>
          </cell>
        </row>
        <row r="6319">
          <cell r="N6319">
            <v>612632</v>
          </cell>
        </row>
        <row r="6320">
          <cell r="N6320">
            <v>612632</v>
          </cell>
        </row>
        <row r="6321">
          <cell r="N6321">
            <v>612632</v>
          </cell>
        </row>
        <row r="6322">
          <cell r="N6322">
            <v>612632</v>
          </cell>
        </row>
        <row r="6323">
          <cell r="N6323">
            <v>612632</v>
          </cell>
        </row>
        <row r="6324">
          <cell r="N6324">
            <v>612632</v>
          </cell>
        </row>
        <row r="6325">
          <cell r="N6325">
            <v>612632</v>
          </cell>
        </row>
        <row r="6326">
          <cell r="N6326">
            <v>612632</v>
          </cell>
        </row>
        <row r="6327">
          <cell r="N6327">
            <v>612632</v>
          </cell>
        </row>
        <row r="6328">
          <cell r="N6328">
            <v>612632</v>
          </cell>
        </row>
        <row r="6329">
          <cell r="N6329">
            <v>612632</v>
          </cell>
        </row>
        <row r="6330">
          <cell r="N6330">
            <v>612632</v>
          </cell>
        </row>
        <row r="6331">
          <cell r="N6331">
            <v>612632</v>
          </cell>
        </row>
        <row r="6332">
          <cell r="N6332">
            <v>612632</v>
          </cell>
        </row>
        <row r="6333">
          <cell r="N6333">
            <v>612632</v>
          </cell>
        </row>
        <row r="6334">
          <cell r="N6334">
            <v>612632</v>
          </cell>
        </row>
        <row r="6335">
          <cell r="N6335">
            <v>612632</v>
          </cell>
        </row>
        <row r="6336">
          <cell r="N6336">
            <v>612633</v>
          </cell>
        </row>
        <row r="6337">
          <cell r="N6337">
            <v>612633</v>
          </cell>
        </row>
        <row r="6338">
          <cell r="N6338">
            <v>612633</v>
          </cell>
        </row>
        <row r="6339">
          <cell r="N6339">
            <v>612633</v>
          </cell>
        </row>
        <row r="6340">
          <cell r="N6340">
            <v>612633</v>
          </cell>
        </row>
        <row r="6341">
          <cell r="N6341">
            <v>612633</v>
          </cell>
        </row>
        <row r="6342">
          <cell r="N6342">
            <v>612633</v>
          </cell>
        </row>
        <row r="6343">
          <cell r="N6343">
            <v>612633</v>
          </cell>
        </row>
        <row r="6344">
          <cell r="N6344">
            <v>612633</v>
          </cell>
        </row>
        <row r="6345">
          <cell r="N6345">
            <v>612633</v>
          </cell>
        </row>
        <row r="6346">
          <cell r="N6346">
            <v>612633</v>
          </cell>
        </row>
        <row r="6347">
          <cell r="N6347">
            <v>612633</v>
          </cell>
        </row>
        <row r="6348">
          <cell r="N6348">
            <v>612633</v>
          </cell>
        </row>
        <row r="6349">
          <cell r="N6349">
            <v>612633</v>
          </cell>
        </row>
        <row r="6350">
          <cell r="N6350">
            <v>612633</v>
          </cell>
        </row>
        <row r="6351">
          <cell r="N6351">
            <v>612634</v>
          </cell>
        </row>
        <row r="6352">
          <cell r="N6352">
            <v>612634</v>
          </cell>
        </row>
        <row r="6353">
          <cell r="N6353">
            <v>612637</v>
          </cell>
        </row>
        <row r="6354">
          <cell r="N6354">
            <v>612637</v>
          </cell>
        </row>
        <row r="6355">
          <cell r="N6355">
            <v>612637</v>
          </cell>
        </row>
        <row r="6356">
          <cell r="N6356">
            <v>612637</v>
          </cell>
        </row>
        <row r="6357">
          <cell r="N6357">
            <v>612643</v>
          </cell>
        </row>
        <row r="6358">
          <cell r="N6358">
            <v>612643</v>
          </cell>
        </row>
        <row r="6359">
          <cell r="N6359">
            <v>612643</v>
          </cell>
        </row>
        <row r="6360">
          <cell r="N6360">
            <v>612644</v>
          </cell>
        </row>
        <row r="6361">
          <cell r="N6361">
            <v>612644</v>
          </cell>
        </row>
        <row r="6362">
          <cell r="N6362">
            <v>612655</v>
          </cell>
        </row>
        <row r="6363">
          <cell r="N6363">
            <v>612655</v>
          </cell>
        </row>
        <row r="6364">
          <cell r="N6364">
            <v>612655</v>
          </cell>
        </row>
        <row r="6365">
          <cell r="N6365">
            <v>612655</v>
          </cell>
        </row>
        <row r="6366">
          <cell r="N6366">
            <v>612655</v>
          </cell>
        </row>
        <row r="6367">
          <cell r="N6367">
            <v>612655</v>
          </cell>
        </row>
        <row r="6368">
          <cell r="N6368">
            <v>612655</v>
          </cell>
        </row>
        <row r="6369">
          <cell r="N6369">
            <v>612655</v>
          </cell>
        </row>
        <row r="6370">
          <cell r="N6370">
            <v>612680</v>
          </cell>
        </row>
        <row r="6371">
          <cell r="N6371">
            <v>612682</v>
          </cell>
        </row>
        <row r="6372">
          <cell r="N6372">
            <v>612682</v>
          </cell>
        </row>
        <row r="6373">
          <cell r="N6373">
            <v>612683</v>
          </cell>
        </row>
        <row r="6374">
          <cell r="N6374">
            <v>612683</v>
          </cell>
        </row>
        <row r="6375">
          <cell r="N6375">
            <v>612683</v>
          </cell>
        </row>
        <row r="6376">
          <cell r="N6376">
            <v>612691</v>
          </cell>
        </row>
        <row r="6377">
          <cell r="N6377">
            <v>612693</v>
          </cell>
        </row>
        <row r="6378">
          <cell r="N6378">
            <v>612693</v>
          </cell>
        </row>
        <row r="6379">
          <cell r="N6379">
            <v>612693</v>
          </cell>
        </row>
        <row r="6380">
          <cell r="N6380">
            <v>612693</v>
          </cell>
        </row>
        <row r="6381">
          <cell r="N6381">
            <v>612693</v>
          </cell>
        </row>
        <row r="6382">
          <cell r="N6382">
            <v>612693</v>
          </cell>
        </row>
        <row r="6383">
          <cell r="N6383">
            <v>612698</v>
          </cell>
        </row>
        <row r="6384">
          <cell r="N6384">
            <v>612698</v>
          </cell>
        </row>
        <row r="6385">
          <cell r="N6385">
            <v>612698</v>
          </cell>
        </row>
        <row r="6386">
          <cell r="N6386">
            <v>612698</v>
          </cell>
        </row>
        <row r="6387">
          <cell r="N6387">
            <v>612698</v>
          </cell>
        </row>
        <row r="6388">
          <cell r="N6388">
            <v>612698</v>
          </cell>
        </row>
        <row r="6389">
          <cell r="N6389">
            <v>612698</v>
          </cell>
        </row>
        <row r="6390">
          <cell r="N6390">
            <v>612698</v>
          </cell>
        </row>
        <row r="6391">
          <cell r="N6391">
            <v>612698</v>
          </cell>
        </row>
        <row r="6392">
          <cell r="N6392">
            <v>612698</v>
          </cell>
        </row>
        <row r="6393">
          <cell r="N6393">
            <v>612700</v>
          </cell>
        </row>
        <row r="6394">
          <cell r="N6394">
            <v>612700</v>
          </cell>
        </row>
        <row r="6395">
          <cell r="N6395">
            <v>612700</v>
          </cell>
        </row>
        <row r="6396">
          <cell r="N6396">
            <v>612701</v>
          </cell>
        </row>
        <row r="6397">
          <cell r="N6397">
            <v>612701</v>
          </cell>
        </row>
        <row r="6398">
          <cell r="N6398">
            <v>612701</v>
          </cell>
        </row>
        <row r="6399">
          <cell r="N6399">
            <v>612701</v>
          </cell>
        </row>
        <row r="6400">
          <cell r="N6400">
            <v>612703</v>
          </cell>
        </row>
        <row r="6401">
          <cell r="N6401">
            <v>612703</v>
          </cell>
        </row>
        <row r="6402">
          <cell r="N6402">
            <v>612703</v>
          </cell>
        </row>
        <row r="6403">
          <cell r="N6403">
            <v>612703</v>
          </cell>
        </row>
        <row r="6404">
          <cell r="N6404">
            <v>612703</v>
          </cell>
        </row>
        <row r="6405">
          <cell r="N6405">
            <v>612703</v>
          </cell>
        </row>
        <row r="6406">
          <cell r="N6406">
            <v>612703</v>
          </cell>
        </row>
        <row r="6407">
          <cell r="N6407">
            <v>612705</v>
          </cell>
        </row>
        <row r="6408">
          <cell r="N6408">
            <v>612705</v>
          </cell>
        </row>
        <row r="6409">
          <cell r="N6409">
            <v>612707</v>
          </cell>
        </row>
        <row r="6410">
          <cell r="N6410">
            <v>612707</v>
          </cell>
        </row>
        <row r="6411">
          <cell r="N6411">
            <v>612707</v>
          </cell>
        </row>
        <row r="6412">
          <cell r="N6412">
            <v>612707</v>
          </cell>
        </row>
        <row r="6413">
          <cell r="N6413">
            <v>612707</v>
          </cell>
        </row>
        <row r="6414">
          <cell r="N6414">
            <v>612707</v>
          </cell>
        </row>
        <row r="6415">
          <cell r="N6415">
            <v>612707</v>
          </cell>
        </row>
        <row r="6416">
          <cell r="N6416">
            <v>612885</v>
          </cell>
        </row>
        <row r="6417">
          <cell r="N6417">
            <v>612885</v>
          </cell>
        </row>
        <row r="6418">
          <cell r="N6418">
            <v>612885</v>
          </cell>
        </row>
        <row r="6419">
          <cell r="N6419">
            <v>612885</v>
          </cell>
        </row>
        <row r="6420">
          <cell r="N6420">
            <v>612885</v>
          </cell>
        </row>
        <row r="6421">
          <cell r="N6421">
            <v>612885</v>
          </cell>
        </row>
        <row r="6422">
          <cell r="N6422">
            <v>612885</v>
          </cell>
        </row>
        <row r="6423">
          <cell r="N6423">
            <v>612885</v>
          </cell>
        </row>
        <row r="6424">
          <cell r="N6424">
            <v>612885</v>
          </cell>
        </row>
        <row r="6425">
          <cell r="N6425">
            <v>612885</v>
          </cell>
        </row>
        <row r="6426">
          <cell r="N6426">
            <v>612885</v>
          </cell>
        </row>
        <row r="6427">
          <cell r="N6427">
            <v>612885</v>
          </cell>
        </row>
        <row r="6428">
          <cell r="N6428">
            <v>612886</v>
          </cell>
        </row>
        <row r="6429">
          <cell r="N6429">
            <v>612886</v>
          </cell>
        </row>
        <row r="6430">
          <cell r="N6430">
            <v>612886</v>
          </cell>
        </row>
        <row r="6431">
          <cell r="N6431">
            <v>612886</v>
          </cell>
        </row>
        <row r="6432">
          <cell r="N6432">
            <v>612886</v>
          </cell>
        </row>
        <row r="6433">
          <cell r="N6433">
            <v>613743</v>
          </cell>
        </row>
        <row r="6434">
          <cell r="N6434">
            <v>613743</v>
          </cell>
        </row>
        <row r="6435">
          <cell r="N6435">
            <v>613743</v>
          </cell>
        </row>
        <row r="6436">
          <cell r="N6436">
            <v>613743</v>
          </cell>
        </row>
        <row r="6437">
          <cell r="N6437">
            <v>613743</v>
          </cell>
        </row>
        <row r="6438">
          <cell r="N6438">
            <v>613743</v>
          </cell>
        </row>
        <row r="6439">
          <cell r="N6439">
            <v>613743</v>
          </cell>
        </row>
        <row r="6440">
          <cell r="N6440">
            <v>613743</v>
          </cell>
        </row>
        <row r="6441">
          <cell r="N6441">
            <v>613743</v>
          </cell>
        </row>
        <row r="6442">
          <cell r="N6442">
            <v>613745</v>
          </cell>
        </row>
        <row r="6443">
          <cell r="N6443">
            <v>613745</v>
          </cell>
        </row>
        <row r="6444">
          <cell r="N6444">
            <v>613745</v>
          </cell>
        </row>
        <row r="6445">
          <cell r="N6445">
            <v>613754</v>
          </cell>
        </row>
        <row r="6446">
          <cell r="N6446">
            <v>613754</v>
          </cell>
        </row>
        <row r="6447">
          <cell r="N6447">
            <v>613754</v>
          </cell>
        </row>
        <row r="6448">
          <cell r="N6448">
            <v>613754</v>
          </cell>
        </row>
        <row r="6449">
          <cell r="N6449">
            <v>613755</v>
          </cell>
        </row>
        <row r="6450">
          <cell r="N6450">
            <v>613755</v>
          </cell>
        </row>
        <row r="6451">
          <cell r="N6451">
            <v>613756</v>
          </cell>
        </row>
        <row r="6452">
          <cell r="N6452">
            <v>613756</v>
          </cell>
        </row>
        <row r="6453">
          <cell r="N6453">
            <v>613757</v>
          </cell>
        </row>
        <row r="6454">
          <cell r="N6454">
            <v>613757</v>
          </cell>
        </row>
        <row r="6455">
          <cell r="N6455">
            <v>613757</v>
          </cell>
        </row>
        <row r="6456">
          <cell r="N6456">
            <v>613757</v>
          </cell>
        </row>
        <row r="6457">
          <cell r="N6457">
            <v>613758</v>
          </cell>
        </row>
        <row r="6458">
          <cell r="N6458">
            <v>613758</v>
          </cell>
        </row>
        <row r="6459">
          <cell r="N6459">
            <v>613760</v>
          </cell>
        </row>
        <row r="6460">
          <cell r="N6460">
            <v>613760</v>
          </cell>
        </row>
        <row r="6461">
          <cell r="N6461">
            <v>613760</v>
          </cell>
        </row>
        <row r="6462">
          <cell r="N6462">
            <v>613764</v>
          </cell>
        </row>
        <row r="6463">
          <cell r="N6463">
            <v>613764</v>
          </cell>
        </row>
        <row r="6464">
          <cell r="N6464">
            <v>613764</v>
          </cell>
        </row>
        <row r="6465">
          <cell r="N6465">
            <v>613764</v>
          </cell>
        </row>
        <row r="6466">
          <cell r="N6466">
            <v>613764</v>
          </cell>
        </row>
        <row r="6467">
          <cell r="N6467">
            <v>613764</v>
          </cell>
        </row>
        <row r="6468">
          <cell r="N6468">
            <v>613764</v>
          </cell>
        </row>
        <row r="6469">
          <cell r="N6469">
            <v>613764</v>
          </cell>
        </row>
        <row r="6470">
          <cell r="N6470">
            <v>613764</v>
          </cell>
        </row>
        <row r="6471">
          <cell r="N6471">
            <v>613764</v>
          </cell>
        </row>
        <row r="6472">
          <cell r="N6472">
            <v>613764</v>
          </cell>
        </row>
        <row r="6473">
          <cell r="N6473">
            <v>613764</v>
          </cell>
        </row>
        <row r="6474">
          <cell r="N6474">
            <v>613764</v>
          </cell>
        </row>
        <row r="6475">
          <cell r="N6475">
            <v>613764</v>
          </cell>
        </row>
        <row r="6476">
          <cell r="N6476">
            <v>613764</v>
          </cell>
        </row>
        <row r="6477">
          <cell r="N6477">
            <v>613766</v>
          </cell>
        </row>
        <row r="6478">
          <cell r="N6478">
            <v>613766</v>
          </cell>
        </row>
        <row r="6479">
          <cell r="N6479">
            <v>613767</v>
          </cell>
        </row>
        <row r="6480">
          <cell r="N6480">
            <v>613767</v>
          </cell>
        </row>
        <row r="6481">
          <cell r="N6481">
            <v>613767</v>
          </cell>
        </row>
        <row r="6482">
          <cell r="N6482">
            <v>613767</v>
          </cell>
        </row>
        <row r="6483">
          <cell r="N6483">
            <v>613767</v>
          </cell>
        </row>
        <row r="6484">
          <cell r="N6484">
            <v>613767</v>
          </cell>
        </row>
        <row r="6485">
          <cell r="N6485">
            <v>613768</v>
          </cell>
        </row>
        <row r="6486">
          <cell r="N6486">
            <v>613769</v>
          </cell>
        </row>
        <row r="6487">
          <cell r="N6487">
            <v>613769</v>
          </cell>
        </row>
        <row r="6488">
          <cell r="N6488">
            <v>613770</v>
          </cell>
        </row>
        <row r="6489">
          <cell r="N6489">
            <v>613770</v>
          </cell>
        </row>
        <row r="6490">
          <cell r="N6490">
            <v>613770</v>
          </cell>
        </row>
        <row r="6491">
          <cell r="N6491">
            <v>613770</v>
          </cell>
        </row>
        <row r="6492">
          <cell r="N6492">
            <v>613770</v>
          </cell>
        </row>
        <row r="6493">
          <cell r="N6493">
            <v>613770</v>
          </cell>
        </row>
        <row r="6494">
          <cell r="N6494">
            <v>613771</v>
          </cell>
        </row>
        <row r="6495">
          <cell r="N6495">
            <v>613771</v>
          </cell>
        </row>
        <row r="6496">
          <cell r="N6496">
            <v>613772</v>
          </cell>
        </row>
        <row r="6497">
          <cell r="N6497">
            <v>613772</v>
          </cell>
        </row>
        <row r="6498">
          <cell r="N6498">
            <v>613772</v>
          </cell>
        </row>
        <row r="6499">
          <cell r="N6499">
            <v>613772</v>
          </cell>
        </row>
        <row r="6500">
          <cell r="N6500">
            <v>613772</v>
          </cell>
        </row>
        <row r="6501">
          <cell r="N6501">
            <v>613772</v>
          </cell>
        </row>
        <row r="6502">
          <cell r="N6502">
            <v>613778</v>
          </cell>
        </row>
        <row r="6503">
          <cell r="N6503">
            <v>613778</v>
          </cell>
        </row>
        <row r="6504">
          <cell r="N6504">
            <v>613778</v>
          </cell>
        </row>
        <row r="6505">
          <cell r="N6505">
            <v>613778</v>
          </cell>
        </row>
        <row r="6506">
          <cell r="N6506">
            <v>613778</v>
          </cell>
        </row>
        <row r="6507">
          <cell r="N6507">
            <v>613778</v>
          </cell>
        </row>
        <row r="6508">
          <cell r="N6508">
            <v>613778</v>
          </cell>
        </row>
        <row r="6509">
          <cell r="N6509">
            <v>613778</v>
          </cell>
        </row>
        <row r="6510">
          <cell r="N6510">
            <v>613778</v>
          </cell>
        </row>
        <row r="6511">
          <cell r="N6511">
            <v>613778</v>
          </cell>
        </row>
        <row r="6512">
          <cell r="N6512">
            <v>613778</v>
          </cell>
        </row>
        <row r="6513">
          <cell r="N6513">
            <v>613778</v>
          </cell>
        </row>
        <row r="6514">
          <cell r="N6514">
            <v>613778</v>
          </cell>
        </row>
        <row r="6515">
          <cell r="N6515">
            <v>613778</v>
          </cell>
        </row>
        <row r="6516">
          <cell r="N6516">
            <v>613778</v>
          </cell>
        </row>
        <row r="6517">
          <cell r="N6517">
            <v>613778</v>
          </cell>
        </row>
        <row r="6518">
          <cell r="N6518">
            <v>613778</v>
          </cell>
        </row>
        <row r="6519">
          <cell r="N6519">
            <v>613778</v>
          </cell>
        </row>
        <row r="6520">
          <cell r="N6520">
            <v>613788</v>
          </cell>
        </row>
        <row r="6521">
          <cell r="N6521">
            <v>614843</v>
          </cell>
        </row>
        <row r="6522">
          <cell r="N6522">
            <v>614843</v>
          </cell>
        </row>
        <row r="6523">
          <cell r="N6523">
            <v>614843</v>
          </cell>
        </row>
        <row r="6524">
          <cell r="N6524">
            <v>614843</v>
          </cell>
        </row>
        <row r="6525">
          <cell r="N6525">
            <v>614843</v>
          </cell>
        </row>
        <row r="6526">
          <cell r="N6526">
            <v>614843</v>
          </cell>
        </row>
        <row r="6527">
          <cell r="N6527">
            <v>614843</v>
          </cell>
        </row>
        <row r="6528">
          <cell r="N6528">
            <v>614843</v>
          </cell>
        </row>
        <row r="6529">
          <cell r="N6529">
            <v>614843</v>
          </cell>
        </row>
        <row r="6530">
          <cell r="N6530">
            <v>614843</v>
          </cell>
        </row>
        <row r="6531">
          <cell r="N6531">
            <v>614843</v>
          </cell>
        </row>
        <row r="6532">
          <cell r="N6532">
            <v>614843</v>
          </cell>
        </row>
        <row r="6533">
          <cell r="N6533">
            <v>614843</v>
          </cell>
        </row>
        <row r="6534">
          <cell r="N6534">
            <v>614843</v>
          </cell>
        </row>
        <row r="6535">
          <cell r="N6535">
            <v>614843</v>
          </cell>
        </row>
        <row r="6536">
          <cell r="N6536">
            <v>614843</v>
          </cell>
        </row>
        <row r="6537">
          <cell r="N6537">
            <v>614843</v>
          </cell>
        </row>
        <row r="6538">
          <cell r="N6538">
            <v>615102</v>
          </cell>
        </row>
        <row r="6539">
          <cell r="N6539">
            <v>615102</v>
          </cell>
        </row>
        <row r="6540">
          <cell r="N6540">
            <v>615102</v>
          </cell>
        </row>
        <row r="6541">
          <cell r="N6541">
            <v>615102</v>
          </cell>
        </row>
        <row r="6542">
          <cell r="N6542">
            <v>615102</v>
          </cell>
        </row>
        <row r="6543">
          <cell r="N6543">
            <v>615102</v>
          </cell>
        </row>
        <row r="6544">
          <cell r="N6544">
            <v>615105</v>
          </cell>
        </row>
        <row r="6545">
          <cell r="N6545">
            <v>615105</v>
          </cell>
        </row>
        <row r="6546">
          <cell r="N6546">
            <v>615105</v>
          </cell>
        </row>
        <row r="6547">
          <cell r="N6547">
            <v>615111</v>
          </cell>
        </row>
        <row r="6548">
          <cell r="N6548">
            <v>615111</v>
          </cell>
        </row>
        <row r="6549">
          <cell r="N6549">
            <v>615111</v>
          </cell>
        </row>
        <row r="6550">
          <cell r="N6550">
            <v>615111</v>
          </cell>
        </row>
        <row r="6551">
          <cell r="N6551">
            <v>615111</v>
          </cell>
        </row>
        <row r="6552">
          <cell r="N6552">
            <v>615111</v>
          </cell>
        </row>
        <row r="6553">
          <cell r="N6553">
            <v>615111</v>
          </cell>
        </row>
        <row r="6554">
          <cell r="N6554">
            <v>615111</v>
          </cell>
        </row>
        <row r="6555">
          <cell r="N6555">
            <v>615111</v>
          </cell>
        </row>
        <row r="6556">
          <cell r="N6556">
            <v>615111</v>
          </cell>
        </row>
        <row r="6557">
          <cell r="N6557">
            <v>615111</v>
          </cell>
        </row>
        <row r="6558">
          <cell r="N6558">
            <v>615341</v>
          </cell>
        </row>
        <row r="6559">
          <cell r="N6559">
            <v>615341</v>
          </cell>
        </row>
        <row r="6560">
          <cell r="N6560">
            <v>615344</v>
          </cell>
        </row>
        <row r="6561">
          <cell r="N6561">
            <v>615344</v>
          </cell>
        </row>
        <row r="6562">
          <cell r="N6562">
            <v>615344</v>
          </cell>
        </row>
        <row r="6563">
          <cell r="N6563">
            <v>615344</v>
          </cell>
        </row>
        <row r="6564">
          <cell r="N6564">
            <v>615344</v>
          </cell>
        </row>
        <row r="6565">
          <cell r="N6565">
            <v>615344</v>
          </cell>
        </row>
        <row r="6566">
          <cell r="N6566">
            <v>615344</v>
          </cell>
        </row>
        <row r="6567">
          <cell r="N6567">
            <v>615344</v>
          </cell>
        </row>
        <row r="6568">
          <cell r="N6568">
            <v>615344</v>
          </cell>
        </row>
        <row r="6569">
          <cell r="N6569">
            <v>615344</v>
          </cell>
        </row>
        <row r="6570">
          <cell r="N6570">
            <v>615344</v>
          </cell>
        </row>
        <row r="6571">
          <cell r="N6571">
            <v>615344</v>
          </cell>
        </row>
        <row r="6572">
          <cell r="N6572">
            <v>615344</v>
          </cell>
        </row>
        <row r="6573">
          <cell r="N6573">
            <v>615344</v>
          </cell>
        </row>
        <row r="6574">
          <cell r="N6574">
            <v>615344</v>
          </cell>
        </row>
        <row r="6575">
          <cell r="N6575">
            <v>615344</v>
          </cell>
        </row>
        <row r="6576">
          <cell r="N6576">
            <v>615344</v>
          </cell>
        </row>
        <row r="6577">
          <cell r="N6577">
            <v>615344</v>
          </cell>
        </row>
        <row r="6578">
          <cell r="N6578">
            <v>615344</v>
          </cell>
        </row>
        <row r="6579">
          <cell r="N6579">
            <v>615344</v>
          </cell>
        </row>
        <row r="6580">
          <cell r="N6580">
            <v>615344</v>
          </cell>
        </row>
        <row r="6581">
          <cell r="N6581">
            <v>615344</v>
          </cell>
        </row>
        <row r="6582">
          <cell r="N6582">
            <v>615344</v>
          </cell>
        </row>
        <row r="6583">
          <cell r="N6583">
            <v>615344</v>
          </cell>
        </row>
        <row r="6584">
          <cell r="N6584">
            <v>615344</v>
          </cell>
        </row>
        <row r="6585">
          <cell r="N6585">
            <v>615344</v>
          </cell>
        </row>
        <row r="6586">
          <cell r="N6586">
            <v>615344</v>
          </cell>
        </row>
        <row r="6587">
          <cell r="N6587">
            <v>615344</v>
          </cell>
        </row>
        <row r="6588">
          <cell r="N6588">
            <v>615344</v>
          </cell>
        </row>
        <row r="6589">
          <cell r="N6589">
            <v>615344</v>
          </cell>
        </row>
        <row r="6590">
          <cell r="N6590">
            <v>615344</v>
          </cell>
        </row>
        <row r="6591">
          <cell r="N6591">
            <v>615344</v>
          </cell>
        </row>
        <row r="6592">
          <cell r="N6592">
            <v>615344</v>
          </cell>
        </row>
        <row r="6593">
          <cell r="N6593">
            <v>615344</v>
          </cell>
        </row>
        <row r="6594">
          <cell r="N6594">
            <v>615344</v>
          </cell>
        </row>
        <row r="6595">
          <cell r="N6595">
            <v>615344</v>
          </cell>
        </row>
        <row r="6596">
          <cell r="N6596">
            <v>615344</v>
          </cell>
        </row>
        <row r="6597">
          <cell r="N6597">
            <v>615344</v>
          </cell>
        </row>
        <row r="6598">
          <cell r="N6598">
            <v>615344</v>
          </cell>
        </row>
        <row r="6599">
          <cell r="N6599">
            <v>615344</v>
          </cell>
        </row>
        <row r="6600">
          <cell r="N6600">
            <v>615344</v>
          </cell>
        </row>
        <row r="6601">
          <cell r="N6601">
            <v>615344</v>
          </cell>
        </row>
        <row r="6602">
          <cell r="N6602">
            <v>615344</v>
          </cell>
        </row>
        <row r="6603">
          <cell r="N6603">
            <v>615344</v>
          </cell>
        </row>
        <row r="6604">
          <cell r="N6604">
            <v>615344</v>
          </cell>
        </row>
        <row r="6605">
          <cell r="N6605">
            <v>615346</v>
          </cell>
        </row>
        <row r="6606">
          <cell r="N6606">
            <v>615346</v>
          </cell>
        </row>
        <row r="6607">
          <cell r="N6607">
            <v>615346</v>
          </cell>
        </row>
        <row r="6608">
          <cell r="N6608">
            <v>615346</v>
          </cell>
        </row>
        <row r="6609">
          <cell r="N6609">
            <v>615346</v>
          </cell>
        </row>
        <row r="6610">
          <cell r="N6610">
            <v>615346</v>
          </cell>
        </row>
        <row r="6611">
          <cell r="N6611">
            <v>615352</v>
          </cell>
        </row>
        <row r="6612">
          <cell r="N6612">
            <v>615353</v>
          </cell>
        </row>
        <row r="6613">
          <cell r="N6613">
            <v>615353</v>
          </cell>
        </row>
        <row r="6614">
          <cell r="N6614">
            <v>615355</v>
          </cell>
        </row>
        <row r="6615">
          <cell r="N6615">
            <v>615355</v>
          </cell>
        </row>
        <row r="6616">
          <cell r="N6616">
            <v>615355</v>
          </cell>
        </row>
        <row r="6617">
          <cell r="N6617">
            <v>615355</v>
          </cell>
        </row>
        <row r="6618">
          <cell r="N6618">
            <v>615356</v>
          </cell>
        </row>
        <row r="6619">
          <cell r="N6619">
            <v>615356</v>
          </cell>
        </row>
        <row r="6620">
          <cell r="N6620">
            <v>615359</v>
          </cell>
        </row>
        <row r="6621">
          <cell r="N6621">
            <v>615359</v>
          </cell>
        </row>
        <row r="6622">
          <cell r="N6622">
            <v>615366</v>
          </cell>
        </row>
        <row r="6623">
          <cell r="N6623">
            <v>615366</v>
          </cell>
        </row>
        <row r="6624">
          <cell r="N6624">
            <v>615366</v>
          </cell>
        </row>
        <row r="6625">
          <cell r="N6625">
            <v>615366</v>
          </cell>
        </row>
        <row r="6626">
          <cell r="N6626">
            <v>615366</v>
          </cell>
        </row>
        <row r="6627">
          <cell r="N6627">
            <v>615366</v>
          </cell>
        </row>
        <row r="6628">
          <cell r="N6628">
            <v>615366</v>
          </cell>
        </row>
        <row r="6629">
          <cell r="N6629">
            <v>615366</v>
          </cell>
        </row>
        <row r="6630">
          <cell r="N6630">
            <v>615366</v>
          </cell>
        </row>
        <row r="6631">
          <cell r="N6631">
            <v>615366</v>
          </cell>
        </row>
        <row r="6632">
          <cell r="N6632">
            <v>615366</v>
          </cell>
        </row>
        <row r="6633">
          <cell r="N6633">
            <v>615367</v>
          </cell>
        </row>
        <row r="6634">
          <cell r="N6634">
            <v>615367</v>
          </cell>
        </row>
        <row r="6635">
          <cell r="N6635">
            <v>615367</v>
          </cell>
        </row>
        <row r="6636">
          <cell r="N6636">
            <v>615367</v>
          </cell>
        </row>
        <row r="6637">
          <cell r="N6637">
            <v>615367</v>
          </cell>
        </row>
        <row r="6638">
          <cell r="N6638">
            <v>615367</v>
          </cell>
        </row>
        <row r="6639">
          <cell r="N6639">
            <v>615367</v>
          </cell>
        </row>
        <row r="6640">
          <cell r="N6640">
            <v>615367</v>
          </cell>
        </row>
        <row r="6641">
          <cell r="N6641">
            <v>615367</v>
          </cell>
        </row>
        <row r="6642">
          <cell r="N6642">
            <v>615367</v>
          </cell>
        </row>
        <row r="6643">
          <cell r="N6643">
            <v>615367</v>
          </cell>
        </row>
        <row r="6644">
          <cell r="N6644">
            <v>615367</v>
          </cell>
        </row>
        <row r="6645">
          <cell r="N6645">
            <v>615367</v>
          </cell>
        </row>
        <row r="6646">
          <cell r="N6646">
            <v>615367</v>
          </cell>
        </row>
        <row r="6647">
          <cell r="N6647">
            <v>615367</v>
          </cell>
        </row>
        <row r="6648">
          <cell r="N6648">
            <v>615368</v>
          </cell>
        </row>
        <row r="6649">
          <cell r="N6649">
            <v>615368</v>
          </cell>
        </row>
        <row r="6650">
          <cell r="N6650">
            <v>615368</v>
          </cell>
        </row>
        <row r="6651">
          <cell r="N6651">
            <v>615368</v>
          </cell>
        </row>
        <row r="6652">
          <cell r="N6652">
            <v>615368</v>
          </cell>
        </row>
        <row r="6653">
          <cell r="N6653">
            <v>615368</v>
          </cell>
        </row>
        <row r="6654">
          <cell r="N6654">
            <v>615368</v>
          </cell>
        </row>
        <row r="6655">
          <cell r="N6655">
            <v>615368</v>
          </cell>
        </row>
        <row r="6656">
          <cell r="N6656">
            <v>615368</v>
          </cell>
        </row>
        <row r="6657">
          <cell r="N6657">
            <v>615368</v>
          </cell>
        </row>
        <row r="6658">
          <cell r="N6658">
            <v>615368</v>
          </cell>
        </row>
        <row r="6659">
          <cell r="N6659">
            <v>615368</v>
          </cell>
        </row>
        <row r="6660">
          <cell r="N6660">
            <v>615369</v>
          </cell>
        </row>
        <row r="6661">
          <cell r="N6661">
            <v>615369</v>
          </cell>
        </row>
        <row r="6662">
          <cell r="N6662">
            <v>615369</v>
          </cell>
        </row>
        <row r="6663">
          <cell r="N6663">
            <v>615369</v>
          </cell>
        </row>
        <row r="6664">
          <cell r="N6664">
            <v>615369</v>
          </cell>
        </row>
        <row r="6665">
          <cell r="N6665">
            <v>615369</v>
          </cell>
        </row>
        <row r="6666">
          <cell r="N6666">
            <v>615369</v>
          </cell>
        </row>
        <row r="6667">
          <cell r="N6667">
            <v>615369</v>
          </cell>
        </row>
        <row r="6668">
          <cell r="N6668">
            <v>615369</v>
          </cell>
        </row>
        <row r="6669">
          <cell r="N6669">
            <v>615369</v>
          </cell>
        </row>
        <row r="6670">
          <cell r="N6670">
            <v>615369</v>
          </cell>
        </row>
        <row r="6671">
          <cell r="N6671">
            <v>615369</v>
          </cell>
        </row>
        <row r="6672">
          <cell r="N6672">
            <v>615369</v>
          </cell>
        </row>
        <row r="6673">
          <cell r="N6673">
            <v>615369</v>
          </cell>
        </row>
        <row r="6674">
          <cell r="N6674">
            <v>615369</v>
          </cell>
        </row>
        <row r="6675">
          <cell r="N6675">
            <v>615369</v>
          </cell>
        </row>
        <row r="6676">
          <cell r="N6676">
            <v>615369</v>
          </cell>
        </row>
        <row r="6677">
          <cell r="N6677">
            <v>615369</v>
          </cell>
        </row>
        <row r="6678">
          <cell r="N6678">
            <v>615369</v>
          </cell>
        </row>
        <row r="6679">
          <cell r="N6679">
            <v>615369</v>
          </cell>
        </row>
        <row r="6680">
          <cell r="N6680">
            <v>615369</v>
          </cell>
        </row>
        <row r="6681">
          <cell r="N6681">
            <v>615369</v>
          </cell>
        </row>
        <row r="6682">
          <cell r="N6682">
            <v>615369</v>
          </cell>
        </row>
        <row r="6683">
          <cell r="N6683">
            <v>615402</v>
          </cell>
        </row>
        <row r="6684">
          <cell r="N6684">
            <v>615402</v>
          </cell>
        </row>
        <row r="6685">
          <cell r="N6685">
            <v>615402</v>
          </cell>
        </row>
        <row r="6686">
          <cell r="N6686">
            <v>615402</v>
          </cell>
        </row>
        <row r="6687">
          <cell r="N6687">
            <v>615402</v>
          </cell>
        </row>
        <row r="6688">
          <cell r="N6688">
            <v>615402</v>
          </cell>
        </row>
        <row r="6689">
          <cell r="N6689">
            <v>615402</v>
          </cell>
        </row>
        <row r="6690">
          <cell r="N6690">
            <v>615402</v>
          </cell>
        </row>
        <row r="6691">
          <cell r="N6691">
            <v>615402</v>
          </cell>
        </row>
        <row r="6692">
          <cell r="N6692">
            <v>615402</v>
          </cell>
        </row>
        <row r="6693">
          <cell r="N6693">
            <v>615403</v>
          </cell>
        </row>
        <row r="6694">
          <cell r="N6694">
            <v>615403</v>
          </cell>
        </row>
        <row r="6695">
          <cell r="N6695">
            <v>615403</v>
          </cell>
        </row>
        <row r="6696">
          <cell r="N6696">
            <v>615403</v>
          </cell>
        </row>
        <row r="6697">
          <cell r="N6697">
            <v>615403</v>
          </cell>
        </row>
        <row r="6698">
          <cell r="N6698">
            <v>615404</v>
          </cell>
        </row>
        <row r="6699">
          <cell r="N6699">
            <v>615404</v>
          </cell>
        </row>
        <row r="6700">
          <cell r="N6700">
            <v>615404</v>
          </cell>
        </row>
        <row r="6701">
          <cell r="N6701">
            <v>615404</v>
          </cell>
        </row>
        <row r="6702">
          <cell r="N6702">
            <v>615405</v>
          </cell>
        </row>
        <row r="6703">
          <cell r="N6703">
            <v>615405</v>
          </cell>
        </row>
        <row r="6704">
          <cell r="N6704">
            <v>615405</v>
          </cell>
        </row>
        <row r="6705">
          <cell r="N6705">
            <v>615460</v>
          </cell>
        </row>
        <row r="6706">
          <cell r="N6706">
            <v>615460</v>
          </cell>
        </row>
        <row r="6707">
          <cell r="N6707">
            <v>615460</v>
          </cell>
        </row>
        <row r="6708">
          <cell r="N6708">
            <v>615460</v>
          </cell>
        </row>
        <row r="6709">
          <cell r="N6709">
            <v>615460</v>
          </cell>
        </row>
        <row r="6710">
          <cell r="N6710">
            <v>615460</v>
          </cell>
        </row>
        <row r="6711">
          <cell r="N6711">
            <v>615460</v>
          </cell>
        </row>
        <row r="6712">
          <cell r="N6712">
            <v>615460</v>
          </cell>
        </row>
        <row r="6713">
          <cell r="N6713">
            <v>615460</v>
          </cell>
        </row>
        <row r="6714">
          <cell r="N6714">
            <v>615460</v>
          </cell>
        </row>
        <row r="6715">
          <cell r="N6715">
            <v>615460</v>
          </cell>
        </row>
        <row r="6716">
          <cell r="N6716">
            <v>615460</v>
          </cell>
        </row>
        <row r="6717">
          <cell r="N6717">
            <v>615460</v>
          </cell>
        </row>
        <row r="6718">
          <cell r="N6718">
            <v>615460</v>
          </cell>
        </row>
        <row r="6719">
          <cell r="N6719">
            <v>615460</v>
          </cell>
        </row>
        <row r="6720">
          <cell r="N6720">
            <v>615461</v>
          </cell>
        </row>
        <row r="6721">
          <cell r="N6721">
            <v>615461</v>
          </cell>
        </row>
        <row r="6722">
          <cell r="N6722">
            <v>615463</v>
          </cell>
        </row>
        <row r="6723">
          <cell r="N6723">
            <v>615463</v>
          </cell>
        </row>
        <row r="6724">
          <cell r="N6724">
            <v>615463</v>
          </cell>
        </row>
        <row r="6725">
          <cell r="N6725">
            <v>615463</v>
          </cell>
        </row>
        <row r="6726">
          <cell r="N6726">
            <v>615463</v>
          </cell>
        </row>
        <row r="6727">
          <cell r="N6727">
            <v>615463</v>
          </cell>
        </row>
        <row r="6728">
          <cell r="N6728">
            <v>615463</v>
          </cell>
        </row>
        <row r="6729">
          <cell r="N6729">
            <v>615463</v>
          </cell>
        </row>
        <row r="6730">
          <cell r="N6730">
            <v>615463</v>
          </cell>
        </row>
        <row r="6731">
          <cell r="N6731">
            <v>615463</v>
          </cell>
        </row>
        <row r="6732">
          <cell r="N6732">
            <v>615465</v>
          </cell>
        </row>
        <row r="6733">
          <cell r="N6733">
            <v>615465</v>
          </cell>
        </row>
        <row r="6734">
          <cell r="N6734">
            <v>615466</v>
          </cell>
        </row>
        <row r="6735">
          <cell r="N6735">
            <v>615468</v>
          </cell>
        </row>
        <row r="6736">
          <cell r="N6736">
            <v>615468</v>
          </cell>
        </row>
        <row r="6737">
          <cell r="N6737">
            <v>615468</v>
          </cell>
        </row>
        <row r="6738">
          <cell r="N6738">
            <v>615468</v>
          </cell>
        </row>
        <row r="6739">
          <cell r="N6739">
            <v>615468</v>
          </cell>
        </row>
        <row r="6740">
          <cell r="N6740">
            <v>615468</v>
          </cell>
        </row>
        <row r="6741">
          <cell r="N6741">
            <v>615469</v>
          </cell>
        </row>
        <row r="6742">
          <cell r="N6742">
            <v>615469</v>
          </cell>
        </row>
        <row r="6743">
          <cell r="N6743">
            <v>615469</v>
          </cell>
        </row>
        <row r="6744">
          <cell r="N6744">
            <v>615469</v>
          </cell>
        </row>
        <row r="6745">
          <cell r="N6745">
            <v>615469</v>
          </cell>
        </row>
        <row r="6746">
          <cell r="N6746">
            <v>615469</v>
          </cell>
        </row>
        <row r="6747">
          <cell r="N6747">
            <v>615469</v>
          </cell>
        </row>
        <row r="6748">
          <cell r="N6748">
            <v>615469</v>
          </cell>
        </row>
        <row r="6749">
          <cell r="N6749">
            <v>615469</v>
          </cell>
        </row>
        <row r="6750">
          <cell r="N6750">
            <v>615469</v>
          </cell>
        </row>
        <row r="6751">
          <cell r="N6751">
            <v>615470</v>
          </cell>
        </row>
        <row r="6752">
          <cell r="N6752">
            <v>615470</v>
          </cell>
        </row>
        <row r="6753">
          <cell r="N6753">
            <v>615470</v>
          </cell>
        </row>
        <row r="6754">
          <cell r="N6754">
            <v>615470</v>
          </cell>
        </row>
        <row r="6755">
          <cell r="N6755">
            <v>615470</v>
          </cell>
        </row>
        <row r="6756">
          <cell r="N6756">
            <v>615470</v>
          </cell>
        </row>
        <row r="6757">
          <cell r="N6757">
            <v>615470</v>
          </cell>
        </row>
        <row r="6758">
          <cell r="N6758">
            <v>615473</v>
          </cell>
        </row>
        <row r="6759">
          <cell r="N6759">
            <v>615473</v>
          </cell>
        </row>
        <row r="6760">
          <cell r="N6760">
            <v>615473</v>
          </cell>
        </row>
        <row r="6761">
          <cell r="N6761">
            <v>615473</v>
          </cell>
        </row>
        <row r="6762">
          <cell r="N6762">
            <v>615473</v>
          </cell>
        </row>
        <row r="6763">
          <cell r="N6763">
            <v>615473</v>
          </cell>
        </row>
        <row r="6764">
          <cell r="N6764">
            <v>615473</v>
          </cell>
        </row>
        <row r="6765">
          <cell r="N6765">
            <v>615473</v>
          </cell>
        </row>
        <row r="6766">
          <cell r="N6766">
            <v>615485</v>
          </cell>
        </row>
        <row r="6767">
          <cell r="N6767">
            <v>615485</v>
          </cell>
        </row>
        <row r="6768">
          <cell r="N6768">
            <v>615485</v>
          </cell>
        </row>
        <row r="6769">
          <cell r="N6769">
            <v>615485</v>
          </cell>
        </row>
        <row r="6770">
          <cell r="N6770">
            <v>615485</v>
          </cell>
        </row>
        <row r="6771">
          <cell r="N6771">
            <v>615487</v>
          </cell>
        </row>
        <row r="6772">
          <cell r="N6772">
            <v>615487</v>
          </cell>
        </row>
        <row r="6773">
          <cell r="N6773">
            <v>615487</v>
          </cell>
        </row>
        <row r="6774">
          <cell r="N6774">
            <v>615487</v>
          </cell>
        </row>
        <row r="6775">
          <cell r="N6775">
            <v>615487</v>
          </cell>
        </row>
        <row r="6776">
          <cell r="N6776">
            <v>615487</v>
          </cell>
        </row>
        <row r="6777">
          <cell r="N6777">
            <v>615487</v>
          </cell>
        </row>
        <row r="6778">
          <cell r="N6778">
            <v>615487</v>
          </cell>
        </row>
        <row r="6779">
          <cell r="N6779">
            <v>615487</v>
          </cell>
        </row>
        <row r="6780">
          <cell r="N6780">
            <v>615487</v>
          </cell>
        </row>
        <row r="6781">
          <cell r="N6781">
            <v>615487</v>
          </cell>
        </row>
        <row r="6782">
          <cell r="N6782">
            <v>615487</v>
          </cell>
        </row>
        <row r="6783">
          <cell r="N6783">
            <v>615487</v>
          </cell>
        </row>
        <row r="6784">
          <cell r="N6784">
            <v>615487</v>
          </cell>
        </row>
        <row r="6785">
          <cell r="N6785">
            <v>615487</v>
          </cell>
        </row>
        <row r="6786">
          <cell r="N6786">
            <v>615487</v>
          </cell>
        </row>
        <row r="6787">
          <cell r="N6787">
            <v>615487</v>
          </cell>
        </row>
        <row r="6788">
          <cell r="N6788">
            <v>615487</v>
          </cell>
        </row>
        <row r="6789">
          <cell r="N6789">
            <v>615487</v>
          </cell>
        </row>
        <row r="6790">
          <cell r="N6790">
            <v>615487</v>
          </cell>
        </row>
        <row r="6791">
          <cell r="N6791">
            <v>615487</v>
          </cell>
        </row>
        <row r="6792">
          <cell r="N6792">
            <v>615487</v>
          </cell>
        </row>
        <row r="6793">
          <cell r="N6793">
            <v>615487</v>
          </cell>
        </row>
        <row r="6794">
          <cell r="N6794">
            <v>615487</v>
          </cell>
        </row>
        <row r="6795">
          <cell r="N6795">
            <v>615487</v>
          </cell>
        </row>
        <row r="6796">
          <cell r="N6796">
            <v>615487</v>
          </cell>
        </row>
        <row r="6797">
          <cell r="N6797">
            <v>615487</v>
          </cell>
        </row>
        <row r="6798">
          <cell r="N6798">
            <v>615487</v>
          </cell>
        </row>
        <row r="6799">
          <cell r="N6799">
            <v>615487</v>
          </cell>
        </row>
        <row r="6800">
          <cell r="N6800">
            <v>615487</v>
          </cell>
        </row>
        <row r="6801">
          <cell r="N6801">
            <v>615487</v>
          </cell>
        </row>
        <row r="6802">
          <cell r="N6802">
            <v>615487</v>
          </cell>
        </row>
        <row r="6803">
          <cell r="N6803">
            <v>615487</v>
          </cell>
        </row>
        <row r="6804">
          <cell r="N6804">
            <v>615488</v>
          </cell>
        </row>
        <row r="6805">
          <cell r="N6805">
            <v>615488</v>
          </cell>
        </row>
        <row r="6806">
          <cell r="N6806">
            <v>615488</v>
          </cell>
        </row>
        <row r="6807">
          <cell r="N6807">
            <v>615488</v>
          </cell>
        </row>
        <row r="6808">
          <cell r="N6808">
            <v>615488</v>
          </cell>
        </row>
        <row r="6809">
          <cell r="N6809">
            <v>615488</v>
          </cell>
        </row>
        <row r="6810">
          <cell r="N6810">
            <v>615488</v>
          </cell>
        </row>
        <row r="6811">
          <cell r="N6811">
            <v>615488</v>
          </cell>
        </row>
        <row r="6812">
          <cell r="N6812">
            <v>615488</v>
          </cell>
        </row>
        <row r="6813">
          <cell r="N6813">
            <v>615488</v>
          </cell>
        </row>
        <row r="6814">
          <cell r="N6814">
            <v>615488</v>
          </cell>
        </row>
        <row r="6815">
          <cell r="N6815">
            <v>615488</v>
          </cell>
        </row>
        <row r="6816">
          <cell r="N6816">
            <v>615488</v>
          </cell>
        </row>
        <row r="6817">
          <cell r="N6817">
            <v>615488</v>
          </cell>
        </row>
        <row r="6818">
          <cell r="N6818">
            <v>615488</v>
          </cell>
        </row>
        <row r="6819">
          <cell r="N6819">
            <v>615488</v>
          </cell>
        </row>
        <row r="6820">
          <cell r="N6820">
            <v>615490</v>
          </cell>
        </row>
        <row r="6821">
          <cell r="N6821">
            <v>615490</v>
          </cell>
        </row>
        <row r="6822">
          <cell r="N6822">
            <v>615490</v>
          </cell>
        </row>
        <row r="6823">
          <cell r="N6823">
            <v>615490</v>
          </cell>
        </row>
        <row r="6824">
          <cell r="N6824">
            <v>615490</v>
          </cell>
        </row>
        <row r="6825">
          <cell r="N6825">
            <v>615493</v>
          </cell>
        </row>
        <row r="6826">
          <cell r="N6826">
            <v>615493</v>
          </cell>
        </row>
        <row r="6827">
          <cell r="N6827">
            <v>615493</v>
          </cell>
        </row>
        <row r="6828">
          <cell r="N6828">
            <v>615493</v>
          </cell>
        </row>
        <row r="6829">
          <cell r="N6829">
            <v>615493</v>
          </cell>
        </row>
        <row r="6830">
          <cell r="N6830">
            <v>615493</v>
          </cell>
        </row>
        <row r="6831">
          <cell r="N6831">
            <v>615493</v>
          </cell>
        </row>
        <row r="6832">
          <cell r="N6832">
            <v>615493</v>
          </cell>
        </row>
        <row r="6833">
          <cell r="N6833">
            <v>615493</v>
          </cell>
        </row>
        <row r="6834">
          <cell r="N6834">
            <v>615493</v>
          </cell>
        </row>
        <row r="6835">
          <cell r="N6835">
            <v>615494</v>
          </cell>
        </row>
        <row r="6836">
          <cell r="N6836">
            <v>615494</v>
          </cell>
        </row>
        <row r="6837">
          <cell r="N6837">
            <v>615494</v>
          </cell>
        </row>
        <row r="6838">
          <cell r="N6838">
            <v>615494</v>
          </cell>
        </row>
        <row r="6839">
          <cell r="N6839">
            <v>615580</v>
          </cell>
        </row>
        <row r="6840">
          <cell r="N6840">
            <v>615580</v>
          </cell>
        </row>
        <row r="6841">
          <cell r="N6841">
            <v>615580</v>
          </cell>
        </row>
        <row r="6842">
          <cell r="N6842">
            <v>615580</v>
          </cell>
        </row>
        <row r="6843">
          <cell r="N6843">
            <v>615580</v>
          </cell>
        </row>
        <row r="6844">
          <cell r="N6844">
            <v>615580</v>
          </cell>
        </row>
        <row r="6845">
          <cell r="N6845">
            <v>615580</v>
          </cell>
        </row>
        <row r="6846">
          <cell r="N6846">
            <v>615580</v>
          </cell>
        </row>
        <row r="6847">
          <cell r="N6847">
            <v>615580</v>
          </cell>
        </row>
        <row r="6848">
          <cell r="N6848">
            <v>615580</v>
          </cell>
        </row>
        <row r="6849">
          <cell r="N6849">
            <v>615580</v>
          </cell>
        </row>
        <row r="6850">
          <cell r="N6850">
            <v>617685</v>
          </cell>
        </row>
        <row r="6851">
          <cell r="N6851">
            <v>617685</v>
          </cell>
        </row>
        <row r="6852">
          <cell r="N6852">
            <v>617685</v>
          </cell>
        </row>
        <row r="6853">
          <cell r="N6853">
            <v>617685</v>
          </cell>
        </row>
        <row r="6854">
          <cell r="N6854">
            <v>617685</v>
          </cell>
        </row>
        <row r="6855">
          <cell r="N6855">
            <v>617685</v>
          </cell>
        </row>
        <row r="6856">
          <cell r="N6856">
            <v>617685</v>
          </cell>
        </row>
        <row r="6857">
          <cell r="N6857">
            <v>617685</v>
          </cell>
        </row>
        <row r="6858">
          <cell r="N6858">
            <v>617685</v>
          </cell>
        </row>
        <row r="6859">
          <cell r="N6859">
            <v>617685</v>
          </cell>
        </row>
        <row r="6860">
          <cell r="N6860">
            <v>617685</v>
          </cell>
        </row>
        <row r="6861">
          <cell r="N6861">
            <v>617685</v>
          </cell>
        </row>
        <row r="6862">
          <cell r="N6862">
            <v>617685</v>
          </cell>
        </row>
        <row r="6863">
          <cell r="N6863">
            <v>617685</v>
          </cell>
        </row>
        <row r="6864">
          <cell r="N6864">
            <v>617685</v>
          </cell>
        </row>
        <row r="6865">
          <cell r="N6865">
            <v>617685</v>
          </cell>
        </row>
        <row r="6866">
          <cell r="N6866">
            <v>617685</v>
          </cell>
        </row>
        <row r="6867">
          <cell r="N6867">
            <v>617685</v>
          </cell>
        </row>
        <row r="6868">
          <cell r="N6868">
            <v>617685</v>
          </cell>
        </row>
        <row r="6869">
          <cell r="N6869">
            <v>617685</v>
          </cell>
        </row>
        <row r="6870">
          <cell r="N6870">
            <v>617685</v>
          </cell>
        </row>
        <row r="6871">
          <cell r="N6871">
            <v>617685</v>
          </cell>
        </row>
        <row r="6872">
          <cell r="N6872">
            <v>617685</v>
          </cell>
        </row>
        <row r="6873">
          <cell r="N6873">
            <v>617685</v>
          </cell>
        </row>
        <row r="6874">
          <cell r="N6874">
            <v>617685</v>
          </cell>
        </row>
        <row r="6875">
          <cell r="N6875">
            <v>617685</v>
          </cell>
        </row>
        <row r="6876">
          <cell r="N6876">
            <v>617685</v>
          </cell>
        </row>
        <row r="6877">
          <cell r="N6877">
            <v>617685</v>
          </cell>
        </row>
        <row r="6878">
          <cell r="N6878">
            <v>617685</v>
          </cell>
        </row>
        <row r="6879">
          <cell r="N6879">
            <v>617685</v>
          </cell>
        </row>
        <row r="6880">
          <cell r="N6880">
            <v>617685</v>
          </cell>
        </row>
        <row r="6881">
          <cell r="N6881">
            <v>617685</v>
          </cell>
        </row>
        <row r="6882">
          <cell r="N6882">
            <v>617685</v>
          </cell>
        </row>
        <row r="6883">
          <cell r="N6883">
            <v>617685</v>
          </cell>
        </row>
        <row r="6884">
          <cell r="N6884">
            <v>617685</v>
          </cell>
        </row>
        <row r="6885">
          <cell r="N6885">
            <v>617685</v>
          </cell>
        </row>
        <row r="6886">
          <cell r="N6886">
            <v>617685</v>
          </cell>
        </row>
        <row r="6887">
          <cell r="N6887">
            <v>617685</v>
          </cell>
        </row>
        <row r="6888">
          <cell r="N6888">
            <v>617685</v>
          </cell>
        </row>
        <row r="6889">
          <cell r="N6889">
            <v>618220</v>
          </cell>
        </row>
        <row r="6890">
          <cell r="N6890">
            <v>618220</v>
          </cell>
        </row>
        <row r="6891">
          <cell r="N6891">
            <v>618220</v>
          </cell>
        </row>
        <row r="6892">
          <cell r="N6892">
            <v>618220</v>
          </cell>
        </row>
        <row r="6893">
          <cell r="N6893">
            <v>618220</v>
          </cell>
        </row>
        <row r="6894">
          <cell r="N6894">
            <v>618220</v>
          </cell>
        </row>
        <row r="6895">
          <cell r="N6895">
            <v>618220</v>
          </cell>
        </row>
        <row r="6896">
          <cell r="N6896">
            <v>618220</v>
          </cell>
        </row>
        <row r="6897">
          <cell r="N6897">
            <v>618220</v>
          </cell>
        </row>
        <row r="6898">
          <cell r="N6898">
            <v>618220</v>
          </cell>
        </row>
        <row r="6899">
          <cell r="N6899">
            <v>618220</v>
          </cell>
        </row>
        <row r="6900">
          <cell r="N6900">
            <v>618220</v>
          </cell>
        </row>
        <row r="6901">
          <cell r="N6901">
            <v>618220</v>
          </cell>
        </row>
        <row r="6902">
          <cell r="N6902">
            <v>618220</v>
          </cell>
        </row>
        <row r="6903">
          <cell r="N6903">
            <v>618220</v>
          </cell>
        </row>
        <row r="6904">
          <cell r="N6904">
            <v>618220</v>
          </cell>
        </row>
        <row r="6905">
          <cell r="N6905">
            <v>618220</v>
          </cell>
        </row>
        <row r="6906">
          <cell r="N6906">
            <v>618220</v>
          </cell>
        </row>
        <row r="6907">
          <cell r="N6907">
            <v>618220</v>
          </cell>
        </row>
        <row r="6908">
          <cell r="N6908">
            <v>618220</v>
          </cell>
        </row>
        <row r="6909">
          <cell r="N6909">
            <v>618220</v>
          </cell>
        </row>
        <row r="6910">
          <cell r="N6910">
            <v>618220</v>
          </cell>
        </row>
        <row r="6911">
          <cell r="N6911">
            <v>618220</v>
          </cell>
        </row>
        <row r="6912">
          <cell r="N6912">
            <v>618220</v>
          </cell>
        </row>
        <row r="6913">
          <cell r="N6913">
            <v>618220</v>
          </cell>
        </row>
        <row r="6914">
          <cell r="N6914">
            <v>618220</v>
          </cell>
        </row>
        <row r="6915">
          <cell r="N6915">
            <v>618220</v>
          </cell>
        </row>
        <row r="6916">
          <cell r="N6916">
            <v>618220</v>
          </cell>
        </row>
        <row r="6917">
          <cell r="N6917">
            <v>618220</v>
          </cell>
        </row>
        <row r="6918">
          <cell r="N6918">
            <v>618240</v>
          </cell>
        </row>
        <row r="6919">
          <cell r="N6919">
            <v>618240</v>
          </cell>
        </row>
        <row r="6920">
          <cell r="N6920">
            <v>618240</v>
          </cell>
        </row>
        <row r="6921">
          <cell r="N6921">
            <v>618241</v>
          </cell>
        </row>
        <row r="6922">
          <cell r="N6922">
            <v>618241</v>
          </cell>
        </row>
        <row r="6923">
          <cell r="N6923">
            <v>618241</v>
          </cell>
        </row>
        <row r="6924">
          <cell r="N6924">
            <v>618242</v>
          </cell>
        </row>
        <row r="6925">
          <cell r="N6925">
            <v>618242</v>
          </cell>
        </row>
        <row r="6926">
          <cell r="N6926">
            <v>618242</v>
          </cell>
        </row>
        <row r="6927">
          <cell r="N6927">
            <v>618243</v>
          </cell>
        </row>
        <row r="6928">
          <cell r="N6928">
            <v>618243</v>
          </cell>
        </row>
        <row r="6929">
          <cell r="N6929">
            <v>618243</v>
          </cell>
        </row>
        <row r="6930">
          <cell r="N6930">
            <v>618244</v>
          </cell>
        </row>
        <row r="6931">
          <cell r="N6931">
            <v>618244</v>
          </cell>
        </row>
        <row r="6932">
          <cell r="N6932">
            <v>618244</v>
          </cell>
        </row>
        <row r="6933">
          <cell r="N6933">
            <v>618245</v>
          </cell>
        </row>
        <row r="6934">
          <cell r="N6934">
            <v>618245</v>
          </cell>
        </row>
        <row r="6935">
          <cell r="N6935">
            <v>618245</v>
          </cell>
        </row>
        <row r="6936">
          <cell r="N6936">
            <v>618246</v>
          </cell>
        </row>
        <row r="6937">
          <cell r="N6937">
            <v>618246</v>
          </cell>
        </row>
        <row r="6938">
          <cell r="N6938">
            <v>618246</v>
          </cell>
        </row>
        <row r="6939">
          <cell r="N6939">
            <v>618247</v>
          </cell>
        </row>
        <row r="6940">
          <cell r="N6940">
            <v>618247</v>
          </cell>
        </row>
        <row r="6941">
          <cell r="N6941">
            <v>618247</v>
          </cell>
        </row>
        <row r="6942">
          <cell r="N6942">
            <v>618248</v>
          </cell>
        </row>
        <row r="6943">
          <cell r="N6943">
            <v>618248</v>
          </cell>
        </row>
        <row r="6944">
          <cell r="N6944">
            <v>618248</v>
          </cell>
        </row>
        <row r="6945">
          <cell r="N6945">
            <v>618249</v>
          </cell>
        </row>
        <row r="6946">
          <cell r="N6946">
            <v>618249</v>
          </cell>
        </row>
        <row r="6947">
          <cell r="N6947">
            <v>618249</v>
          </cell>
        </row>
        <row r="6948">
          <cell r="N6948">
            <v>618250</v>
          </cell>
        </row>
        <row r="6949">
          <cell r="N6949">
            <v>618250</v>
          </cell>
        </row>
        <row r="6950">
          <cell r="N6950">
            <v>618250</v>
          </cell>
        </row>
        <row r="6951">
          <cell r="N6951">
            <v>618251</v>
          </cell>
        </row>
        <row r="6952">
          <cell r="N6952">
            <v>618251</v>
          </cell>
        </row>
        <row r="6953">
          <cell r="N6953">
            <v>618251</v>
          </cell>
        </row>
        <row r="6954">
          <cell r="N6954">
            <v>618252</v>
          </cell>
        </row>
        <row r="6955">
          <cell r="N6955">
            <v>618252</v>
          </cell>
        </row>
        <row r="6956">
          <cell r="N6956">
            <v>618252</v>
          </cell>
        </row>
        <row r="6957">
          <cell r="N6957">
            <v>618253</v>
          </cell>
        </row>
        <row r="6958">
          <cell r="N6958">
            <v>618253</v>
          </cell>
        </row>
        <row r="6959">
          <cell r="N6959">
            <v>618253</v>
          </cell>
        </row>
        <row r="6960">
          <cell r="N6960">
            <v>618254</v>
          </cell>
        </row>
        <row r="6961">
          <cell r="N6961">
            <v>618254</v>
          </cell>
        </row>
        <row r="6962">
          <cell r="N6962">
            <v>618254</v>
          </cell>
        </row>
        <row r="6963">
          <cell r="N6963">
            <v>618255</v>
          </cell>
        </row>
        <row r="6964">
          <cell r="N6964">
            <v>618255</v>
          </cell>
        </row>
        <row r="6965">
          <cell r="N6965">
            <v>618255</v>
          </cell>
        </row>
        <row r="6966">
          <cell r="N6966">
            <v>618256</v>
          </cell>
        </row>
        <row r="6967">
          <cell r="N6967">
            <v>618256</v>
          </cell>
        </row>
        <row r="6968">
          <cell r="N6968">
            <v>618256</v>
          </cell>
        </row>
        <row r="6969">
          <cell r="N6969">
            <v>618257</v>
          </cell>
        </row>
        <row r="6970">
          <cell r="N6970">
            <v>618257</v>
          </cell>
        </row>
        <row r="6971">
          <cell r="N6971">
            <v>618257</v>
          </cell>
        </row>
        <row r="6972">
          <cell r="N6972">
            <v>618258</v>
          </cell>
        </row>
        <row r="6973">
          <cell r="N6973">
            <v>618258</v>
          </cell>
        </row>
        <row r="6974">
          <cell r="N6974">
            <v>618258</v>
          </cell>
        </row>
        <row r="6975">
          <cell r="N6975">
            <v>618259</v>
          </cell>
        </row>
        <row r="6976">
          <cell r="N6976">
            <v>618259</v>
          </cell>
        </row>
        <row r="6977">
          <cell r="N6977">
            <v>618259</v>
          </cell>
        </row>
        <row r="6978">
          <cell r="N6978">
            <v>618260</v>
          </cell>
        </row>
        <row r="6979">
          <cell r="N6979">
            <v>618260</v>
          </cell>
        </row>
        <row r="6980">
          <cell r="N6980">
            <v>618260</v>
          </cell>
        </row>
        <row r="6981">
          <cell r="N6981">
            <v>618261</v>
          </cell>
        </row>
        <row r="6982">
          <cell r="N6982">
            <v>618261</v>
          </cell>
        </row>
        <row r="6983">
          <cell r="N6983">
            <v>618261</v>
          </cell>
        </row>
        <row r="6984">
          <cell r="N6984">
            <v>618262</v>
          </cell>
        </row>
        <row r="6985">
          <cell r="N6985">
            <v>618262</v>
          </cell>
        </row>
        <row r="6986">
          <cell r="N6986">
            <v>618262</v>
          </cell>
        </row>
        <row r="6987">
          <cell r="N6987">
            <v>618263</v>
          </cell>
        </row>
        <row r="6988">
          <cell r="N6988">
            <v>618263</v>
          </cell>
        </row>
        <row r="6989">
          <cell r="N6989">
            <v>618263</v>
          </cell>
        </row>
        <row r="6990">
          <cell r="N6990">
            <v>618264</v>
          </cell>
        </row>
        <row r="6991">
          <cell r="N6991">
            <v>618264</v>
          </cell>
        </row>
        <row r="6992">
          <cell r="N6992">
            <v>618264</v>
          </cell>
        </row>
        <row r="6993">
          <cell r="N6993">
            <v>618265</v>
          </cell>
        </row>
        <row r="6994">
          <cell r="N6994">
            <v>618265</v>
          </cell>
        </row>
        <row r="6995">
          <cell r="N6995">
            <v>618265</v>
          </cell>
        </row>
        <row r="6996">
          <cell r="N6996">
            <v>618266</v>
          </cell>
        </row>
        <row r="6997">
          <cell r="N6997">
            <v>618266</v>
          </cell>
        </row>
        <row r="6998">
          <cell r="N6998">
            <v>618266</v>
          </cell>
        </row>
        <row r="6999">
          <cell r="N6999">
            <v>618267</v>
          </cell>
        </row>
        <row r="7000">
          <cell r="N7000">
            <v>618267</v>
          </cell>
        </row>
        <row r="7001">
          <cell r="N7001">
            <v>618267</v>
          </cell>
        </row>
        <row r="7002">
          <cell r="N7002">
            <v>618268</v>
          </cell>
        </row>
        <row r="7003">
          <cell r="N7003">
            <v>618268</v>
          </cell>
        </row>
        <row r="7004">
          <cell r="N7004">
            <v>618268</v>
          </cell>
        </row>
        <row r="7005">
          <cell r="N7005">
            <v>618269</v>
          </cell>
        </row>
        <row r="7006">
          <cell r="N7006">
            <v>618269</v>
          </cell>
        </row>
        <row r="7007">
          <cell r="N7007">
            <v>618269</v>
          </cell>
        </row>
        <row r="7008">
          <cell r="N7008">
            <v>618288</v>
          </cell>
        </row>
        <row r="7009">
          <cell r="N7009">
            <v>618288</v>
          </cell>
        </row>
        <row r="7010">
          <cell r="N7010">
            <v>618288</v>
          </cell>
        </row>
        <row r="7011">
          <cell r="N7011">
            <v>618288</v>
          </cell>
        </row>
        <row r="7012">
          <cell r="N7012">
            <v>618288</v>
          </cell>
        </row>
        <row r="7013">
          <cell r="N7013">
            <v>618288</v>
          </cell>
        </row>
        <row r="7014">
          <cell r="N7014">
            <v>618288</v>
          </cell>
        </row>
        <row r="7015">
          <cell r="N7015">
            <v>618288</v>
          </cell>
        </row>
        <row r="7016">
          <cell r="N7016">
            <v>618288</v>
          </cell>
        </row>
        <row r="7017">
          <cell r="N7017">
            <v>618288</v>
          </cell>
        </row>
        <row r="7018">
          <cell r="N7018">
            <v>618288</v>
          </cell>
        </row>
        <row r="7019">
          <cell r="N7019">
            <v>618288</v>
          </cell>
        </row>
        <row r="7020">
          <cell r="N7020">
            <v>618288</v>
          </cell>
        </row>
        <row r="7021">
          <cell r="N7021">
            <v>618288</v>
          </cell>
        </row>
        <row r="7022">
          <cell r="N7022">
            <v>618288</v>
          </cell>
        </row>
        <row r="7023">
          <cell r="N7023">
            <v>618288</v>
          </cell>
        </row>
        <row r="7024">
          <cell r="N7024">
            <v>618288</v>
          </cell>
        </row>
        <row r="7025">
          <cell r="N7025">
            <v>618289</v>
          </cell>
        </row>
        <row r="7026">
          <cell r="N7026">
            <v>618289</v>
          </cell>
        </row>
        <row r="7027">
          <cell r="N7027">
            <v>618289</v>
          </cell>
        </row>
        <row r="7028">
          <cell r="N7028">
            <v>618289</v>
          </cell>
        </row>
        <row r="7029">
          <cell r="N7029">
            <v>618290</v>
          </cell>
        </row>
        <row r="7030">
          <cell r="N7030">
            <v>618290</v>
          </cell>
        </row>
        <row r="7031">
          <cell r="N7031">
            <v>618290</v>
          </cell>
        </row>
        <row r="7032">
          <cell r="N7032">
            <v>618290</v>
          </cell>
        </row>
        <row r="7033">
          <cell r="N7033">
            <v>618290</v>
          </cell>
        </row>
        <row r="7034">
          <cell r="N7034">
            <v>618290</v>
          </cell>
        </row>
        <row r="7035">
          <cell r="N7035">
            <v>618290</v>
          </cell>
        </row>
        <row r="7036">
          <cell r="N7036">
            <v>618290</v>
          </cell>
        </row>
        <row r="7037">
          <cell r="N7037">
            <v>618290</v>
          </cell>
        </row>
        <row r="7038">
          <cell r="N7038">
            <v>618290</v>
          </cell>
        </row>
        <row r="7039">
          <cell r="N7039">
            <v>618290</v>
          </cell>
        </row>
        <row r="7040">
          <cell r="N7040">
            <v>618340</v>
          </cell>
        </row>
        <row r="7041">
          <cell r="N7041">
            <v>618340</v>
          </cell>
        </row>
        <row r="7042">
          <cell r="N7042">
            <v>618340</v>
          </cell>
        </row>
        <row r="7043">
          <cell r="N7043">
            <v>618340</v>
          </cell>
        </row>
        <row r="7044">
          <cell r="N7044">
            <v>618340</v>
          </cell>
        </row>
        <row r="7045">
          <cell r="N7045">
            <v>618340</v>
          </cell>
        </row>
        <row r="7046">
          <cell r="N7046">
            <v>618340</v>
          </cell>
        </row>
        <row r="7047">
          <cell r="N7047">
            <v>618340</v>
          </cell>
        </row>
        <row r="7048">
          <cell r="N7048">
            <v>618340</v>
          </cell>
        </row>
        <row r="7049">
          <cell r="N7049">
            <v>618340</v>
          </cell>
        </row>
        <row r="7050">
          <cell r="N7050">
            <v>618340</v>
          </cell>
        </row>
        <row r="7051">
          <cell r="N7051">
            <v>618340</v>
          </cell>
        </row>
        <row r="7052">
          <cell r="N7052">
            <v>618340</v>
          </cell>
        </row>
        <row r="7053">
          <cell r="N7053">
            <v>618340</v>
          </cell>
        </row>
        <row r="7054">
          <cell r="N7054">
            <v>618340</v>
          </cell>
        </row>
        <row r="7055">
          <cell r="N7055">
            <v>618340</v>
          </cell>
        </row>
        <row r="7056">
          <cell r="N7056">
            <v>618340</v>
          </cell>
        </row>
        <row r="7057">
          <cell r="N7057">
            <v>618402</v>
          </cell>
        </row>
        <row r="7058">
          <cell r="N7058">
            <v>618402</v>
          </cell>
        </row>
        <row r="7059">
          <cell r="N7059">
            <v>618402</v>
          </cell>
        </row>
        <row r="7060">
          <cell r="N7060">
            <v>618402</v>
          </cell>
        </row>
        <row r="7061">
          <cell r="N7061">
            <v>618402</v>
          </cell>
        </row>
        <row r="7062">
          <cell r="N7062">
            <v>618402</v>
          </cell>
        </row>
        <row r="7063">
          <cell r="N7063">
            <v>618402</v>
          </cell>
        </row>
        <row r="7064">
          <cell r="N7064">
            <v>618402</v>
          </cell>
        </row>
        <row r="7065">
          <cell r="N7065">
            <v>618402</v>
          </cell>
        </row>
        <row r="7066">
          <cell r="N7066">
            <v>618402</v>
          </cell>
        </row>
        <row r="7067">
          <cell r="N7067">
            <v>618402</v>
          </cell>
        </row>
        <row r="7068">
          <cell r="N7068">
            <v>618402</v>
          </cell>
        </row>
        <row r="7069">
          <cell r="N7069">
            <v>618402</v>
          </cell>
        </row>
        <row r="7070">
          <cell r="N7070">
            <v>618402</v>
          </cell>
        </row>
        <row r="7071">
          <cell r="N7071">
            <v>618402</v>
          </cell>
        </row>
        <row r="7072">
          <cell r="N7072">
            <v>618402</v>
          </cell>
        </row>
        <row r="7073">
          <cell r="N7073">
            <v>618402</v>
          </cell>
        </row>
        <row r="7074">
          <cell r="N7074">
            <v>618402</v>
          </cell>
        </row>
        <row r="7075">
          <cell r="N7075">
            <v>618402</v>
          </cell>
        </row>
        <row r="7076">
          <cell r="N7076">
            <v>618402</v>
          </cell>
        </row>
        <row r="7077">
          <cell r="N7077">
            <v>618402</v>
          </cell>
        </row>
        <row r="7078">
          <cell r="N7078">
            <v>618402</v>
          </cell>
        </row>
        <row r="7079">
          <cell r="N7079">
            <v>618402</v>
          </cell>
        </row>
        <row r="7080">
          <cell r="N7080">
            <v>618402</v>
          </cell>
        </row>
        <row r="7081">
          <cell r="N7081">
            <v>618402</v>
          </cell>
        </row>
        <row r="7082">
          <cell r="N7082">
            <v>618402</v>
          </cell>
        </row>
        <row r="7083">
          <cell r="N7083">
            <v>618402</v>
          </cell>
        </row>
        <row r="7084">
          <cell r="N7084">
            <v>618402</v>
          </cell>
        </row>
        <row r="7085">
          <cell r="N7085">
            <v>618800</v>
          </cell>
        </row>
        <row r="7086">
          <cell r="N7086">
            <v>618800</v>
          </cell>
        </row>
        <row r="7087">
          <cell r="N7087">
            <v>618800</v>
          </cell>
        </row>
        <row r="7088">
          <cell r="N7088">
            <v>618800</v>
          </cell>
        </row>
        <row r="7089">
          <cell r="N7089">
            <v>618800</v>
          </cell>
        </row>
        <row r="7090">
          <cell r="N7090">
            <v>618800</v>
          </cell>
        </row>
        <row r="7091">
          <cell r="N7091">
            <v>618800</v>
          </cell>
        </row>
        <row r="7092">
          <cell r="N7092">
            <v>618800</v>
          </cell>
        </row>
        <row r="7093">
          <cell r="N7093">
            <v>618800</v>
          </cell>
        </row>
        <row r="7094">
          <cell r="N7094">
            <v>618800</v>
          </cell>
        </row>
        <row r="7095">
          <cell r="N7095">
            <v>618800</v>
          </cell>
        </row>
        <row r="7096">
          <cell r="N7096">
            <v>618800</v>
          </cell>
        </row>
        <row r="7097">
          <cell r="N7097">
            <v>618800</v>
          </cell>
        </row>
        <row r="7098">
          <cell r="N7098">
            <v>618800</v>
          </cell>
        </row>
        <row r="7099">
          <cell r="N7099">
            <v>618800</v>
          </cell>
        </row>
        <row r="7100">
          <cell r="N7100">
            <v>618800</v>
          </cell>
        </row>
        <row r="7101">
          <cell r="N7101">
            <v>618800</v>
          </cell>
        </row>
        <row r="7102">
          <cell r="N7102">
            <v>618800</v>
          </cell>
        </row>
        <row r="7103">
          <cell r="N7103">
            <v>618800</v>
          </cell>
        </row>
        <row r="7104">
          <cell r="N7104">
            <v>618800</v>
          </cell>
        </row>
        <row r="7105">
          <cell r="N7105">
            <v>618800</v>
          </cell>
        </row>
        <row r="7106">
          <cell r="N7106">
            <v>618800</v>
          </cell>
        </row>
        <row r="7107">
          <cell r="N7107">
            <v>618800</v>
          </cell>
        </row>
        <row r="7108">
          <cell r="N7108">
            <v>618800</v>
          </cell>
        </row>
        <row r="7109">
          <cell r="N7109">
            <v>618800</v>
          </cell>
        </row>
        <row r="7110">
          <cell r="N7110">
            <v>618800</v>
          </cell>
        </row>
        <row r="7111">
          <cell r="N7111">
            <v>618800</v>
          </cell>
        </row>
        <row r="7112">
          <cell r="N7112">
            <v>618800</v>
          </cell>
        </row>
        <row r="7113">
          <cell r="N7113">
            <v>618800</v>
          </cell>
        </row>
        <row r="7114">
          <cell r="N7114">
            <v>618800</v>
          </cell>
        </row>
        <row r="7115">
          <cell r="N7115">
            <v>618800</v>
          </cell>
        </row>
        <row r="7116">
          <cell r="N7116">
            <v>618800</v>
          </cell>
        </row>
        <row r="7117">
          <cell r="N7117">
            <v>618800</v>
          </cell>
        </row>
        <row r="7118">
          <cell r="N7118">
            <v>618800</v>
          </cell>
        </row>
        <row r="7119">
          <cell r="N7119">
            <v>618800</v>
          </cell>
        </row>
        <row r="7120">
          <cell r="N7120">
            <v>618800</v>
          </cell>
        </row>
        <row r="7121">
          <cell r="N7121">
            <v>618800</v>
          </cell>
        </row>
        <row r="7122">
          <cell r="N7122">
            <v>618801</v>
          </cell>
        </row>
        <row r="7123">
          <cell r="N7123">
            <v>618801</v>
          </cell>
        </row>
        <row r="7124">
          <cell r="N7124">
            <v>618801</v>
          </cell>
        </row>
        <row r="7125">
          <cell r="N7125">
            <v>618801</v>
          </cell>
        </row>
        <row r="7126">
          <cell r="N7126">
            <v>618801</v>
          </cell>
        </row>
        <row r="7127">
          <cell r="N7127">
            <v>618801</v>
          </cell>
        </row>
        <row r="7128">
          <cell r="N7128">
            <v>618801</v>
          </cell>
        </row>
        <row r="7129">
          <cell r="N7129">
            <v>618801</v>
          </cell>
        </row>
        <row r="7130">
          <cell r="N7130">
            <v>618801</v>
          </cell>
        </row>
        <row r="7131">
          <cell r="N7131">
            <v>618801</v>
          </cell>
        </row>
        <row r="7132">
          <cell r="N7132">
            <v>618801</v>
          </cell>
        </row>
        <row r="7133">
          <cell r="N7133">
            <v>618801</v>
          </cell>
        </row>
        <row r="7134">
          <cell r="N7134">
            <v>618801</v>
          </cell>
        </row>
        <row r="7135">
          <cell r="N7135">
            <v>618801</v>
          </cell>
        </row>
        <row r="7136">
          <cell r="N7136">
            <v>618801</v>
          </cell>
        </row>
        <row r="7137">
          <cell r="N7137">
            <v>618801</v>
          </cell>
        </row>
        <row r="7138">
          <cell r="N7138">
            <v>618801</v>
          </cell>
        </row>
        <row r="7139">
          <cell r="N7139">
            <v>618801</v>
          </cell>
        </row>
        <row r="7140">
          <cell r="N7140">
            <v>618801</v>
          </cell>
        </row>
        <row r="7141">
          <cell r="N7141">
            <v>618801</v>
          </cell>
        </row>
        <row r="7142">
          <cell r="N7142">
            <v>618801</v>
          </cell>
        </row>
        <row r="7143">
          <cell r="N7143">
            <v>618801</v>
          </cell>
        </row>
        <row r="7144">
          <cell r="N7144">
            <v>618801</v>
          </cell>
        </row>
        <row r="7145">
          <cell r="N7145">
            <v>618801</v>
          </cell>
        </row>
        <row r="7146">
          <cell r="N7146">
            <v>618801</v>
          </cell>
        </row>
        <row r="7147">
          <cell r="N7147">
            <v>618801</v>
          </cell>
        </row>
        <row r="7148">
          <cell r="N7148">
            <v>618801</v>
          </cell>
        </row>
        <row r="7149">
          <cell r="N7149">
            <v>618801</v>
          </cell>
        </row>
        <row r="7150">
          <cell r="N7150">
            <v>618801</v>
          </cell>
        </row>
        <row r="7151">
          <cell r="N7151">
            <v>618801</v>
          </cell>
        </row>
        <row r="7152">
          <cell r="N7152">
            <v>618801</v>
          </cell>
        </row>
        <row r="7153">
          <cell r="N7153">
            <v>618801</v>
          </cell>
        </row>
        <row r="7154">
          <cell r="N7154">
            <v>618801</v>
          </cell>
        </row>
        <row r="7155">
          <cell r="N7155">
            <v>618801</v>
          </cell>
        </row>
        <row r="7156">
          <cell r="N7156">
            <v>618802</v>
          </cell>
        </row>
        <row r="7157">
          <cell r="N7157">
            <v>618802</v>
          </cell>
        </row>
        <row r="7158">
          <cell r="N7158">
            <v>618802</v>
          </cell>
        </row>
        <row r="7159">
          <cell r="N7159">
            <v>618802</v>
          </cell>
        </row>
        <row r="7160">
          <cell r="N7160">
            <v>618802</v>
          </cell>
        </row>
        <row r="7161">
          <cell r="N7161">
            <v>618802</v>
          </cell>
        </row>
        <row r="7162">
          <cell r="N7162">
            <v>618802</v>
          </cell>
        </row>
        <row r="7163">
          <cell r="N7163">
            <v>618802</v>
          </cell>
        </row>
        <row r="7164">
          <cell r="N7164">
            <v>618802</v>
          </cell>
        </row>
        <row r="7165">
          <cell r="N7165">
            <v>618802</v>
          </cell>
        </row>
        <row r="7166">
          <cell r="N7166">
            <v>618802</v>
          </cell>
        </row>
        <row r="7167">
          <cell r="N7167">
            <v>618802</v>
          </cell>
        </row>
        <row r="7168">
          <cell r="N7168">
            <v>618802</v>
          </cell>
        </row>
        <row r="7169">
          <cell r="N7169">
            <v>618802</v>
          </cell>
        </row>
        <row r="7170">
          <cell r="N7170">
            <v>618802</v>
          </cell>
        </row>
        <row r="7171">
          <cell r="N7171">
            <v>618802</v>
          </cell>
        </row>
        <row r="7172">
          <cell r="N7172">
            <v>618802</v>
          </cell>
        </row>
        <row r="7173">
          <cell r="N7173">
            <v>618802</v>
          </cell>
        </row>
        <row r="7174">
          <cell r="N7174">
            <v>618802</v>
          </cell>
        </row>
        <row r="7175">
          <cell r="N7175">
            <v>618802</v>
          </cell>
        </row>
        <row r="7176">
          <cell r="N7176">
            <v>618802</v>
          </cell>
        </row>
        <row r="7177">
          <cell r="N7177">
            <v>618802</v>
          </cell>
        </row>
        <row r="7178">
          <cell r="N7178">
            <v>618802</v>
          </cell>
        </row>
        <row r="7179">
          <cell r="N7179">
            <v>618802</v>
          </cell>
        </row>
        <row r="7180">
          <cell r="N7180">
            <v>618802</v>
          </cell>
        </row>
        <row r="7181">
          <cell r="N7181">
            <v>618802</v>
          </cell>
        </row>
        <row r="7182">
          <cell r="N7182">
            <v>618802</v>
          </cell>
        </row>
        <row r="7183">
          <cell r="N7183">
            <v>618802</v>
          </cell>
        </row>
        <row r="7184">
          <cell r="N7184">
            <v>618804</v>
          </cell>
        </row>
        <row r="7185">
          <cell r="N7185">
            <v>618804</v>
          </cell>
        </row>
        <row r="7186">
          <cell r="N7186">
            <v>618804</v>
          </cell>
        </row>
        <row r="7187">
          <cell r="N7187">
            <v>618804</v>
          </cell>
        </row>
        <row r="7188">
          <cell r="N7188">
            <v>618804</v>
          </cell>
        </row>
        <row r="7189">
          <cell r="N7189">
            <v>618804</v>
          </cell>
        </row>
        <row r="7190">
          <cell r="N7190">
            <v>618804</v>
          </cell>
        </row>
        <row r="7191">
          <cell r="N7191">
            <v>618804</v>
          </cell>
        </row>
        <row r="7192">
          <cell r="N7192">
            <v>618804</v>
          </cell>
        </row>
        <row r="7193">
          <cell r="N7193">
            <v>618804</v>
          </cell>
        </row>
        <row r="7194">
          <cell r="N7194">
            <v>618804</v>
          </cell>
        </row>
        <row r="7195">
          <cell r="N7195">
            <v>618804</v>
          </cell>
        </row>
        <row r="7196">
          <cell r="N7196">
            <v>618804</v>
          </cell>
        </row>
        <row r="7197">
          <cell r="N7197">
            <v>618804</v>
          </cell>
        </row>
        <row r="7198">
          <cell r="N7198">
            <v>618804</v>
          </cell>
        </row>
        <row r="7199">
          <cell r="N7199">
            <v>618804</v>
          </cell>
        </row>
        <row r="7200">
          <cell r="N7200">
            <v>618804</v>
          </cell>
        </row>
        <row r="7201">
          <cell r="N7201">
            <v>618804</v>
          </cell>
        </row>
        <row r="7202">
          <cell r="N7202">
            <v>618804</v>
          </cell>
        </row>
        <row r="7203">
          <cell r="N7203">
            <v>618804</v>
          </cell>
        </row>
        <row r="7204">
          <cell r="N7204">
            <v>618804</v>
          </cell>
        </row>
        <row r="7205">
          <cell r="N7205">
            <v>618804</v>
          </cell>
        </row>
        <row r="7206">
          <cell r="N7206">
            <v>618804</v>
          </cell>
        </row>
        <row r="7207">
          <cell r="N7207">
            <v>618804</v>
          </cell>
        </row>
        <row r="7208">
          <cell r="N7208">
            <v>618804</v>
          </cell>
        </row>
        <row r="7209">
          <cell r="N7209">
            <v>618804</v>
          </cell>
        </row>
        <row r="7210">
          <cell r="N7210">
            <v>618804</v>
          </cell>
        </row>
        <row r="7211">
          <cell r="N7211">
            <v>618804</v>
          </cell>
        </row>
        <row r="7212">
          <cell r="N7212">
            <v>618804</v>
          </cell>
        </row>
        <row r="7213">
          <cell r="N7213">
            <v>618804</v>
          </cell>
        </row>
        <row r="7214">
          <cell r="N7214">
            <v>618805</v>
          </cell>
        </row>
        <row r="7215">
          <cell r="N7215">
            <v>618805</v>
          </cell>
        </row>
        <row r="7216">
          <cell r="N7216">
            <v>618805</v>
          </cell>
        </row>
        <row r="7217">
          <cell r="N7217">
            <v>618805</v>
          </cell>
        </row>
        <row r="7218">
          <cell r="N7218">
            <v>618805</v>
          </cell>
        </row>
        <row r="7219">
          <cell r="N7219">
            <v>618805</v>
          </cell>
        </row>
        <row r="7220">
          <cell r="N7220">
            <v>618805</v>
          </cell>
        </row>
        <row r="7221">
          <cell r="N7221">
            <v>618805</v>
          </cell>
        </row>
        <row r="7222">
          <cell r="N7222">
            <v>618805</v>
          </cell>
        </row>
        <row r="7223">
          <cell r="N7223">
            <v>618805</v>
          </cell>
        </row>
        <row r="7224">
          <cell r="N7224">
            <v>618805</v>
          </cell>
        </row>
        <row r="7225">
          <cell r="N7225">
            <v>618805</v>
          </cell>
        </row>
        <row r="7226">
          <cell r="N7226">
            <v>618805</v>
          </cell>
        </row>
        <row r="7227">
          <cell r="N7227">
            <v>618805</v>
          </cell>
        </row>
        <row r="7228">
          <cell r="N7228">
            <v>618805</v>
          </cell>
        </row>
        <row r="7229">
          <cell r="N7229">
            <v>618805</v>
          </cell>
        </row>
        <row r="7230">
          <cell r="N7230">
            <v>618805</v>
          </cell>
        </row>
        <row r="7231">
          <cell r="N7231">
            <v>618805</v>
          </cell>
        </row>
        <row r="7232">
          <cell r="N7232">
            <v>618805</v>
          </cell>
        </row>
        <row r="7233">
          <cell r="N7233">
            <v>618805</v>
          </cell>
        </row>
        <row r="7234">
          <cell r="N7234">
            <v>618805</v>
          </cell>
        </row>
        <row r="7235">
          <cell r="N7235">
            <v>618805</v>
          </cell>
        </row>
        <row r="7236">
          <cell r="N7236">
            <v>618805</v>
          </cell>
        </row>
        <row r="7237">
          <cell r="N7237">
            <v>618805</v>
          </cell>
        </row>
        <row r="7238">
          <cell r="N7238">
            <v>618805</v>
          </cell>
        </row>
        <row r="7239">
          <cell r="N7239">
            <v>618805</v>
          </cell>
        </row>
        <row r="7240">
          <cell r="N7240">
            <v>618805</v>
          </cell>
        </row>
        <row r="7241">
          <cell r="N7241">
            <v>618808</v>
          </cell>
        </row>
        <row r="7242">
          <cell r="N7242">
            <v>618808</v>
          </cell>
        </row>
        <row r="7243">
          <cell r="N7243">
            <v>618808</v>
          </cell>
        </row>
        <row r="7244">
          <cell r="N7244">
            <v>618808</v>
          </cell>
        </row>
        <row r="7245">
          <cell r="N7245">
            <v>618808</v>
          </cell>
        </row>
        <row r="7246">
          <cell r="N7246">
            <v>618808</v>
          </cell>
        </row>
        <row r="7247">
          <cell r="N7247">
            <v>618808</v>
          </cell>
        </row>
        <row r="7248">
          <cell r="N7248">
            <v>618808</v>
          </cell>
        </row>
        <row r="7249">
          <cell r="N7249">
            <v>618808</v>
          </cell>
        </row>
        <row r="7250">
          <cell r="N7250">
            <v>618808</v>
          </cell>
        </row>
        <row r="7251">
          <cell r="N7251">
            <v>618808</v>
          </cell>
        </row>
        <row r="7252">
          <cell r="N7252">
            <v>618808</v>
          </cell>
        </row>
        <row r="7253">
          <cell r="N7253">
            <v>618808</v>
          </cell>
        </row>
        <row r="7254">
          <cell r="N7254">
            <v>618808</v>
          </cell>
        </row>
        <row r="7255">
          <cell r="N7255">
            <v>618808</v>
          </cell>
        </row>
        <row r="7256">
          <cell r="N7256">
            <v>618808</v>
          </cell>
        </row>
        <row r="7257">
          <cell r="N7257">
            <v>618808</v>
          </cell>
        </row>
        <row r="7258">
          <cell r="N7258">
            <v>618808</v>
          </cell>
        </row>
        <row r="7259">
          <cell r="N7259">
            <v>618808</v>
          </cell>
        </row>
        <row r="7260">
          <cell r="N7260">
            <v>618808</v>
          </cell>
        </row>
        <row r="7261">
          <cell r="N7261">
            <v>618808</v>
          </cell>
        </row>
        <row r="7262">
          <cell r="N7262">
            <v>618808</v>
          </cell>
        </row>
        <row r="7263">
          <cell r="N7263">
            <v>618808</v>
          </cell>
        </row>
        <row r="7264">
          <cell r="N7264">
            <v>618808</v>
          </cell>
        </row>
        <row r="7265">
          <cell r="N7265">
            <v>618808</v>
          </cell>
        </row>
        <row r="7266">
          <cell r="N7266">
            <v>618808</v>
          </cell>
        </row>
        <row r="7267">
          <cell r="N7267">
            <v>618808</v>
          </cell>
        </row>
        <row r="7268">
          <cell r="N7268">
            <v>618808</v>
          </cell>
        </row>
        <row r="7269">
          <cell r="N7269">
            <v>618808</v>
          </cell>
        </row>
        <row r="7270">
          <cell r="N7270">
            <v>618808</v>
          </cell>
        </row>
        <row r="7271">
          <cell r="N7271">
            <v>618808</v>
          </cell>
        </row>
        <row r="7272">
          <cell r="N7272">
            <v>618808</v>
          </cell>
        </row>
        <row r="7273">
          <cell r="N7273">
            <v>618808</v>
          </cell>
        </row>
        <row r="7274">
          <cell r="N7274">
            <v>618809</v>
          </cell>
        </row>
        <row r="7275">
          <cell r="N7275">
            <v>618809</v>
          </cell>
        </row>
        <row r="7276">
          <cell r="N7276">
            <v>618809</v>
          </cell>
        </row>
        <row r="7277">
          <cell r="N7277">
            <v>618809</v>
          </cell>
        </row>
        <row r="7278">
          <cell r="N7278">
            <v>618809</v>
          </cell>
        </row>
        <row r="7279">
          <cell r="N7279">
            <v>618809</v>
          </cell>
        </row>
        <row r="7280">
          <cell r="N7280">
            <v>618809</v>
          </cell>
        </row>
        <row r="7281">
          <cell r="N7281">
            <v>618809</v>
          </cell>
        </row>
        <row r="7282">
          <cell r="N7282">
            <v>618809</v>
          </cell>
        </row>
        <row r="7283">
          <cell r="N7283">
            <v>618809</v>
          </cell>
        </row>
        <row r="7284">
          <cell r="N7284">
            <v>618809</v>
          </cell>
        </row>
        <row r="7285">
          <cell r="N7285">
            <v>618809</v>
          </cell>
        </row>
        <row r="7286">
          <cell r="N7286">
            <v>618809</v>
          </cell>
        </row>
        <row r="7287">
          <cell r="N7287">
            <v>618809</v>
          </cell>
        </row>
        <row r="7288">
          <cell r="N7288">
            <v>618809</v>
          </cell>
        </row>
        <row r="7289">
          <cell r="N7289">
            <v>618809</v>
          </cell>
        </row>
        <row r="7290">
          <cell r="N7290">
            <v>618809</v>
          </cell>
        </row>
        <row r="7291">
          <cell r="N7291">
            <v>618809</v>
          </cell>
        </row>
        <row r="7292">
          <cell r="N7292">
            <v>618809</v>
          </cell>
        </row>
        <row r="7293">
          <cell r="N7293">
            <v>618809</v>
          </cell>
        </row>
        <row r="7294">
          <cell r="N7294">
            <v>618809</v>
          </cell>
        </row>
        <row r="7295">
          <cell r="N7295">
            <v>618809</v>
          </cell>
        </row>
        <row r="7296">
          <cell r="N7296">
            <v>618809</v>
          </cell>
        </row>
        <row r="7297">
          <cell r="N7297">
            <v>618809</v>
          </cell>
        </row>
        <row r="7298">
          <cell r="N7298">
            <v>618809</v>
          </cell>
        </row>
        <row r="7299">
          <cell r="N7299">
            <v>618809</v>
          </cell>
        </row>
        <row r="7300">
          <cell r="N7300">
            <v>618809</v>
          </cell>
        </row>
        <row r="7301">
          <cell r="N7301">
            <v>618809</v>
          </cell>
        </row>
        <row r="7302">
          <cell r="N7302">
            <v>618809</v>
          </cell>
        </row>
        <row r="7303">
          <cell r="N7303">
            <v>618809</v>
          </cell>
        </row>
        <row r="7304">
          <cell r="N7304">
            <v>618809</v>
          </cell>
        </row>
        <row r="7305">
          <cell r="N7305">
            <v>618809</v>
          </cell>
        </row>
        <row r="7306">
          <cell r="N7306">
            <v>618809</v>
          </cell>
        </row>
        <row r="7307">
          <cell r="N7307">
            <v>618809</v>
          </cell>
        </row>
        <row r="7308">
          <cell r="N7308">
            <v>618809</v>
          </cell>
        </row>
        <row r="7309">
          <cell r="N7309">
            <v>618809</v>
          </cell>
        </row>
        <row r="7310">
          <cell r="N7310">
            <v>618809</v>
          </cell>
        </row>
        <row r="7311">
          <cell r="N7311">
            <v>618809</v>
          </cell>
        </row>
        <row r="7312">
          <cell r="N7312">
            <v>618809</v>
          </cell>
        </row>
        <row r="7313">
          <cell r="N7313">
            <v>618809</v>
          </cell>
        </row>
        <row r="7314">
          <cell r="N7314">
            <v>618809</v>
          </cell>
        </row>
        <row r="7315">
          <cell r="N7315">
            <v>618809</v>
          </cell>
        </row>
        <row r="7316">
          <cell r="N7316">
            <v>618812</v>
          </cell>
        </row>
        <row r="7317">
          <cell r="N7317">
            <v>618812</v>
          </cell>
        </row>
        <row r="7318">
          <cell r="N7318">
            <v>618812</v>
          </cell>
        </row>
        <row r="7319">
          <cell r="N7319">
            <v>618812</v>
          </cell>
        </row>
        <row r="7320">
          <cell r="N7320">
            <v>618812</v>
          </cell>
        </row>
        <row r="7321">
          <cell r="N7321">
            <v>618812</v>
          </cell>
        </row>
        <row r="7322">
          <cell r="N7322">
            <v>618812</v>
          </cell>
        </row>
        <row r="7323">
          <cell r="N7323">
            <v>618812</v>
          </cell>
        </row>
        <row r="7324">
          <cell r="N7324">
            <v>618812</v>
          </cell>
        </row>
        <row r="7325">
          <cell r="N7325">
            <v>618812</v>
          </cell>
        </row>
        <row r="7326">
          <cell r="N7326">
            <v>618812</v>
          </cell>
        </row>
        <row r="7327">
          <cell r="N7327">
            <v>618812</v>
          </cell>
        </row>
        <row r="7328">
          <cell r="N7328">
            <v>618812</v>
          </cell>
        </row>
        <row r="7329">
          <cell r="N7329">
            <v>618812</v>
          </cell>
        </row>
        <row r="7330">
          <cell r="N7330">
            <v>618812</v>
          </cell>
        </row>
        <row r="7331">
          <cell r="N7331">
            <v>618812</v>
          </cell>
        </row>
        <row r="7332">
          <cell r="N7332">
            <v>618812</v>
          </cell>
        </row>
        <row r="7333">
          <cell r="N7333">
            <v>618812</v>
          </cell>
        </row>
        <row r="7334">
          <cell r="N7334">
            <v>618812</v>
          </cell>
        </row>
        <row r="7335">
          <cell r="N7335">
            <v>618812</v>
          </cell>
        </row>
        <row r="7336">
          <cell r="N7336">
            <v>618812</v>
          </cell>
        </row>
        <row r="7337">
          <cell r="N7337">
            <v>618812</v>
          </cell>
        </row>
        <row r="7338">
          <cell r="N7338">
            <v>618812</v>
          </cell>
        </row>
        <row r="7339">
          <cell r="N7339">
            <v>618812</v>
          </cell>
        </row>
        <row r="7340">
          <cell r="N7340">
            <v>618812</v>
          </cell>
        </row>
        <row r="7341">
          <cell r="N7341">
            <v>618812</v>
          </cell>
        </row>
        <row r="7342">
          <cell r="N7342">
            <v>618812</v>
          </cell>
        </row>
        <row r="7343">
          <cell r="N7343">
            <v>618812</v>
          </cell>
        </row>
        <row r="7344">
          <cell r="N7344">
            <v>618812</v>
          </cell>
        </row>
        <row r="7345">
          <cell r="N7345">
            <v>618812</v>
          </cell>
        </row>
        <row r="7346">
          <cell r="N7346">
            <v>618812</v>
          </cell>
        </row>
        <row r="7347">
          <cell r="N7347">
            <v>618812</v>
          </cell>
        </row>
        <row r="7348">
          <cell r="N7348">
            <v>618812</v>
          </cell>
        </row>
        <row r="7349">
          <cell r="N7349">
            <v>618812</v>
          </cell>
        </row>
        <row r="7350">
          <cell r="N7350">
            <v>618812</v>
          </cell>
        </row>
        <row r="7351">
          <cell r="N7351">
            <v>618812</v>
          </cell>
        </row>
        <row r="7352">
          <cell r="N7352">
            <v>618812</v>
          </cell>
        </row>
        <row r="7353">
          <cell r="N7353">
            <v>618812</v>
          </cell>
        </row>
        <row r="7354">
          <cell r="N7354">
            <v>618812</v>
          </cell>
        </row>
        <row r="7355">
          <cell r="N7355">
            <v>618812</v>
          </cell>
        </row>
        <row r="7356">
          <cell r="N7356">
            <v>618812</v>
          </cell>
        </row>
        <row r="7357">
          <cell r="N7357">
            <v>618812</v>
          </cell>
        </row>
        <row r="7358">
          <cell r="N7358">
            <v>618812</v>
          </cell>
        </row>
        <row r="7359">
          <cell r="N7359">
            <v>618812</v>
          </cell>
        </row>
        <row r="7360">
          <cell r="N7360">
            <v>618812</v>
          </cell>
        </row>
        <row r="7361">
          <cell r="N7361">
            <v>618812</v>
          </cell>
        </row>
        <row r="7362">
          <cell r="N7362">
            <v>618812</v>
          </cell>
        </row>
        <row r="7363">
          <cell r="N7363">
            <v>618812</v>
          </cell>
        </row>
        <row r="7364">
          <cell r="N7364">
            <v>618812</v>
          </cell>
        </row>
        <row r="7365">
          <cell r="N7365">
            <v>618812</v>
          </cell>
        </row>
        <row r="7366">
          <cell r="N7366">
            <v>618812</v>
          </cell>
        </row>
        <row r="7367">
          <cell r="N7367">
            <v>618812</v>
          </cell>
        </row>
        <row r="7368">
          <cell r="N7368">
            <v>618812</v>
          </cell>
        </row>
        <row r="7369">
          <cell r="N7369">
            <v>618812</v>
          </cell>
        </row>
        <row r="7370">
          <cell r="N7370">
            <v>618812</v>
          </cell>
        </row>
        <row r="7371">
          <cell r="N7371">
            <v>618814</v>
          </cell>
        </row>
        <row r="7372">
          <cell r="N7372">
            <v>618814</v>
          </cell>
        </row>
        <row r="7373">
          <cell r="N7373">
            <v>618819</v>
          </cell>
        </row>
        <row r="7374">
          <cell r="N7374">
            <v>618819</v>
          </cell>
        </row>
        <row r="7375">
          <cell r="N7375">
            <v>618819</v>
          </cell>
        </row>
        <row r="7376">
          <cell r="N7376">
            <v>618819</v>
          </cell>
        </row>
        <row r="7377">
          <cell r="N7377">
            <v>618819</v>
          </cell>
        </row>
        <row r="7378">
          <cell r="N7378">
            <v>618819</v>
          </cell>
        </row>
        <row r="7379">
          <cell r="N7379">
            <v>618819</v>
          </cell>
        </row>
        <row r="7380">
          <cell r="N7380">
            <v>618819</v>
          </cell>
        </row>
        <row r="7381">
          <cell r="N7381">
            <v>618819</v>
          </cell>
        </row>
        <row r="7382">
          <cell r="N7382">
            <v>618819</v>
          </cell>
        </row>
        <row r="7383">
          <cell r="N7383">
            <v>618819</v>
          </cell>
        </row>
        <row r="7384">
          <cell r="N7384">
            <v>618819</v>
          </cell>
        </row>
        <row r="7385">
          <cell r="N7385">
            <v>618819</v>
          </cell>
        </row>
        <row r="7386">
          <cell r="N7386">
            <v>618819</v>
          </cell>
        </row>
        <row r="7387">
          <cell r="N7387">
            <v>618819</v>
          </cell>
        </row>
        <row r="7388">
          <cell r="N7388">
            <v>618819</v>
          </cell>
        </row>
        <row r="7389">
          <cell r="N7389">
            <v>618819</v>
          </cell>
        </row>
        <row r="7390">
          <cell r="N7390">
            <v>618819</v>
          </cell>
        </row>
        <row r="7391">
          <cell r="N7391">
            <v>618819</v>
          </cell>
        </row>
        <row r="7392">
          <cell r="N7392">
            <v>618819</v>
          </cell>
        </row>
        <row r="7393">
          <cell r="N7393">
            <v>618819</v>
          </cell>
        </row>
        <row r="7394">
          <cell r="N7394">
            <v>618819</v>
          </cell>
        </row>
        <row r="7395">
          <cell r="N7395">
            <v>618819</v>
          </cell>
        </row>
        <row r="7396">
          <cell r="N7396">
            <v>618819</v>
          </cell>
        </row>
        <row r="7397">
          <cell r="N7397">
            <v>618819</v>
          </cell>
        </row>
        <row r="7398">
          <cell r="N7398">
            <v>618819</v>
          </cell>
        </row>
        <row r="7399">
          <cell r="N7399">
            <v>618819</v>
          </cell>
        </row>
        <row r="7400">
          <cell r="N7400">
            <v>618819</v>
          </cell>
        </row>
        <row r="7401">
          <cell r="N7401">
            <v>618819</v>
          </cell>
        </row>
        <row r="7402">
          <cell r="N7402">
            <v>618819</v>
          </cell>
        </row>
        <row r="7403">
          <cell r="N7403">
            <v>618819</v>
          </cell>
        </row>
        <row r="7404">
          <cell r="N7404">
            <v>618819</v>
          </cell>
        </row>
        <row r="7405">
          <cell r="N7405">
            <v>618819</v>
          </cell>
        </row>
        <row r="7406">
          <cell r="N7406">
            <v>618819</v>
          </cell>
        </row>
        <row r="7407">
          <cell r="N7407">
            <v>618819</v>
          </cell>
        </row>
        <row r="7408">
          <cell r="N7408">
            <v>618819</v>
          </cell>
        </row>
        <row r="7409">
          <cell r="N7409">
            <v>618819</v>
          </cell>
        </row>
        <row r="7410">
          <cell r="N7410">
            <v>618819</v>
          </cell>
        </row>
        <row r="7411">
          <cell r="N7411">
            <v>618819</v>
          </cell>
        </row>
        <row r="7412">
          <cell r="N7412">
            <v>618819</v>
          </cell>
        </row>
        <row r="7413">
          <cell r="N7413">
            <v>618819</v>
          </cell>
        </row>
        <row r="7414">
          <cell r="N7414">
            <v>618819</v>
          </cell>
        </row>
        <row r="7415">
          <cell r="N7415">
            <v>618819</v>
          </cell>
        </row>
        <row r="7416">
          <cell r="N7416">
            <v>618819</v>
          </cell>
        </row>
        <row r="7417">
          <cell r="N7417">
            <v>618819</v>
          </cell>
        </row>
        <row r="7418">
          <cell r="N7418">
            <v>618819</v>
          </cell>
        </row>
        <row r="7419">
          <cell r="N7419">
            <v>618819</v>
          </cell>
        </row>
        <row r="7420">
          <cell r="N7420">
            <v>618819</v>
          </cell>
        </row>
        <row r="7421">
          <cell r="N7421">
            <v>618819</v>
          </cell>
        </row>
        <row r="7422">
          <cell r="N7422">
            <v>618819</v>
          </cell>
        </row>
        <row r="7423">
          <cell r="N7423">
            <v>618819</v>
          </cell>
        </row>
        <row r="7424">
          <cell r="N7424">
            <v>618819</v>
          </cell>
        </row>
        <row r="7425">
          <cell r="N7425">
            <v>618819</v>
          </cell>
        </row>
        <row r="7426">
          <cell r="N7426">
            <v>618819</v>
          </cell>
        </row>
        <row r="7427">
          <cell r="N7427">
            <v>618819</v>
          </cell>
        </row>
        <row r="7428">
          <cell r="N7428">
            <v>618819</v>
          </cell>
        </row>
        <row r="7429">
          <cell r="N7429">
            <v>618819</v>
          </cell>
        </row>
        <row r="7430">
          <cell r="N7430">
            <v>618819</v>
          </cell>
        </row>
        <row r="7431">
          <cell r="N7431">
            <v>618819</v>
          </cell>
        </row>
        <row r="7432">
          <cell r="N7432">
            <v>618819</v>
          </cell>
        </row>
        <row r="7433">
          <cell r="N7433">
            <v>618819</v>
          </cell>
        </row>
        <row r="7434">
          <cell r="N7434">
            <v>618819</v>
          </cell>
        </row>
        <row r="7435">
          <cell r="N7435">
            <v>618819</v>
          </cell>
        </row>
        <row r="7436">
          <cell r="N7436">
            <v>618819</v>
          </cell>
        </row>
        <row r="7437">
          <cell r="N7437">
            <v>618819</v>
          </cell>
        </row>
        <row r="7438">
          <cell r="N7438">
            <v>618819</v>
          </cell>
        </row>
        <row r="7439">
          <cell r="N7439">
            <v>618819</v>
          </cell>
        </row>
        <row r="7440">
          <cell r="N7440">
            <v>618819</v>
          </cell>
        </row>
        <row r="7441">
          <cell r="N7441">
            <v>618820</v>
          </cell>
        </row>
        <row r="7442">
          <cell r="N7442">
            <v>618820</v>
          </cell>
        </row>
        <row r="7443">
          <cell r="N7443">
            <v>618820</v>
          </cell>
        </row>
        <row r="7444">
          <cell r="N7444">
            <v>618820</v>
          </cell>
        </row>
        <row r="7445">
          <cell r="N7445">
            <v>618820</v>
          </cell>
        </row>
        <row r="7446">
          <cell r="N7446">
            <v>618820</v>
          </cell>
        </row>
        <row r="7447">
          <cell r="N7447">
            <v>618820</v>
          </cell>
        </row>
        <row r="7448">
          <cell r="N7448">
            <v>618820</v>
          </cell>
        </row>
        <row r="7449">
          <cell r="N7449">
            <v>618820</v>
          </cell>
        </row>
        <row r="7450">
          <cell r="N7450">
            <v>618820</v>
          </cell>
        </row>
        <row r="7451">
          <cell r="N7451">
            <v>618820</v>
          </cell>
        </row>
        <row r="7452">
          <cell r="N7452">
            <v>618820</v>
          </cell>
        </row>
        <row r="7453">
          <cell r="N7453">
            <v>618820</v>
          </cell>
        </row>
        <row r="7454">
          <cell r="N7454">
            <v>618820</v>
          </cell>
        </row>
        <row r="7455">
          <cell r="N7455">
            <v>618820</v>
          </cell>
        </row>
        <row r="7456">
          <cell r="N7456">
            <v>618820</v>
          </cell>
        </row>
        <row r="7457">
          <cell r="N7457">
            <v>618820</v>
          </cell>
        </row>
        <row r="7458">
          <cell r="N7458">
            <v>618820</v>
          </cell>
        </row>
        <row r="7459">
          <cell r="N7459">
            <v>618820</v>
          </cell>
        </row>
        <row r="7460">
          <cell r="N7460">
            <v>618820</v>
          </cell>
        </row>
        <row r="7461">
          <cell r="N7461">
            <v>618820</v>
          </cell>
        </row>
        <row r="7462">
          <cell r="N7462">
            <v>618820</v>
          </cell>
        </row>
        <row r="7463">
          <cell r="N7463">
            <v>618820</v>
          </cell>
        </row>
        <row r="7464">
          <cell r="N7464">
            <v>618820</v>
          </cell>
        </row>
        <row r="7465">
          <cell r="N7465">
            <v>618820</v>
          </cell>
        </row>
        <row r="7466">
          <cell r="N7466">
            <v>618820</v>
          </cell>
        </row>
        <row r="7467">
          <cell r="N7467">
            <v>618820</v>
          </cell>
        </row>
        <row r="7468">
          <cell r="N7468">
            <v>618820</v>
          </cell>
        </row>
        <row r="7469">
          <cell r="N7469">
            <v>618820</v>
          </cell>
        </row>
        <row r="7470">
          <cell r="N7470">
            <v>618820</v>
          </cell>
        </row>
        <row r="7471">
          <cell r="N7471">
            <v>618820</v>
          </cell>
        </row>
        <row r="7472">
          <cell r="N7472">
            <v>618820</v>
          </cell>
        </row>
        <row r="7473">
          <cell r="N7473">
            <v>618820</v>
          </cell>
        </row>
        <row r="7474">
          <cell r="N7474">
            <v>618820</v>
          </cell>
        </row>
        <row r="7475">
          <cell r="N7475">
            <v>618820</v>
          </cell>
        </row>
        <row r="7476">
          <cell r="N7476">
            <v>618820</v>
          </cell>
        </row>
        <row r="7477">
          <cell r="N7477">
            <v>618820</v>
          </cell>
        </row>
        <row r="7478">
          <cell r="N7478">
            <v>618820</v>
          </cell>
        </row>
        <row r="7479">
          <cell r="N7479">
            <v>618820</v>
          </cell>
        </row>
        <row r="7480">
          <cell r="N7480">
            <v>618820</v>
          </cell>
        </row>
        <row r="7481">
          <cell r="N7481">
            <v>618820</v>
          </cell>
        </row>
        <row r="7482">
          <cell r="N7482">
            <v>618820</v>
          </cell>
        </row>
        <row r="7483">
          <cell r="N7483">
            <v>618820</v>
          </cell>
        </row>
        <row r="7484">
          <cell r="N7484">
            <v>618820</v>
          </cell>
        </row>
        <row r="7485">
          <cell r="N7485">
            <v>618820</v>
          </cell>
        </row>
        <row r="7486">
          <cell r="N7486">
            <v>618821</v>
          </cell>
        </row>
        <row r="7487">
          <cell r="N7487">
            <v>618821</v>
          </cell>
        </row>
        <row r="7488">
          <cell r="N7488">
            <v>618821</v>
          </cell>
        </row>
        <row r="7489">
          <cell r="N7489">
            <v>618821</v>
          </cell>
        </row>
        <row r="7490">
          <cell r="N7490">
            <v>618821</v>
          </cell>
        </row>
        <row r="7491">
          <cell r="N7491">
            <v>618821</v>
          </cell>
        </row>
        <row r="7492">
          <cell r="N7492">
            <v>618821</v>
          </cell>
        </row>
        <row r="7493">
          <cell r="N7493">
            <v>618821</v>
          </cell>
        </row>
        <row r="7494">
          <cell r="N7494">
            <v>618821</v>
          </cell>
        </row>
        <row r="7495">
          <cell r="N7495">
            <v>618821</v>
          </cell>
        </row>
        <row r="7496">
          <cell r="N7496">
            <v>618821</v>
          </cell>
        </row>
        <row r="7497">
          <cell r="N7497">
            <v>618821</v>
          </cell>
        </row>
        <row r="7498">
          <cell r="N7498">
            <v>618821</v>
          </cell>
        </row>
        <row r="7499">
          <cell r="N7499">
            <v>618821</v>
          </cell>
        </row>
        <row r="7500">
          <cell r="N7500">
            <v>618821</v>
          </cell>
        </row>
        <row r="7501">
          <cell r="N7501">
            <v>618822</v>
          </cell>
        </row>
        <row r="7502">
          <cell r="N7502">
            <v>618822</v>
          </cell>
        </row>
        <row r="7503">
          <cell r="N7503">
            <v>618822</v>
          </cell>
        </row>
        <row r="7504">
          <cell r="N7504">
            <v>618822</v>
          </cell>
        </row>
        <row r="7505">
          <cell r="N7505">
            <v>618822</v>
          </cell>
        </row>
        <row r="7506">
          <cell r="N7506">
            <v>618822</v>
          </cell>
        </row>
        <row r="7507">
          <cell r="N7507">
            <v>618822</v>
          </cell>
        </row>
        <row r="7508">
          <cell r="N7508">
            <v>618822</v>
          </cell>
        </row>
        <row r="7509">
          <cell r="N7509">
            <v>618822</v>
          </cell>
        </row>
        <row r="7510">
          <cell r="N7510">
            <v>618822</v>
          </cell>
        </row>
        <row r="7511">
          <cell r="N7511">
            <v>618822</v>
          </cell>
        </row>
        <row r="7512">
          <cell r="N7512">
            <v>618822</v>
          </cell>
        </row>
        <row r="7513">
          <cell r="N7513">
            <v>618822</v>
          </cell>
        </row>
        <row r="7514">
          <cell r="N7514">
            <v>618822</v>
          </cell>
        </row>
        <row r="7515">
          <cell r="N7515">
            <v>618822</v>
          </cell>
        </row>
        <row r="7516">
          <cell r="N7516">
            <v>618822</v>
          </cell>
        </row>
        <row r="7517">
          <cell r="N7517">
            <v>618822</v>
          </cell>
        </row>
        <row r="7518">
          <cell r="N7518">
            <v>618822</v>
          </cell>
        </row>
        <row r="7519">
          <cell r="N7519">
            <v>618822</v>
          </cell>
        </row>
        <row r="7520">
          <cell r="N7520">
            <v>618822</v>
          </cell>
        </row>
        <row r="7521">
          <cell r="N7521">
            <v>618822</v>
          </cell>
        </row>
        <row r="7522">
          <cell r="N7522">
            <v>618822</v>
          </cell>
        </row>
        <row r="7523">
          <cell r="N7523">
            <v>618822</v>
          </cell>
        </row>
        <row r="7524">
          <cell r="N7524">
            <v>618822</v>
          </cell>
        </row>
        <row r="7525">
          <cell r="N7525">
            <v>618822</v>
          </cell>
        </row>
        <row r="7526">
          <cell r="N7526">
            <v>618822</v>
          </cell>
        </row>
        <row r="7527">
          <cell r="N7527">
            <v>618822</v>
          </cell>
        </row>
        <row r="7528">
          <cell r="N7528">
            <v>618822</v>
          </cell>
        </row>
        <row r="7529">
          <cell r="N7529">
            <v>618822</v>
          </cell>
        </row>
        <row r="7530">
          <cell r="N7530">
            <v>618822</v>
          </cell>
        </row>
        <row r="7531">
          <cell r="N7531">
            <v>618824</v>
          </cell>
        </row>
        <row r="7532">
          <cell r="N7532">
            <v>618824</v>
          </cell>
        </row>
        <row r="7533">
          <cell r="N7533">
            <v>618824</v>
          </cell>
        </row>
        <row r="7534">
          <cell r="N7534">
            <v>618824</v>
          </cell>
        </row>
        <row r="7535">
          <cell r="N7535">
            <v>618824</v>
          </cell>
        </row>
        <row r="7536">
          <cell r="N7536">
            <v>618824</v>
          </cell>
        </row>
        <row r="7537">
          <cell r="N7537">
            <v>618824</v>
          </cell>
        </row>
        <row r="7538">
          <cell r="N7538">
            <v>618824</v>
          </cell>
        </row>
        <row r="7539">
          <cell r="N7539">
            <v>618824</v>
          </cell>
        </row>
        <row r="7540">
          <cell r="N7540">
            <v>618824</v>
          </cell>
        </row>
        <row r="7541">
          <cell r="N7541">
            <v>618824</v>
          </cell>
        </row>
        <row r="7542">
          <cell r="N7542">
            <v>618824</v>
          </cell>
        </row>
        <row r="7543">
          <cell r="N7543">
            <v>618824</v>
          </cell>
        </row>
        <row r="7544">
          <cell r="N7544">
            <v>618824</v>
          </cell>
        </row>
        <row r="7545">
          <cell r="N7545">
            <v>618824</v>
          </cell>
        </row>
        <row r="7546">
          <cell r="N7546">
            <v>618824</v>
          </cell>
        </row>
        <row r="7547">
          <cell r="N7547">
            <v>618824</v>
          </cell>
        </row>
        <row r="7548">
          <cell r="N7548">
            <v>618824</v>
          </cell>
        </row>
        <row r="7549">
          <cell r="N7549">
            <v>618824</v>
          </cell>
        </row>
        <row r="7550">
          <cell r="N7550">
            <v>618824</v>
          </cell>
        </row>
        <row r="7551">
          <cell r="N7551">
            <v>618824</v>
          </cell>
        </row>
        <row r="7552">
          <cell r="N7552">
            <v>618824</v>
          </cell>
        </row>
        <row r="7553">
          <cell r="N7553">
            <v>618824</v>
          </cell>
        </row>
        <row r="7554">
          <cell r="N7554">
            <v>618824</v>
          </cell>
        </row>
        <row r="7555">
          <cell r="N7555">
            <v>618824</v>
          </cell>
        </row>
        <row r="7556">
          <cell r="N7556">
            <v>618824</v>
          </cell>
        </row>
        <row r="7557">
          <cell r="N7557">
            <v>618824</v>
          </cell>
        </row>
        <row r="7558">
          <cell r="N7558">
            <v>618824</v>
          </cell>
        </row>
        <row r="7559">
          <cell r="N7559">
            <v>618824</v>
          </cell>
        </row>
        <row r="7560">
          <cell r="N7560">
            <v>618824</v>
          </cell>
        </row>
        <row r="7561">
          <cell r="N7561">
            <v>618824</v>
          </cell>
        </row>
        <row r="7562">
          <cell r="N7562">
            <v>618824</v>
          </cell>
        </row>
        <row r="7563">
          <cell r="N7563">
            <v>618824</v>
          </cell>
        </row>
        <row r="7564">
          <cell r="N7564">
            <v>618824</v>
          </cell>
        </row>
        <row r="7565">
          <cell r="N7565">
            <v>618824</v>
          </cell>
        </row>
        <row r="7566">
          <cell r="N7566">
            <v>618824</v>
          </cell>
        </row>
        <row r="7567">
          <cell r="N7567">
            <v>618824</v>
          </cell>
        </row>
        <row r="7568">
          <cell r="N7568">
            <v>618824</v>
          </cell>
        </row>
        <row r="7569">
          <cell r="N7569">
            <v>618824</v>
          </cell>
        </row>
        <row r="7570">
          <cell r="N7570">
            <v>618824</v>
          </cell>
        </row>
        <row r="7571">
          <cell r="N7571">
            <v>618824</v>
          </cell>
        </row>
        <row r="7572">
          <cell r="N7572">
            <v>618824</v>
          </cell>
        </row>
        <row r="7573">
          <cell r="N7573">
            <v>618824</v>
          </cell>
        </row>
        <row r="7574">
          <cell r="N7574">
            <v>618824</v>
          </cell>
        </row>
        <row r="7575">
          <cell r="N7575">
            <v>618824</v>
          </cell>
        </row>
        <row r="7576">
          <cell r="N7576">
            <v>618824</v>
          </cell>
        </row>
        <row r="7577">
          <cell r="N7577">
            <v>618824</v>
          </cell>
        </row>
        <row r="7578">
          <cell r="N7578">
            <v>618824</v>
          </cell>
        </row>
        <row r="7579">
          <cell r="N7579">
            <v>618824</v>
          </cell>
        </row>
        <row r="7580">
          <cell r="N7580">
            <v>618824</v>
          </cell>
        </row>
        <row r="7581">
          <cell r="N7581">
            <v>618824</v>
          </cell>
        </row>
        <row r="7582">
          <cell r="N7582">
            <v>618824</v>
          </cell>
        </row>
        <row r="7583">
          <cell r="N7583">
            <v>618824</v>
          </cell>
        </row>
        <row r="7584">
          <cell r="N7584">
            <v>618824</v>
          </cell>
        </row>
        <row r="7585">
          <cell r="N7585">
            <v>618824</v>
          </cell>
        </row>
        <row r="7586">
          <cell r="N7586">
            <v>618824</v>
          </cell>
        </row>
        <row r="7587">
          <cell r="N7587">
            <v>618824</v>
          </cell>
        </row>
        <row r="7588">
          <cell r="N7588">
            <v>618824</v>
          </cell>
        </row>
        <row r="7589">
          <cell r="N7589">
            <v>618824</v>
          </cell>
        </row>
        <row r="7590">
          <cell r="N7590">
            <v>618824</v>
          </cell>
        </row>
        <row r="7591">
          <cell r="N7591">
            <v>618824</v>
          </cell>
        </row>
        <row r="7592">
          <cell r="N7592">
            <v>618824</v>
          </cell>
        </row>
        <row r="7593">
          <cell r="N7593">
            <v>618824</v>
          </cell>
        </row>
        <row r="7594">
          <cell r="N7594">
            <v>618824</v>
          </cell>
        </row>
        <row r="7595">
          <cell r="N7595">
            <v>618824</v>
          </cell>
        </row>
        <row r="7596">
          <cell r="N7596">
            <v>618824</v>
          </cell>
        </row>
        <row r="7597">
          <cell r="N7597">
            <v>618824</v>
          </cell>
        </row>
        <row r="7598">
          <cell r="N7598">
            <v>618824</v>
          </cell>
        </row>
        <row r="7599">
          <cell r="N7599">
            <v>618824</v>
          </cell>
        </row>
        <row r="7600">
          <cell r="N7600">
            <v>618824</v>
          </cell>
        </row>
        <row r="7601">
          <cell r="N7601">
            <v>618824</v>
          </cell>
        </row>
        <row r="7602">
          <cell r="N7602">
            <v>618824</v>
          </cell>
        </row>
        <row r="7603">
          <cell r="N7603">
            <v>618824</v>
          </cell>
        </row>
        <row r="7604">
          <cell r="N7604">
            <v>618826</v>
          </cell>
        </row>
        <row r="7605">
          <cell r="N7605">
            <v>618826</v>
          </cell>
        </row>
        <row r="7606">
          <cell r="N7606">
            <v>618826</v>
          </cell>
        </row>
        <row r="7607">
          <cell r="N7607">
            <v>618826</v>
          </cell>
        </row>
        <row r="7608">
          <cell r="N7608">
            <v>618826</v>
          </cell>
        </row>
        <row r="7609">
          <cell r="N7609">
            <v>618826</v>
          </cell>
        </row>
        <row r="7610">
          <cell r="N7610">
            <v>618826</v>
          </cell>
        </row>
        <row r="7611">
          <cell r="N7611">
            <v>618826</v>
          </cell>
        </row>
        <row r="7612">
          <cell r="N7612">
            <v>618826</v>
          </cell>
        </row>
        <row r="7613">
          <cell r="N7613">
            <v>618826</v>
          </cell>
        </row>
        <row r="7614">
          <cell r="N7614">
            <v>618826</v>
          </cell>
        </row>
        <row r="7615">
          <cell r="N7615">
            <v>618826</v>
          </cell>
        </row>
        <row r="7616">
          <cell r="N7616">
            <v>618826</v>
          </cell>
        </row>
        <row r="7617">
          <cell r="N7617">
            <v>618826</v>
          </cell>
        </row>
        <row r="7618">
          <cell r="N7618">
            <v>618826</v>
          </cell>
        </row>
        <row r="7619">
          <cell r="N7619">
            <v>618826</v>
          </cell>
        </row>
        <row r="7620">
          <cell r="N7620">
            <v>618826</v>
          </cell>
        </row>
        <row r="7621">
          <cell r="N7621">
            <v>618826</v>
          </cell>
        </row>
        <row r="7622">
          <cell r="N7622">
            <v>618826</v>
          </cell>
        </row>
        <row r="7623">
          <cell r="N7623">
            <v>618826</v>
          </cell>
        </row>
        <row r="7624">
          <cell r="N7624">
            <v>618826</v>
          </cell>
        </row>
        <row r="7625">
          <cell r="N7625">
            <v>618826</v>
          </cell>
        </row>
        <row r="7626">
          <cell r="N7626">
            <v>618826</v>
          </cell>
        </row>
        <row r="7627">
          <cell r="N7627">
            <v>618826</v>
          </cell>
        </row>
        <row r="7628">
          <cell r="N7628">
            <v>618826</v>
          </cell>
        </row>
        <row r="7629">
          <cell r="N7629">
            <v>618826</v>
          </cell>
        </row>
        <row r="7630">
          <cell r="N7630">
            <v>618826</v>
          </cell>
        </row>
        <row r="7631">
          <cell r="N7631">
            <v>618826</v>
          </cell>
        </row>
        <row r="7632">
          <cell r="N7632">
            <v>618826</v>
          </cell>
        </row>
        <row r="7633">
          <cell r="N7633">
            <v>618826</v>
          </cell>
        </row>
        <row r="7634">
          <cell r="N7634">
            <v>618826</v>
          </cell>
        </row>
        <row r="7635">
          <cell r="N7635">
            <v>618826</v>
          </cell>
        </row>
        <row r="7636">
          <cell r="N7636">
            <v>618826</v>
          </cell>
        </row>
        <row r="7637">
          <cell r="N7637">
            <v>618826</v>
          </cell>
        </row>
        <row r="7638">
          <cell r="N7638">
            <v>618826</v>
          </cell>
        </row>
        <row r="7639">
          <cell r="N7639">
            <v>618826</v>
          </cell>
        </row>
        <row r="7640">
          <cell r="N7640">
            <v>618826</v>
          </cell>
        </row>
        <row r="7641">
          <cell r="N7641">
            <v>618826</v>
          </cell>
        </row>
        <row r="7642">
          <cell r="N7642">
            <v>618826</v>
          </cell>
        </row>
        <row r="7643">
          <cell r="N7643">
            <v>618826</v>
          </cell>
        </row>
        <row r="7644">
          <cell r="N7644">
            <v>618826</v>
          </cell>
        </row>
        <row r="7645">
          <cell r="N7645">
            <v>618826</v>
          </cell>
        </row>
        <row r="7646">
          <cell r="N7646">
            <v>618826</v>
          </cell>
        </row>
        <row r="7647">
          <cell r="N7647">
            <v>618826</v>
          </cell>
        </row>
        <row r="7648">
          <cell r="N7648">
            <v>618826</v>
          </cell>
        </row>
        <row r="7649">
          <cell r="N7649">
            <v>618826</v>
          </cell>
        </row>
        <row r="7650">
          <cell r="N7650">
            <v>618826</v>
          </cell>
        </row>
        <row r="7651">
          <cell r="N7651">
            <v>618826</v>
          </cell>
        </row>
        <row r="7652">
          <cell r="N7652">
            <v>618826</v>
          </cell>
        </row>
        <row r="7653">
          <cell r="N7653">
            <v>618826</v>
          </cell>
        </row>
        <row r="7654">
          <cell r="N7654">
            <v>618826</v>
          </cell>
        </row>
        <row r="7655">
          <cell r="N7655">
            <v>618826</v>
          </cell>
        </row>
        <row r="7656">
          <cell r="N7656">
            <v>618826</v>
          </cell>
        </row>
        <row r="7657">
          <cell r="N7657">
            <v>618826</v>
          </cell>
        </row>
        <row r="7658">
          <cell r="N7658">
            <v>618826</v>
          </cell>
        </row>
        <row r="7659">
          <cell r="N7659">
            <v>618826</v>
          </cell>
        </row>
        <row r="7660">
          <cell r="N7660">
            <v>618826</v>
          </cell>
        </row>
        <row r="7661">
          <cell r="N7661">
            <v>618826</v>
          </cell>
        </row>
        <row r="7662">
          <cell r="N7662">
            <v>618826</v>
          </cell>
        </row>
        <row r="7663">
          <cell r="N7663">
            <v>618826</v>
          </cell>
        </row>
        <row r="7664">
          <cell r="N7664">
            <v>618826</v>
          </cell>
        </row>
        <row r="7665">
          <cell r="N7665">
            <v>618826</v>
          </cell>
        </row>
        <row r="7666">
          <cell r="N7666">
            <v>618826</v>
          </cell>
        </row>
        <row r="7667">
          <cell r="N7667">
            <v>618826</v>
          </cell>
        </row>
        <row r="7668">
          <cell r="N7668">
            <v>618826</v>
          </cell>
        </row>
        <row r="7669">
          <cell r="N7669">
            <v>618826</v>
          </cell>
        </row>
        <row r="7670">
          <cell r="N7670">
            <v>618826</v>
          </cell>
        </row>
        <row r="7671">
          <cell r="N7671">
            <v>618826</v>
          </cell>
        </row>
        <row r="7672">
          <cell r="N7672">
            <v>618826</v>
          </cell>
        </row>
        <row r="7673">
          <cell r="N7673">
            <v>618826</v>
          </cell>
        </row>
        <row r="7674">
          <cell r="N7674">
            <v>618826</v>
          </cell>
        </row>
        <row r="7675">
          <cell r="N7675">
            <v>618826</v>
          </cell>
        </row>
        <row r="7676">
          <cell r="N7676">
            <v>618826</v>
          </cell>
        </row>
        <row r="7677">
          <cell r="N7677">
            <v>618826</v>
          </cell>
        </row>
        <row r="7678">
          <cell r="N7678">
            <v>618826</v>
          </cell>
        </row>
        <row r="7679">
          <cell r="N7679">
            <v>618826</v>
          </cell>
        </row>
        <row r="7680">
          <cell r="N7680">
            <v>618826</v>
          </cell>
        </row>
        <row r="7681">
          <cell r="N7681">
            <v>618826</v>
          </cell>
        </row>
        <row r="7682">
          <cell r="N7682">
            <v>618826</v>
          </cell>
        </row>
        <row r="7683">
          <cell r="N7683">
            <v>618826</v>
          </cell>
        </row>
        <row r="7684">
          <cell r="N7684">
            <v>618826</v>
          </cell>
        </row>
        <row r="7685">
          <cell r="N7685">
            <v>618826</v>
          </cell>
        </row>
        <row r="7686">
          <cell r="N7686">
            <v>618826</v>
          </cell>
        </row>
        <row r="7687">
          <cell r="N7687">
            <v>618826</v>
          </cell>
        </row>
        <row r="7688">
          <cell r="N7688">
            <v>618826</v>
          </cell>
        </row>
        <row r="7689">
          <cell r="N7689">
            <v>618826</v>
          </cell>
        </row>
        <row r="7690">
          <cell r="N7690">
            <v>618826</v>
          </cell>
        </row>
        <row r="7691">
          <cell r="N7691">
            <v>618826</v>
          </cell>
        </row>
        <row r="7692">
          <cell r="N7692">
            <v>618826</v>
          </cell>
        </row>
        <row r="7693">
          <cell r="N7693">
            <v>618826</v>
          </cell>
        </row>
        <row r="7694">
          <cell r="N7694">
            <v>618826</v>
          </cell>
        </row>
        <row r="7695">
          <cell r="N7695">
            <v>618826</v>
          </cell>
        </row>
        <row r="7696">
          <cell r="N7696">
            <v>618827</v>
          </cell>
        </row>
        <row r="7697">
          <cell r="N7697">
            <v>618827</v>
          </cell>
        </row>
        <row r="7698">
          <cell r="N7698">
            <v>618827</v>
          </cell>
        </row>
        <row r="7699">
          <cell r="N7699">
            <v>618827</v>
          </cell>
        </row>
        <row r="7700">
          <cell r="N7700">
            <v>618827</v>
          </cell>
        </row>
        <row r="7701">
          <cell r="N7701">
            <v>618827</v>
          </cell>
        </row>
        <row r="7702">
          <cell r="N7702">
            <v>618827</v>
          </cell>
        </row>
        <row r="7703">
          <cell r="N7703">
            <v>618827</v>
          </cell>
        </row>
        <row r="7704">
          <cell r="N7704">
            <v>618827</v>
          </cell>
        </row>
        <row r="7705">
          <cell r="N7705">
            <v>618830</v>
          </cell>
        </row>
        <row r="7706">
          <cell r="N7706">
            <v>618830</v>
          </cell>
        </row>
        <row r="7707">
          <cell r="N7707">
            <v>618830</v>
          </cell>
        </row>
        <row r="7708">
          <cell r="N7708">
            <v>618830</v>
          </cell>
        </row>
        <row r="7709">
          <cell r="N7709">
            <v>618830</v>
          </cell>
        </row>
        <row r="7710">
          <cell r="N7710">
            <v>618830</v>
          </cell>
        </row>
        <row r="7711">
          <cell r="N7711">
            <v>618830</v>
          </cell>
        </row>
        <row r="7712">
          <cell r="N7712">
            <v>618830</v>
          </cell>
        </row>
        <row r="7713">
          <cell r="N7713">
            <v>618830</v>
          </cell>
        </row>
        <row r="7714">
          <cell r="N7714">
            <v>618830</v>
          </cell>
        </row>
        <row r="7715">
          <cell r="N7715">
            <v>618830</v>
          </cell>
        </row>
        <row r="7716">
          <cell r="N7716">
            <v>618830</v>
          </cell>
        </row>
        <row r="7717">
          <cell r="N7717">
            <v>618830</v>
          </cell>
        </row>
        <row r="7718">
          <cell r="N7718">
            <v>618830</v>
          </cell>
        </row>
        <row r="7719">
          <cell r="N7719">
            <v>618830</v>
          </cell>
        </row>
        <row r="7720">
          <cell r="N7720">
            <v>618831</v>
          </cell>
        </row>
        <row r="7721">
          <cell r="N7721">
            <v>618831</v>
          </cell>
        </row>
        <row r="7722">
          <cell r="N7722">
            <v>618831</v>
          </cell>
        </row>
        <row r="7723">
          <cell r="N7723">
            <v>618831</v>
          </cell>
        </row>
        <row r="7724">
          <cell r="N7724">
            <v>618831</v>
          </cell>
        </row>
        <row r="7725">
          <cell r="N7725">
            <v>618831</v>
          </cell>
        </row>
        <row r="7726">
          <cell r="N7726">
            <v>618831</v>
          </cell>
        </row>
        <row r="7727">
          <cell r="N7727">
            <v>618831</v>
          </cell>
        </row>
        <row r="7728">
          <cell r="N7728">
            <v>618831</v>
          </cell>
        </row>
        <row r="7729">
          <cell r="N7729">
            <v>618831</v>
          </cell>
        </row>
        <row r="7730">
          <cell r="N7730">
            <v>618831</v>
          </cell>
        </row>
        <row r="7731">
          <cell r="N7731">
            <v>618831</v>
          </cell>
        </row>
        <row r="7732">
          <cell r="N7732">
            <v>618831</v>
          </cell>
        </row>
        <row r="7733">
          <cell r="N7733">
            <v>618831</v>
          </cell>
        </row>
        <row r="7734">
          <cell r="N7734">
            <v>618831</v>
          </cell>
        </row>
        <row r="7735">
          <cell r="N7735">
            <v>618832</v>
          </cell>
        </row>
        <row r="7736">
          <cell r="N7736">
            <v>618832</v>
          </cell>
        </row>
        <row r="7737">
          <cell r="N7737">
            <v>618832</v>
          </cell>
        </row>
        <row r="7738">
          <cell r="N7738">
            <v>618832</v>
          </cell>
        </row>
        <row r="7739">
          <cell r="N7739">
            <v>618832</v>
          </cell>
        </row>
        <row r="7740">
          <cell r="N7740">
            <v>618832</v>
          </cell>
        </row>
        <row r="7741">
          <cell r="N7741">
            <v>618832</v>
          </cell>
        </row>
        <row r="7742">
          <cell r="N7742">
            <v>618832</v>
          </cell>
        </row>
        <row r="7743">
          <cell r="N7743">
            <v>618832</v>
          </cell>
        </row>
        <row r="7744">
          <cell r="N7744">
            <v>618832</v>
          </cell>
        </row>
        <row r="7745">
          <cell r="N7745">
            <v>618832</v>
          </cell>
        </row>
        <row r="7746">
          <cell r="N7746">
            <v>618832</v>
          </cell>
        </row>
        <row r="7747">
          <cell r="N7747">
            <v>618832</v>
          </cell>
        </row>
        <row r="7748">
          <cell r="N7748">
            <v>618832</v>
          </cell>
        </row>
        <row r="7749">
          <cell r="N7749">
            <v>618832</v>
          </cell>
        </row>
        <row r="7750">
          <cell r="N7750">
            <v>618832</v>
          </cell>
        </row>
        <row r="7751">
          <cell r="N7751">
            <v>618832</v>
          </cell>
        </row>
        <row r="7752">
          <cell r="N7752">
            <v>618832</v>
          </cell>
        </row>
        <row r="7753">
          <cell r="N7753">
            <v>618832</v>
          </cell>
        </row>
        <row r="7754">
          <cell r="N7754">
            <v>618832</v>
          </cell>
        </row>
        <row r="7755">
          <cell r="N7755">
            <v>618832</v>
          </cell>
        </row>
        <row r="7756">
          <cell r="N7756">
            <v>618832</v>
          </cell>
        </row>
        <row r="7757">
          <cell r="N7757">
            <v>618832</v>
          </cell>
        </row>
        <row r="7758">
          <cell r="N7758">
            <v>618832</v>
          </cell>
        </row>
        <row r="7759">
          <cell r="N7759">
            <v>618832</v>
          </cell>
        </row>
        <row r="7760">
          <cell r="N7760">
            <v>618832</v>
          </cell>
        </row>
        <row r="7761">
          <cell r="N7761">
            <v>618832</v>
          </cell>
        </row>
        <row r="7762">
          <cell r="N7762">
            <v>618832</v>
          </cell>
        </row>
        <row r="7763">
          <cell r="N7763">
            <v>618832</v>
          </cell>
        </row>
        <row r="7764">
          <cell r="N7764">
            <v>618832</v>
          </cell>
        </row>
        <row r="7765">
          <cell r="N7765">
            <v>618832</v>
          </cell>
        </row>
        <row r="7766">
          <cell r="N7766">
            <v>618832</v>
          </cell>
        </row>
        <row r="7767">
          <cell r="N7767">
            <v>618832</v>
          </cell>
        </row>
        <row r="7768">
          <cell r="N7768">
            <v>618832</v>
          </cell>
        </row>
        <row r="7769">
          <cell r="N7769">
            <v>618832</v>
          </cell>
        </row>
        <row r="7770">
          <cell r="N7770">
            <v>618832</v>
          </cell>
        </row>
        <row r="7771">
          <cell r="N7771">
            <v>618832</v>
          </cell>
        </row>
        <row r="7772">
          <cell r="N7772">
            <v>618832</v>
          </cell>
        </row>
        <row r="7773">
          <cell r="N7773">
            <v>618832</v>
          </cell>
        </row>
        <row r="7774">
          <cell r="N7774">
            <v>618832</v>
          </cell>
        </row>
        <row r="7775">
          <cell r="N7775">
            <v>618832</v>
          </cell>
        </row>
        <row r="7776">
          <cell r="N7776">
            <v>618832</v>
          </cell>
        </row>
        <row r="7777">
          <cell r="N7777">
            <v>618832</v>
          </cell>
        </row>
        <row r="7778">
          <cell r="N7778">
            <v>618832</v>
          </cell>
        </row>
        <row r="7779">
          <cell r="N7779">
            <v>618832</v>
          </cell>
        </row>
        <row r="7780">
          <cell r="N7780">
            <v>618832</v>
          </cell>
        </row>
        <row r="7781">
          <cell r="N7781">
            <v>618832</v>
          </cell>
        </row>
        <row r="7782">
          <cell r="N7782">
            <v>618832</v>
          </cell>
        </row>
        <row r="7783">
          <cell r="N7783">
            <v>618832</v>
          </cell>
        </row>
        <row r="7784">
          <cell r="N7784">
            <v>618832</v>
          </cell>
        </row>
        <row r="7785">
          <cell r="N7785">
            <v>618832</v>
          </cell>
        </row>
        <row r="7786">
          <cell r="N7786">
            <v>618832</v>
          </cell>
        </row>
        <row r="7787">
          <cell r="N7787">
            <v>618832</v>
          </cell>
        </row>
        <row r="7788">
          <cell r="N7788">
            <v>618832</v>
          </cell>
        </row>
        <row r="7789">
          <cell r="N7789">
            <v>618832</v>
          </cell>
        </row>
        <row r="7790">
          <cell r="N7790">
            <v>618832</v>
          </cell>
        </row>
        <row r="7791">
          <cell r="N7791">
            <v>618832</v>
          </cell>
        </row>
        <row r="7792">
          <cell r="N7792">
            <v>618832</v>
          </cell>
        </row>
        <row r="7793">
          <cell r="N7793">
            <v>618832</v>
          </cell>
        </row>
        <row r="7794">
          <cell r="N7794">
            <v>618832</v>
          </cell>
        </row>
        <row r="7795">
          <cell r="N7795">
            <v>618832</v>
          </cell>
        </row>
        <row r="7796">
          <cell r="N7796">
            <v>618832</v>
          </cell>
        </row>
        <row r="7797">
          <cell r="N7797">
            <v>618832</v>
          </cell>
        </row>
        <row r="7798">
          <cell r="N7798">
            <v>618832</v>
          </cell>
        </row>
        <row r="7799">
          <cell r="N7799">
            <v>618832</v>
          </cell>
        </row>
        <row r="7800">
          <cell r="N7800">
            <v>618832</v>
          </cell>
        </row>
        <row r="7801">
          <cell r="N7801">
            <v>618832</v>
          </cell>
        </row>
        <row r="7802">
          <cell r="N7802">
            <v>618832</v>
          </cell>
        </row>
        <row r="7803">
          <cell r="N7803">
            <v>618832</v>
          </cell>
        </row>
        <row r="7804">
          <cell r="N7804">
            <v>618832</v>
          </cell>
        </row>
        <row r="7805">
          <cell r="N7805">
            <v>618832</v>
          </cell>
        </row>
        <row r="7806">
          <cell r="N7806">
            <v>618832</v>
          </cell>
        </row>
        <row r="7807">
          <cell r="N7807">
            <v>618832</v>
          </cell>
        </row>
        <row r="7808">
          <cell r="N7808">
            <v>618832</v>
          </cell>
        </row>
        <row r="7809">
          <cell r="N7809">
            <v>618832</v>
          </cell>
        </row>
        <row r="7810">
          <cell r="N7810">
            <v>618832</v>
          </cell>
        </row>
        <row r="7811">
          <cell r="N7811">
            <v>618832</v>
          </cell>
        </row>
        <row r="7812">
          <cell r="N7812">
            <v>618832</v>
          </cell>
        </row>
        <row r="7813">
          <cell r="N7813">
            <v>618832</v>
          </cell>
        </row>
        <row r="7814">
          <cell r="N7814">
            <v>618832</v>
          </cell>
        </row>
        <row r="7815">
          <cell r="N7815">
            <v>618832</v>
          </cell>
        </row>
        <row r="7816">
          <cell r="N7816">
            <v>618832</v>
          </cell>
        </row>
        <row r="7817">
          <cell r="N7817">
            <v>618832</v>
          </cell>
        </row>
        <row r="7818">
          <cell r="N7818">
            <v>618832</v>
          </cell>
        </row>
        <row r="7819">
          <cell r="N7819">
            <v>618832</v>
          </cell>
        </row>
        <row r="7820">
          <cell r="N7820">
            <v>618832</v>
          </cell>
        </row>
        <row r="7821">
          <cell r="N7821">
            <v>618832</v>
          </cell>
        </row>
        <row r="7822">
          <cell r="N7822">
            <v>618832</v>
          </cell>
        </row>
        <row r="7823">
          <cell r="N7823">
            <v>618832</v>
          </cell>
        </row>
        <row r="7824">
          <cell r="N7824">
            <v>618832</v>
          </cell>
        </row>
        <row r="7825">
          <cell r="N7825">
            <v>618832</v>
          </cell>
        </row>
        <row r="7826">
          <cell r="N7826">
            <v>618832</v>
          </cell>
        </row>
        <row r="7827">
          <cell r="N7827">
            <v>618832</v>
          </cell>
        </row>
        <row r="7828">
          <cell r="N7828">
            <v>618832</v>
          </cell>
        </row>
        <row r="7829">
          <cell r="N7829">
            <v>618832</v>
          </cell>
        </row>
        <row r="7830">
          <cell r="N7830">
            <v>618832</v>
          </cell>
        </row>
        <row r="7831">
          <cell r="N7831">
            <v>618832</v>
          </cell>
        </row>
        <row r="7832">
          <cell r="N7832">
            <v>618832</v>
          </cell>
        </row>
        <row r="7833">
          <cell r="N7833">
            <v>618832</v>
          </cell>
        </row>
        <row r="7834">
          <cell r="N7834">
            <v>618832</v>
          </cell>
        </row>
        <row r="7835">
          <cell r="N7835">
            <v>618832</v>
          </cell>
        </row>
        <row r="7836">
          <cell r="N7836">
            <v>618832</v>
          </cell>
        </row>
        <row r="7837">
          <cell r="N7837">
            <v>618832</v>
          </cell>
        </row>
        <row r="7838">
          <cell r="N7838">
            <v>618833</v>
          </cell>
        </row>
        <row r="7839">
          <cell r="N7839">
            <v>618833</v>
          </cell>
        </row>
        <row r="7840">
          <cell r="N7840">
            <v>618833</v>
          </cell>
        </row>
        <row r="7841">
          <cell r="N7841">
            <v>618833</v>
          </cell>
        </row>
        <row r="7842">
          <cell r="N7842">
            <v>618833</v>
          </cell>
        </row>
        <row r="7843">
          <cell r="N7843">
            <v>618833</v>
          </cell>
        </row>
        <row r="7844">
          <cell r="N7844">
            <v>618833</v>
          </cell>
        </row>
        <row r="7845">
          <cell r="N7845">
            <v>618833</v>
          </cell>
        </row>
        <row r="7846">
          <cell r="N7846">
            <v>618833</v>
          </cell>
        </row>
        <row r="7847">
          <cell r="N7847">
            <v>618833</v>
          </cell>
        </row>
        <row r="7848">
          <cell r="N7848">
            <v>618833</v>
          </cell>
        </row>
        <row r="7849">
          <cell r="N7849">
            <v>618833</v>
          </cell>
        </row>
        <row r="7850">
          <cell r="N7850">
            <v>618833</v>
          </cell>
        </row>
        <row r="7851">
          <cell r="N7851">
            <v>618833</v>
          </cell>
        </row>
        <row r="7852">
          <cell r="N7852">
            <v>618833</v>
          </cell>
        </row>
        <row r="7853">
          <cell r="N7853">
            <v>618833</v>
          </cell>
        </row>
        <row r="7854">
          <cell r="N7854">
            <v>618833</v>
          </cell>
        </row>
        <row r="7855">
          <cell r="N7855">
            <v>618833</v>
          </cell>
        </row>
        <row r="7856">
          <cell r="N7856">
            <v>618833</v>
          </cell>
        </row>
        <row r="7857">
          <cell r="N7857">
            <v>618833</v>
          </cell>
        </row>
        <row r="7858">
          <cell r="N7858">
            <v>618833</v>
          </cell>
        </row>
        <row r="7859">
          <cell r="N7859">
            <v>618833</v>
          </cell>
        </row>
        <row r="7860">
          <cell r="N7860">
            <v>618833</v>
          </cell>
        </row>
        <row r="7861">
          <cell r="N7861">
            <v>618833</v>
          </cell>
        </row>
        <row r="7862">
          <cell r="N7862">
            <v>618833</v>
          </cell>
        </row>
        <row r="7863">
          <cell r="N7863">
            <v>618833</v>
          </cell>
        </row>
        <row r="7864">
          <cell r="N7864">
            <v>618833</v>
          </cell>
        </row>
        <row r="7865">
          <cell r="N7865">
            <v>618833</v>
          </cell>
        </row>
        <row r="7866">
          <cell r="N7866">
            <v>618833</v>
          </cell>
        </row>
        <row r="7867">
          <cell r="N7867">
            <v>618833</v>
          </cell>
        </row>
        <row r="7868">
          <cell r="N7868">
            <v>618833</v>
          </cell>
        </row>
        <row r="7869">
          <cell r="N7869">
            <v>618833</v>
          </cell>
        </row>
        <row r="7870">
          <cell r="N7870">
            <v>618833</v>
          </cell>
        </row>
        <row r="7871">
          <cell r="N7871">
            <v>618833</v>
          </cell>
        </row>
        <row r="7872">
          <cell r="N7872">
            <v>618833</v>
          </cell>
        </row>
        <row r="7873">
          <cell r="N7873">
            <v>618833</v>
          </cell>
        </row>
        <row r="7874">
          <cell r="N7874">
            <v>618833</v>
          </cell>
        </row>
        <row r="7875">
          <cell r="N7875">
            <v>618834</v>
          </cell>
        </row>
        <row r="7876">
          <cell r="N7876">
            <v>618834</v>
          </cell>
        </row>
        <row r="7877">
          <cell r="N7877">
            <v>618835</v>
          </cell>
        </row>
        <row r="7878">
          <cell r="N7878">
            <v>618835</v>
          </cell>
        </row>
        <row r="7879">
          <cell r="N7879">
            <v>618836</v>
          </cell>
        </row>
        <row r="7880">
          <cell r="N7880">
            <v>618836</v>
          </cell>
        </row>
        <row r="7881">
          <cell r="N7881">
            <v>618837</v>
          </cell>
        </row>
        <row r="7882">
          <cell r="N7882">
            <v>618837</v>
          </cell>
        </row>
        <row r="7883">
          <cell r="N7883">
            <v>618838</v>
          </cell>
        </row>
        <row r="7884">
          <cell r="N7884">
            <v>618838</v>
          </cell>
        </row>
        <row r="7885">
          <cell r="N7885">
            <v>618839</v>
          </cell>
        </row>
        <row r="7886">
          <cell r="N7886">
            <v>618839</v>
          </cell>
        </row>
        <row r="7887">
          <cell r="N7887">
            <v>618840</v>
          </cell>
        </row>
        <row r="7888">
          <cell r="N7888">
            <v>618840</v>
          </cell>
        </row>
        <row r="7889">
          <cell r="N7889">
            <v>618841</v>
          </cell>
        </row>
        <row r="7890">
          <cell r="N7890">
            <v>618841</v>
          </cell>
        </row>
        <row r="7891">
          <cell r="N7891">
            <v>618842</v>
          </cell>
        </row>
        <row r="7892">
          <cell r="N7892">
            <v>618842</v>
          </cell>
        </row>
        <row r="7893">
          <cell r="N7893">
            <v>618843</v>
          </cell>
        </row>
        <row r="7894">
          <cell r="N7894">
            <v>618843</v>
          </cell>
        </row>
        <row r="7895">
          <cell r="N7895">
            <v>618844</v>
          </cell>
        </row>
        <row r="7896">
          <cell r="N7896">
            <v>618844</v>
          </cell>
        </row>
        <row r="7897">
          <cell r="N7897">
            <v>618846</v>
          </cell>
        </row>
        <row r="7898">
          <cell r="N7898">
            <v>618846</v>
          </cell>
        </row>
        <row r="7899">
          <cell r="N7899">
            <v>618848</v>
          </cell>
        </row>
        <row r="7900">
          <cell r="N7900">
            <v>618848</v>
          </cell>
        </row>
        <row r="7901">
          <cell r="N7901">
            <v>618848</v>
          </cell>
        </row>
        <row r="7902">
          <cell r="N7902">
            <v>618849</v>
          </cell>
        </row>
        <row r="7903">
          <cell r="N7903">
            <v>618849</v>
          </cell>
        </row>
        <row r="7904">
          <cell r="N7904">
            <v>618849</v>
          </cell>
        </row>
        <row r="7905">
          <cell r="N7905">
            <v>618850</v>
          </cell>
        </row>
        <row r="7906">
          <cell r="N7906">
            <v>618850</v>
          </cell>
        </row>
        <row r="7907">
          <cell r="N7907">
            <v>618850</v>
          </cell>
        </row>
        <row r="7908">
          <cell r="N7908">
            <v>618851</v>
          </cell>
        </row>
        <row r="7909">
          <cell r="N7909">
            <v>618851</v>
          </cell>
        </row>
        <row r="7910">
          <cell r="N7910">
            <v>618851</v>
          </cell>
        </row>
        <row r="7911">
          <cell r="N7911">
            <v>618852</v>
          </cell>
        </row>
        <row r="7912">
          <cell r="N7912">
            <v>618852</v>
          </cell>
        </row>
        <row r="7913">
          <cell r="N7913">
            <v>618852</v>
          </cell>
        </row>
        <row r="7914">
          <cell r="N7914">
            <v>618853</v>
          </cell>
        </row>
        <row r="7915">
          <cell r="N7915">
            <v>618853</v>
          </cell>
        </row>
        <row r="7916">
          <cell r="N7916">
            <v>618853</v>
          </cell>
        </row>
        <row r="7917">
          <cell r="N7917">
            <v>618854</v>
          </cell>
        </row>
        <row r="7918">
          <cell r="N7918">
            <v>618854</v>
          </cell>
        </row>
        <row r="7919">
          <cell r="N7919">
            <v>618854</v>
          </cell>
        </row>
        <row r="7920">
          <cell r="N7920">
            <v>618855</v>
          </cell>
        </row>
        <row r="7921">
          <cell r="N7921">
            <v>618855</v>
          </cell>
        </row>
        <row r="7922">
          <cell r="N7922">
            <v>618855</v>
          </cell>
        </row>
        <row r="7923">
          <cell r="N7923">
            <v>618856</v>
          </cell>
        </row>
        <row r="7924">
          <cell r="N7924">
            <v>618856</v>
          </cell>
        </row>
        <row r="7925">
          <cell r="N7925">
            <v>618856</v>
          </cell>
        </row>
        <row r="7926">
          <cell r="N7926">
            <v>618857</v>
          </cell>
        </row>
        <row r="7927">
          <cell r="N7927">
            <v>618857</v>
          </cell>
        </row>
        <row r="7928">
          <cell r="N7928">
            <v>618857</v>
          </cell>
        </row>
        <row r="7929">
          <cell r="N7929">
            <v>618858</v>
          </cell>
        </row>
        <row r="7930">
          <cell r="N7930">
            <v>618858</v>
          </cell>
        </row>
        <row r="7931">
          <cell r="N7931">
            <v>618858</v>
          </cell>
        </row>
        <row r="7932">
          <cell r="N7932">
            <v>618859</v>
          </cell>
        </row>
        <row r="7933">
          <cell r="N7933">
            <v>618859</v>
          </cell>
        </row>
        <row r="7934">
          <cell r="N7934">
            <v>618859</v>
          </cell>
        </row>
        <row r="7935">
          <cell r="N7935">
            <v>618861</v>
          </cell>
        </row>
        <row r="7936">
          <cell r="N7936">
            <v>618861</v>
          </cell>
        </row>
        <row r="7937">
          <cell r="N7937">
            <v>618862</v>
          </cell>
        </row>
        <row r="7938">
          <cell r="N7938">
            <v>618862</v>
          </cell>
        </row>
        <row r="7939">
          <cell r="N7939">
            <v>618862</v>
          </cell>
        </row>
        <row r="7940">
          <cell r="N7940">
            <v>618980</v>
          </cell>
        </row>
        <row r="7941">
          <cell r="N7941">
            <v>618980</v>
          </cell>
        </row>
        <row r="7942">
          <cell r="N7942">
            <v>618980</v>
          </cell>
        </row>
        <row r="7943">
          <cell r="N7943">
            <v>618980</v>
          </cell>
        </row>
        <row r="7944">
          <cell r="N7944">
            <v>618981</v>
          </cell>
        </row>
        <row r="7945">
          <cell r="N7945">
            <v>618981</v>
          </cell>
        </row>
        <row r="7946">
          <cell r="N7946">
            <v>618981</v>
          </cell>
        </row>
        <row r="7947">
          <cell r="N7947">
            <v>618981</v>
          </cell>
        </row>
        <row r="7948">
          <cell r="N7948">
            <v>618981</v>
          </cell>
        </row>
        <row r="7949">
          <cell r="N7949">
            <v>618981</v>
          </cell>
        </row>
        <row r="7950">
          <cell r="N7950">
            <v>618981</v>
          </cell>
        </row>
        <row r="7951">
          <cell r="N7951">
            <v>618981</v>
          </cell>
        </row>
        <row r="7952">
          <cell r="N7952">
            <v>618981</v>
          </cell>
        </row>
        <row r="7953">
          <cell r="N7953">
            <v>618981</v>
          </cell>
        </row>
        <row r="7954">
          <cell r="N7954">
            <v>618981</v>
          </cell>
        </row>
        <row r="7955">
          <cell r="N7955">
            <v>618981</v>
          </cell>
        </row>
        <row r="7956">
          <cell r="N7956">
            <v>618981</v>
          </cell>
        </row>
        <row r="7957">
          <cell r="N7957">
            <v>618981</v>
          </cell>
        </row>
        <row r="7958">
          <cell r="N7958">
            <v>618981</v>
          </cell>
        </row>
        <row r="7959">
          <cell r="N7959">
            <v>618981</v>
          </cell>
        </row>
        <row r="7960">
          <cell r="N7960">
            <v>618981</v>
          </cell>
        </row>
        <row r="7961">
          <cell r="N7961">
            <v>618981</v>
          </cell>
        </row>
        <row r="7962">
          <cell r="N7962">
            <v>618981</v>
          </cell>
        </row>
        <row r="7963">
          <cell r="N7963">
            <v>618981</v>
          </cell>
        </row>
        <row r="7964">
          <cell r="N7964">
            <v>618981</v>
          </cell>
        </row>
        <row r="7965">
          <cell r="N7965">
            <v>618981</v>
          </cell>
        </row>
        <row r="7966">
          <cell r="N7966">
            <v>618981</v>
          </cell>
        </row>
        <row r="7967">
          <cell r="N7967">
            <v>618981</v>
          </cell>
        </row>
        <row r="7968">
          <cell r="N7968">
            <v>618981</v>
          </cell>
        </row>
        <row r="7969">
          <cell r="N7969">
            <v>618982</v>
          </cell>
        </row>
        <row r="7970">
          <cell r="N7970">
            <v>618982</v>
          </cell>
        </row>
        <row r="7971">
          <cell r="N7971">
            <v>618982</v>
          </cell>
        </row>
        <row r="7972">
          <cell r="N7972">
            <v>618982</v>
          </cell>
        </row>
        <row r="7973">
          <cell r="N7973">
            <v>618982</v>
          </cell>
        </row>
        <row r="7974">
          <cell r="N7974">
            <v>618982</v>
          </cell>
        </row>
        <row r="7975">
          <cell r="N7975">
            <v>618982</v>
          </cell>
        </row>
        <row r="7976">
          <cell r="N7976">
            <v>618982</v>
          </cell>
        </row>
        <row r="7977">
          <cell r="N7977">
            <v>618982</v>
          </cell>
        </row>
        <row r="7978">
          <cell r="N7978">
            <v>618982</v>
          </cell>
        </row>
        <row r="7979">
          <cell r="N7979">
            <v>618982</v>
          </cell>
        </row>
        <row r="7980">
          <cell r="N7980">
            <v>618982</v>
          </cell>
        </row>
        <row r="7981">
          <cell r="N7981">
            <v>618982</v>
          </cell>
        </row>
        <row r="7982">
          <cell r="N7982">
            <v>618982</v>
          </cell>
        </row>
        <row r="7983">
          <cell r="N7983">
            <v>618982</v>
          </cell>
        </row>
        <row r="7984">
          <cell r="N7984">
            <v>618982</v>
          </cell>
        </row>
        <row r="7985">
          <cell r="N7985">
            <v>618982</v>
          </cell>
        </row>
        <row r="7986">
          <cell r="N7986">
            <v>618982</v>
          </cell>
        </row>
        <row r="7987">
          <cell r="N7987">
            <v>618982</v>
          </cell>
        </row>
        <row r="7988">
          <cell r="N7988">
            <v>618982</v>
          </cell>
        </row>
        <row r="7989">
          <cell r="N7989">
            <v>618982</v>
          </cell>
        </row>
        <row r="7990">
          <cell r="N7990">
            <v>618982</v>
          </cell>
        </row>
        <row r="7991">
          <cell r="N7991">
            <v>618982</v>
          </cell>
        </row>
        <row r="7992">
          <cell r="N7992">
            <v>618982</v>
          </cell>
        </row>
        <row r="7993">
          <cell r="N7993">
            <v>618982</v>
          </cell>
        </row>
        <row r="7994">
          <cell r="N7994">
            <v>618982</v>
          </cell>
        </row>
        <row r="7995">
          <cell r="N7995">
            <v>618983</v>
          </cell>
        </row>
        <row r="7996">
          <cell r="N7996">
            <v>618983</v>
          </cell>
        </row>
        <row r="7997">
          <cell r="N7997">
            <v>618983</v>
          </cell>
        </row>
        <row r="7998">
          <cell r="N7998">
            <v>618983</v>
          </cell>
        </row>
        <row r="7999">
          <cell r="N7999">
            <v>618983</v>
          </cell>
        </row>
        <row r="8000">
          <cell r="N8000">
            <v>618983</v>
          </cell>
        </row>
        <row r="8001">
          <cell r="N8001">
            <v>618983</v>
          </cell>
        </row>
        <row r="8002">
          <cell r="N8002">
            <v>618983</v>
          </cell>
        </row>
        <row r="8003">
          <cell r="N8003">
            <v>618983</v>
          </cell>
        </row>
        <row r="8004">
          <cell r="N8004">
            <v>618983</v>
          </cell>
        </row>
        <row r="8005">
          <cell r="N8005">
            <v>618983</v>
          </cell>
        </row>
        <row r="8006">
          <cell r="N8006">
            <v>618983</v>
          </cell>
        </row>
        <row r="8007">
          <cell r="N8007">
            <v>618983</v>
          </cell>
        </row>
        <row r="8008">
          <cell r="N8008">
            <v>618983</v>
          </cell>
        </row>
        <row r="8009">
          <cell r="N8009">
            <v>618983</v>
          </cell>
        </row>
        <row r="8010">
          <cell r="N8010">
            <v>618983</v>
          </cell>
        </row>
        <row r="8011">
          <cell r="N8011">
            <v>618983</v>
          </cell>
        </row>
        <row r="8012">
          <cell r="N8012">
            <v>618983</v>
          </cell>
        </row>
        <row r="8013">
          <cell r="N8013">
            <v>618983</v>
          </cell>
        </row>
        <row r="8014">
          <cell r="N8014">
            <v>618983</v>
          </cell>
        </row>
        <row r="8015">
          <cell r="N8015">
            <v>618984</v>
          </cell>
        </row>
        <row r="8016">
          <cell r="N8016">
            <v>618984</v>
          </cell>
        </row>
        <row r="8017">
          <cell r="N8017">
            <v>618984</v>
          </cell>
        </row>
        <row r="8018">
          <cell r="N8018">
            <v>618984</v>
          </cell>
        </row>
        <row r="8019">
          <cell r="N8019">
            <v>618984</v>
          </cell>
        </row>
        <row r="8020">
          <cell r="N8020">
            <v>618984</v>
          </cell>
        </row>
        <row r="8021">
          <cell r="N8021">
            <v>618984</v>
          </cell>
        </row>
        <row r="8022">
          <cell r="N8022">
            <v>618984</v>
          </cell>
        </row>
        <row r="8023">
          <cell r="N8023">
            <v>618984</v>
          </cell>
        </row>
        <row r="8024">
          <cell r="N8024">
            <v>618984</v>
          </cell>
        </row>
        <row r="8025">
          <cell r="N8025">
            <v>618984</v>
          </cell>
        </row>
        <row r="8026">
          <cell r="N8026">
            <v>618984</v>
          </cell>
        </row>
        <row r="8027">
          <cell r="N8027">
            <v>618984</v>
          </cell>
        </row>
        <row r="8028">
          <cell r="N8028">
            <v>618984</v>
          </cell>
        </row>
        <row r="8029">
          <cell r="N8029">
            <v>618984</v>
          </cell>
        </row>
        <row r="8030">
          <cell r="N8030">
            <v>618984</v>
          </cell>
        </row>
        <row r="8031">
          <cell r="N8031">
            <v>618984</v>
          </cell>
        </row>
        <row r="8032">
          <cell r="N8032">
            <v>618984</v>
          </cell>
        </row>
        <row r="8033">
          <cell r="N8033">
            <v>618984</v>
          </cell>
        </row>
        <row r="8034">
          <cell r="N8034">
            <v>618984</v>
          </cell>
        </row>
        <row r="8035">
          <cell r="N8035">
            <v>618984</v>
          </cell>
        </row>
        <row r="8036">
          <cell r="N8036">
            <v>618984</v>
          </cell>
        </row>
        <row r="8037">
          <cell r="N8037">
            <v>618984</v>
          </cell>
        </row>
        <row r="8038">
          <cell r="N8038">
            <v>618984</v>
          </cell>
        </row>
        <row r="8039">
          <cell r="N8039">
            <v>618984</v>
          </cell>
        </row>
        <row r="8040">
          <cell r="N8040">
            <v>618984</v>
          </cell>
        </row>
        <row r="8041">
          <cell r="N8041">
            <v>618985</v>
          </cell>
        </row>
        <row r="8042">
          <cell r="N8042">
            <v>618985</v>
          </cell>
        </row>
        <row r="8043">
          <cell r="N8043">
            <v>618985</v>
          </cell>
        </row>
        <row r="8044">
          <cell r="N8044">
            <v>618985</v>
          </cell>
        </row>
        <row r="8045">
          <cell r="N8045">
            <v>618985</v>
          </cell>
        </row>
        <row r="8046">
          <cell r="N8046">
            <v>618985</v>
          </cell>
        </row>
        <row r="8047">
          <cell r="N8047">
            <v>618985</v>
          </cell>
        </row>
        <row r="8048">
          <cell r="N8048">
            <v>618985</v>
          </cell>
        </row>
        <row r="8049">
          <cell r="N8049">
            <v>618985</v>
          </cell>
        </row>
        <row r="8050">
          <cell r="N8050">
            <v>618985</v>
          </cell>
        </row>
        <row r="8051">
          <cell r="N8051">
            <v>618985</v>
          </cell>
        </row>
        <row r="8052">
          <cell r="N8052">
            <v>618986</v>
          </cell>
        </row>
        <row r="8053">
          <cell r="N8053">
            <v>618986</v>
          </cell>
        </row>
        <row r="8054">
          <cell r="N8054">
            <v>618986</v>
          </cell>
        </row>
        <row r="8055">
          <cell r="N8055">
            <v>618986</v>
          </cell>
        </row>
        <row r="8056">
          <cell r="N8056">
            <v>618986</v>
          </cell>
        </row>
        <row r="8057">
          <cell r="N8057">
            <v>618986</v>
          </cell>
        </row>
        <row r="8058">
          <cell r="N8058">
            <v>618986</v>
          </cell>
        </row>
        <row r="8059">
          <cell r="N8059">
            <v>618986</v>
          </cell>
        </row>
        <row r="8060">
          <cell r="N8060">
            <v>618986</v>
          </cell>
        </row>
        <row r="8061">
          <cell r="N8061">
            <v>618986</v>
          </cell>
        </row>
        <row r="8062">
          <cell r="N8062">
            <v>618986</v>
          </cell>
        </row>
        <row r="8063">
          <cell r="N8063">
            <v>618988</v>
          </cell>
        </row>
        <row r="8064">
          <cell r="N8064">
            <v>618988</v>
          </cell>
        </row>
        <row r="8065">
          <cell r="N8065">
            <v>618988</v>
          </cell>
        </row>
        <row r="8066">
          <cell r="N8066">
            <v>618988</v>
          </cell>
        </row>
        <row r="8067">
          <cell r="N8067">
            <v>618988</v>
          </cell>
        </row>
        <row r="8068">
          <cell r="N8068">
            <v>618988</v>
          </cell>
        </row>
        <row r="8069">
          <cell r="N8069">
            <v>618988</v>
          </cell>
        </row>
        <row r="8070">
          <cell r="N8070">
            <v>618988</v>
          </cell>
        </row>
        <row r="8071">
          <cell r="N8071">
            <v>618988</v>
          </cell>
        </row>
        <row r="8072">
          <cell r="N8072">
            <v>618988</v>
          </cell>
        </row>
        <row r="8073">
          <cell r="N8073">
            <v>618988</v>
          </cell>
        </row>
        <row r="8074">
          <cell r="N8074">
            <v>618988</v>
          </cell>
        </row>
        <row r="8075">
          <cell r="N8075">
            <v>618988</v>
          </cell>
        </row>
        <row r="8076">
          <cell r="N8076">
            <v>618988</v>
          </cell>
        </row>
        <row r="8077">
          <cell r="N8077">
            <v>618988</v>
          </cell>
        </row>
        <row r="8078">
          <cell r="N8078">
            <v>618988</v>
          </cell>
        </row>
        <row r="8079">
          <cell r="N8079">
            <v>618988</v>
          </cell>
        </row>
        <row r="8080">
          <cell r="N8080">
            <v>618988</v>
          </cell>
        </row>
        <row r="8081">
          <cell r="N8081">
            <v>618988</v>
          </cell>
        </row>
        <row r="8082">
          <cell r="N8082">
            <v>618988</v>
          </cell>
        </row>
        <row r="8083">
          <cell r="N8083">
            <v>618989</v>
          </cell>
        </row>
        <row r="8084">
          <cell r="N8084">
            <v>618989</v>
          </cell>
        </row>
        <row r="8085">
          <cell r="N8085">
            <v>618989</v>
          </cell>
        </row>
        <row r="8086">
          <cell r="N8086">
            <v>618989</v>
          </cell>
        </row>
        <row r="8087">
          <cell r="N8087">
            <v>618989</v>
          </cell>
        </row>
        <row r="8088">
          <cell r="N8088">
            <v>618989</v>
          </cell>
        </row>
        <row r="8089">
          <cell r="N8089">
            <v>618991</v>
          </cell>
        </row>
        <row r="8090">
          <cell r="N8090">
            <v>618991</v>
          </cell>
        </row>
        <row r="8091">
          <cell r="N8091">
            <v>618991</v>
          </cell>
        </row>
        <row r="8092">
          <cell r="N8092">
            <v>618991</v>
          </cell>
        </row>
        <row r="8093">
          <cell r="N8093">
            <v>618991</v>
          </cell>
        </row>
        <row r="8094">
          <cell r="N8094">
            <v>618991</v>
          </cell>
        </row>
        <row r="8095">
          <cell r="N8095">
            <v>618991</v>
          </cell>
        </row>
        <row r="8096">
          <cell r="N8096">
            <v>618991</v>
          </cell>
        </row>
        <row r="8097">
          <cell r="N8097">
            <v>618991</v>
          </cell>
        </row>
        <row r="8098">
          <cell r="N8098">
            <v>618991</v>
          </cell>
        </row>
        <row r="8099">
          <cell r="N8099">
            <v>618991</v>
          </cell>
        </row>
        <row r="8100">
          <cell r="N8100">
            <v>618991</v>
          </cell>
        </row>
        <row r="8101">
          <cell r="N8101">
            <v>618991</v>
          </cell>
        </row>
        <row r="8102">
          <cell r="N8102">
            <v>618991</v>
          </cell>
        </row>
        <row r="8103">
          <cell r="N8103">
            <v>618991</v>
          </cell>
        </row>
        <row r="8104">
          <cell r="N8104">
            <v>618991</v>
          </cell>
        </row>
        <row r="8105">
          <cell r="N8105">
            <v>618991</v>
          </cell>
        </row>
        <row r="8106">
          <cell r="N8106">
            <v>618991</v>
          </cell>
        </row>
        <row r="8107">
          <cell r="N8107">
            <v>618991</v>
          </cell>
        </row>
        <row r="8108">
          <cell r="N8108">
            <v>618991</v>
          </cell>
        </row>
        <row r="8109">
          <cell r="N8109">
            <v>618991</v>
          </cell>
        </row>
        <row r="8110">
          <cell r="N8110">
            <v>618991</v>
          </cell>
        </row>
        <row r="8111">
          <cell r="N8111">
            <v>618991</v>
          </cell>
        </row>
        <row r="8112">
          <cell r="N8112">
            <v>618991</v>
          </cell>
        </row>
        <row r="8113">
          <cell r="N8113">
            <v>618991</v>
          </cell>
        </row>
        <row r="8114">
          <cell r="N8114">
            <v>618991</v>
          </cell>
        </row>
        <row r="8115">
          <cell r="N8115">
            <v>618991</v>
          </cell>
        </row>
        <row r="8116">
          <cell r="N8116">
            <v>618991</v>
          </cell>
        </row>
        <row r="8117">
          <cell r="N8117">
            <v>618991</v>
          </cell>
        </row>
        <row r="8118">
          <cell r="N8118">
            <v>618991</v>
          </cell>
        </row>
        <row r="8119">
          <cell r="N8119">
            <v>618991</v>
          </cell>
        </row>
        <row r="8120">
          <cell r="N8120">
            <v>618991</v>
          </cell>
        </row>
        <row r="8121">
          <cell r="N8121">
            <v>618991</v>
          </cell>
        </row>
        <row r="8122">
          <cell r="N8122">
            <v>618991</v>
          </cell>
        </row>
        <row r="8123">
          <cell r="N8123">
            <v>618991</v>
          </cell>
        </row>
        <row r="8124">
          <cell r="N8124">
            <v>618991</v>
          </cell>
        </row>
        <row r="8125">
          <cell r="N8125">
            <v>618991</v>
          </cell>
        </row>
        <row r="8126">
          <cell r="N8126">
            <v>618991</v>
          </cell>
        </row>
        <row r="8127">
          <cell r="N8127">
            <v>618991</v>
          </cell>
        </row>
        <row r="8128">
          <cell r="N8128">
            <v>618991</v>
          </cell>
        </row>
        <row r="8129">
          <cell r="N8129">
            <v>618991</v>
          </cell>
        </row>
        <row r="8130">
          <cell r="N8130">
            <v>618991</v>
          </cell>
        </row>
        <row r="8131">
          <cell r="N8131">
            <v>618991</v>
          </cell>
        </row>
        <row r="8132">
          <cell r="N8132">
            <v>618991</v>
          </cell>
        </row>
        <row r="8133">
          <cell r="N8133">
            <v>618991</v>
          </cell>
        </row>
        <row r="8134">
          <cell r="N8134">
            <v>618991</v>
          </cell>
        </row>
        <row r="8135">
          <cell r="N8135">
            <v>618991</v>
          </cell>
        </row>
        <row r="8136">
          <cell r="N8136">
            <v>618991</v>
          </cell>
        </row>
        <row r="8137">
          <cell r="N8137">
            <v>618991</v>
          </cell>
        </row>
        <row r="8138">
          <cell r="N8138">
            <v>618991</v>
          </cell>
        </row>
        <row r="8139">
          <cell r="N8139">
            <v>618991</v>
          </cell>
        </row>
        <row r="8140">
          <cell r="N8140">
            <v>618991</v>
          </cell>
        </row>
        <row r="8141">
          <cell r="N8141">
            <v>618991</v>
          </cell>
        </row>
        <row r="8142">
          <cell r="N8142">
            <v>618991</v>
          </cell>
        </row>
        <row r="8143">
          <cell r="N8143">
            <v>618991</v>
          </cell>
        </row>
        <row r="8144">
          <cell r="N8144">
            <v>618991</v>
          </cell>
        </row>
        <row r="8145">
          <cell r="N8145">
            <v>618991</v>
          </cell>
        </row>
        <row r="8146">
          <cell r="N8146">
            <v>618991</v>
          </cell>
        </row>
        <row r="8147">
          <cell r="N8147">
            <v>618991</v>
          </cell>
        </row>
        <row r="8148">
          <cell r="N8148">
            <v>618991</v>
          </cell>
        </row>
        <row r="8149">
          <cell r="N8149">
            <v>618991</v>
          </cell>
        </row>
        <row r="8150">
          <cell r="N8150">
            <v>618991</v>
          </cell>
        </row>
        <row r="8151">
          <cell r="N8151">
            <v>618991</v>
          </cell>
        </row>
        <row r="8152">
          <cell r="N8152">
            <v>618991</v>
          </cell>
        </row>
        <row r="8153">
          <cell r="N8153">
            <v>618991</v>
          </cell>
        </row>
        <row r="8154">
          <cell r="N8154">
            <v>618991</v>
          </cell>
        </row>
        <row r="8155">
          <cell r="N8155">
            <v>618991</v>
          </cell>
        </row>
        <row r="8156">
          <cell r="N8156">
            <v>618991</v>
          </cell>
        </row>
        <row r="8157">
          <cell r="N8157">
            <v>618991</v>
          </cell>
        </row>
        <row r="8158">
          <cell r="N8158">
            <v>618991</v>
          </cell>
        </row>
        <row r="8159">
          <cell r="N8159">
            <v>618992</v>
          </cell>
        </row>
        <row r="8160">
          <cell r="N8160">
            <v>618992</v>
          </cell>
        </row>
        <row r="8161">
          <cell r="N8161">
            <v>618992</v>
          </cell>
        </row>
        <row r="8162">
          <cell r="N8162">
            <v>618992</v>
          </cell>
        </row>
        <row r="8163">
          <cell r="N8163">
            <v>618992</v>
          </cell>
        </row>
        <row r="8164">
          <cell r="N8164">
            <v>618992</v>
          </cell>
        </row>
        <row r="8165">
          <cell r="N8165">
            <v>618992</v>
          </cell>
        </row>
        <row r="8166">
          <cell r="N8166">
            <v>618992</v>
          </cell>
        </row>
        <row r="8167">
          <cell r="N8167">
            <v>618992</v>
          </cell>
        </row>
        <row r="8168">
          <cell r="N8168">
            <v>618992</v>
          </cell>
        </row>
        <row r="8169">
          <cell r="N8169">
            <v>618992</v>
          </cell>
        </row>
        <row r="8170">
          <cell r="N8170">
            <v>618992</v>
          </cell>
        </row>
        <row r="8171">
          <cell r="N8171">
            <v>618992</v>
          </cell>
        </row>
        <row r="8172">
          <cell r="N8172">
            <v>618992</v>
          </cell>
        </row>
        <row r="8173">
          <cell r="N8173">
            <v>618992</v>
          </cell>
        </row>
        <row r="8174">
          <cell r="N8174">
            <v>618992</v>
          </cell>
        </row>
        <row r="8175">
          <cell r="N8175">
            <v>618992</v>
          </cell>
        </row>
        <row r="8176">
          <cell r="N8176">
            <v>618992</v>
          </cell>
        </row>
        <row r="8177">
          <cell r="N8177">
            <v>618992</v>
          </cell>
        </row>
        <row r="8178">
          <cell r="N8178">
            <v>618992</v>
          </cell>
        </row>
        <row r="8179">
          <cell r="N8179">
            <v>618992</v>
          </cell>
        </row>
        <row r="8180">
          <cell r="N8180">
            <v>618992</v>
          </cell>
        </row>
        <row r="8181">
          <cell r="N8181">
            <v>618992</v>
          </cell>
        </row>
        <row r="8182">
          <cell r="N8182">
            <v>618992</v>
          </cell>
        </row>
        <row r="8183">
          <cell r="N8183">
            <v>618992</v>
          </cell>
        </row>
        <row r="8184">
          <cell r="N8184">
            <v>618992</v>
          </cell>
        </row>
        <row r="8185">
          <cell r="N8185">
            <v>618992</v>
          </cell>
        </row>
        <row r="8186">
          <cell r="N8186">
            <v>618992</v>
          </cell>
        </row>
        <row r="8187">
          <cell r="N8187">
            <v>618992</v>
          </cell>
        </row>
        <row r="8188">
          <cell r="N8188">
            <v>618992</v>
          </cell>
        </row>
        <row r="8189">
          <cell r="N8189">
            <v>618992</v>
          </cell>
        </row>
        <row r="8190">
          <cell r="N8190">
            <v>618992</v>
          </cell>
        </row>
        <row r="8191">
          <cell r="N8191">
            <v>618992</v>
          </cell>
        </row>
        <row r="8192">
          <cell r="N8192">
            <v>618992</v>
          </cell>
        </row>
        <row r="8193">
          <cell r="N8193">
            <v>618992</v>
          </cell>
        </row>
        <row r="8194">
          <cell r="N8194">
            <v>618992</v>
          </cell>
        </row>
        <row r="8195">
          <cell r="N8195">
            <v>618992</v>
          </cell>
        </row>
        <row r="8196">
          <cell r="N8196">
            <v>618992</v>
          </cell>
        </row>
        <row r="8197">
          <cell r="N8197">
            <v>618992</v>
          </cell>
        </row>
        <row r="8198">
          <cell r="N8198">
            <v>618992</v>
          </cell>
        </row>
        <row r="8199">
          <cell r="N8199">
            <v>618992</v>
          </cell>
        </row>
        <row r="8200">
          <cell r="N8200">
            <v>618992</v>
          </cell>
        </row>
        <row r="8201">
          <cell r="N8201">
            <v>618992</v>
          </cell>
        </row>
        <row r="8202">
          <cell r="N8202">
            <v>618992</v>
          </cell>
        </row>
        <row r="8203">
          <cell r="N8203">
            <v>618992</v>
          </cell>
        </row>
        <row r="8204">
          <cell r="N8204">
            <v>618992</v>
          </cell>
        </row>
        <row r="8205">
          <cell r="N8205">
            <v>618992</v>
          </cell>
        </row>
        <row r="8206">
          <cell r="N8206">
            <v>618992</v>
          </cell>
        </row>
        <row r="8207">
          <cell r="N8207">
            <v>618992</v>
          </cell>
        </row>
        <row r="8208">
          <cell r="N8208">
            <v>618992</v>
          </cell>
        </row>
        <row r="8209">
          <cell r="N8209">
            <v>618992</v>
          </cell>
        </row>
        <row r="8210">
          <cell r="N8210">
            <v>618992</v>
          </cell>
        </row>
        <row r="8211">
          <cell r="N8211">
            <v>618992</v>
          </cell>
        </row>
        <row r="8212">
          <cell r="N8212">
            <v>618992</v>
          </cell>
        </row>
        <row r="8213">
          <cell r="N8213">
            <v>618992</v>
          </cell>
        </row>
        <row r="8214">
          <cell r="N8214">
            <v>618992</v>
          </cell>
        </row>
        <row r="8215">
          <cell r="N8215">
            <v>618992</v>
          </cell>
        </row>
        <row r="8216">
          <cell r="N8216">
            <v>618992</v>
          </cell>
        </row>
        <row r="8217">
          <cell r="N8217">
            <v>618992</v>
          </cell>
        </row>
        <row r="8218">
          <cell r="N8218">
            <v>618992</v>
          </cell>
        </row>
        <row r="8219">
          <cell r="N8219">
            <v>618992</v>
          </cell>
        </row>
        <row r="8220">
          <cell r="N8220">
            <v>618992</v>
          </cell>
        </row>
        <row r="8221">
          <cell r="N8221">
            <v>618992</v>
          </cell>
        </row>
        <row r="8222">
          <cell r="N8222">
            <v>618992</v>
          </cell>
        </row>
        <row r="8223">
          <cell r="N8223">
            <v>618993</v>
          </cell>
        </row>
        <row r="8224">
          <cell r="N8224">
            <v>618993</v>
          </cell>
        </row>
        <row r="8225">
          <cell r="N8225">
            <v>618993</v>
          </cell>
        </row>
        <row r="8226">
          <cell r="N8226">
            <v>618993</v>
          </cell>
        </row>
        <row r="8227">
          <cell r="N8227">
            <v>618993</v>
          </cell>
        </row>
        <row r="8228">
          <cell r="N8228">
            <v>618993</v>
          </cell>
        </row>
        <row r="8229">
          <cell r="N8229">
            <v>618993</v>
          </cell>
        </row>
        <row r="8230">
          <cell r="N8230">
            <v>618993</v>
          </cell>
        </row>
        <row r="8231">
          <cell r="N8231">
            <v>618993</v>
          </cell>
        </row>
        <row r="8232">
          <cell r="N8232">
            <v>618994</v>
          </cell>
        </row>
        <row r="8233">
          <cell r="N8233">
            <v>618994</v>
          </cell>
        </row>
        <row r="8234">
          <cell r="N8234">
            <v>618994</v>
          </cell>
        </row>
        <row r="8235">
          <cell r="N8235">
            <v>618994</v>
          </cell>
        </row>
        <row r="8236">
          <cell r="N8236">
            <v>618995</v>
          </cell>
        </row>
        <row r="8237">
          <cell r="N8237">
            <v>618995</v>
          </cell>
        </row>
        <row r="8238">
          <cell r="N8238">
            <v>618995</v>
          </cell>
        </row>
        <row r="8239">
          <cell r="N8239">
            <v>618995</v>
          </cell>
        </row>
        <row r="8240">
          <cell r="N8240">
            <v>618996</v>
          </cell>
        </row>
        <row r="8241">
          <cell r="N8241">
            <v>618996</v>
          </cell>
        </row>
        <row r="8242">
          <cell r="N8242">
            <v>618996</v>
          </cell>
        </row>
        <row r="8243">
          <cell r="N8243">
            <v>618996</v>
          </cell>
        </row>
        <row r="8244">
          <cell r="N8244">
            <v>618997</v>
          </cell>
        </row>
        <row r="8245">
          <cell r="N8245">
            <v>618997</v>
          </cell>
        </row>
        <row r="8246">
          <cell r="N8246">
            <v>618997</v>
          </cell>
        </row>
        <row r="8247">
          <cell r="N8247">
            <v>618997</v>
          </cell>
        </row>
        <row r="8248">
          <cell r="N8248">
            <v>618998</v>
          </cell>
        </row>
        <row r="8249">
          <cell r="N8249">
            <v>618998</v>
          </cell>
        </row>
        <row r="8250">
          <cell r="N8250">
            <v>618999</v>
          </cell>
        </row>
        <row r="8251">
          <cell r="N8251">
            <v>618999</v>
          </cell>
        </row>
        <row r="8252">
          <cell r="N8252">
            <v>619000</v>
          </cell>
        </row>
        <row r="8253">
          <cell r="N8253">
            <v>619000</v>
          </cell>
        </row>
        <row r="8254">
          <cell r="N8254">
            <v>619001</v>
          </cell>
        </row>
        <row r="8255">
          <cell r="N8255">
            <v>619001</v>
          </cell>
        </row>
        <row r="8256">
          <cell r="N8256">
            <v>619002</v>
          </cell>
        </row>
        <row r="8257">
          <cell r="N8257">
            <v>619002</v>
          </cell>
        </row>
        <row r="8258">
          <cell r="N8258">
            <v>619003</v>
          </cell>
        </row>
        <row r="8259">
          <cell r="N8259">
            <v>619003</v>
          </cell>
        </row>
        <row r="8260">
          <cell r="N8260">
            <v>619004</v>
          </cell>
        </row>
        <row r="8261">
          <cell r="N8261">
            <v>619004</v>
          </cell>
        </row>
        <row r="8262">
          <cell r="N8262">
            <v>619005</v>
          </cell>
        </row>
        <row r="8263">
          <cell r="N8263">
            <v>619005</v>
          </cell>
        </row>
        <row r="8264">
          <cell r="N8264">
            <v>619006</v>
          </cell>
        </row>
        <row r="8265">
          <cell r="N8265">
            <v>619006</v>
          </cell>
        </row>
        <row r="8266">
          <cell r="N8266">
            <v>619007</v>
          </cell>
        </row>
        <row r="8267">
          <cell r="N8267">
            <v>619007</v>
          </cell>
        </row>
        <row r="8268">
          <cell r="N8268">
            <v>619008</v>
          </cell>
        </row>
        <row r="8269">
          <cell r="N8269">
            <v>619008</v>
          </cell>
        </row>
        <row r="8270">
          <cell r="N8270">
            <v>619009</v>
          </cell>
        </row>
        <row r="8271">
          <cell r="N8271">
            <v>619009</v>
          </cell>
        </row>
        <row r="8272">
          <cell r="N8272">
            <v>619010</v>
          </cell>
        </row>
        <row r="8273">
          <cell r="N8273">
            <v>619010</v>
          </cell>
        </row>
        <row r="8274">
          <cell r="N8274">
            <v>619011</v>
          </cell>
        </row>
        <row r="8275">
          <cell r="N8275">
            <v>619011</v>
          </cell>
        </row>
        <row r="8276">
          <cell r="N8276">
            <v>619011</v>
          </cell>
        </row>
        <row r="8277">
          <cell r="N8277">
            <v>619012</v>
          </cell>
        </row>
        <row r="8278">
          <cell r="N8278">
            <v>619012</v>
          </cell>
        </row>
        <row r="8279">
          <cell r="N8279">
            <v>619012</v>
          </cell>
        </row>
        <row r="8280">
          <cell r="N8280">
            <v>619013</v>
          </cell>
        </row>
        <row r="8281">
          <cell r="N8281">
            <v>619013</v>
          </cell>
        </row>
        <row r="8282">
          <cell r="N8282">
            <v>619013</v>
          </cell>
        </row>
        <row r="8283">
          <cell r="N8283">
            <v>619014</v>
          </cell>
        </row>
        <row r="8284">
          <cell r="N8284">
            <v>619014</v>
          </cell>
        </row>
        <row r="8285">
          <cell r="N8285">
            <v>619014</v>
          </cell>
        </row>
        <row r="8286">
          <cell r="N8286">
            <v>619015</v>
          </cell>
        </row>
        <row r="8287">
          <cell r="N8287">
            <v>619015</v>
          </cell>
        </row>
        <row r="8288">
          <cell r="N8288">
            <v>619015</v>
          </cell>
        </row>
        <row r="8289">
          <cell r="N8289">
            <v>619016</v>
          </cell>
        </row>
        <row r="8290">
          <cell r="N8290">
            <v>619016</v>
          </cell>
        </row>
        <row r="8291">
          <cell r="N8291">
            <v>619016</v>
          </cell>
        </row>
        <row r="8292">
          <cell r="N8292">
            <v>619017</v>
          </cell>
        </row>
        <row r="8293">
          <cell r="N8293">
            <v>619017</v>
          </cell>
        </row>
        <row r="8294">
          <cell r="N8294">
            <v>619017</v>
          </cell>
        </row>
        <row r="8295">
          <cell r="N8295">
            <v>619018</v>
          </cell>
        </row>
        <row r="8296">
          <cell r="N8296">
            <v>619018</v>
          </cell>
        </row>
        <row r="8297">
          <cell r="N8297">
            <v>619018</v>
          </cell>
        </row>
        <row r="8298">
          <cell r="N8298">
            <v>619019</v>
          </cell>
        </row>
        <row r="8299">
          <cell r="N8299">
            <v>619019</v>
          </cell>
        </row>
        <row r="8300">
          <cell r="N8300">
            <v>619019</v>
          </cell>
        </row>
        <row r="8301">
          <cell r="N8301">
            <v>619020</v>
          </cell>
        </row>
        <row r="8302">
          <cell r="N8302">
            <v>619020</v>
          </cell>
        </row>
        <row r="8303">
          <cell r="N8303">
            <v>619020</v>
          </cell>
        </row>
        <row r="8304">
          <cell r="N8304">
            <v>619021</v>
          </cell>
        </row>
        <row r="8305">
          <cell r="N8305">
            <v>619021</v>
          </cell>
        </row>
        <row r="8306">
          <cell r="N8306">
            <v>619021</v>
          </cell>
        </row>
        <row r="8307">
          <cell r="N8307">
            <v>619022</v>
          </cell>
        </row>
        <row r="8308">
          <cell r="N8308">
            <v>619022</v>
          </cell>
        </row>
        <row r="8309">
          <cell r="N8309">
            <v>619022</v>
          </cell>
        </row>
        <row r="8310">
          <cell r="N8310">
            <v>619023</v>
          </cell>
        </row>
        <row r="8311">
          <cell r="N8311">
            <v>619023</v>
          </cell>
        </row>
        <row r="8312">
          <cell r="N8312">
            <v>619023</v>
          </cell>
        </row>
        <row r="8313">
          <cell r="N8313">
            <v>619168</v>
          </cell>
        </row>
        <row r="8314">
          <cell r="N8314">
            <v>619168</v>
          </cell>
        </row>
        <row r="8315">
          <cell r="N8315">
            <v>618826</v>
          </cell>
        </row>
        <row r="8316">
          <cell r="N8316">
            <v>618826</v>
          </cell>
        </row>
        <row r="8317">
          <cell r="N8317">
            <v>618826</v>
          </cell>
        </row>
        <row r="8318">
          <cell r="N8318">
            <v>618826</v>
          </cell>
        </row>
        <row r="8319">
          <cell r="N8319">
            <v>618826</v>
          </cell>
        </row>
        <row r="8320">
          <cell r="N8320">
            <v>618826</v>
          </cell>
        </row>
        <row r="8321">
          <cell r="N8321">
            <v>618826</v>
          </cell>
        </row>
        <row r="8322">
          <cell r="N8322">
            <v>618826</v>
          </cell>
        </row>
        <row r="8323">
          <cell r="N8323">
            <v>618826</v>
          </cell>
        </row>
        <row r="8324">
          <cell r="N8324">
            <v>618826</v>
          </cell>
        </row>
        <row r="8325">
          <cell r="N8325">
            <v>618826</v>
          </cell>
        </row>
        <row r="8326">
          <cell r="N8326">
            <v>618826</v>
          </cell>
        </row>
        <row r="8327">
          <cell r="N8327">
            <v>618826</v>
          </cell>
        </row>
        <row r="8328">
          <cell r="N8328">
            <v>618826</v>
          </cell>
        </row>
        <row r="8329">
          <cell r="N8329">
            <v>618826</v>
          </cell>
        </row>
        <row r="8330">
          <cell r="N8330">
            <v>618826</v>
          </cell>
        </row>
        <row r="8331">
          <cell r="N8331">
            <v>618826</v>
          </cell>
        </row>
        <row r="8332">
          <cell r="N8332">
            <v>618826</v>
          </cell>
        </row>
        <row r="8333">
          <cell r="N8333">
            <v>618826</v>
          </cell>
        </row>
        <row r="8334">
          <cell r="N8334">
            <v>618826</v>
          </cell>
        </row>
        <row r="8335">
          <cell r="N8335">
            <v>618826</v>
          </cell>
        </row>
        <row r="8336">
          <cell r="N8336">
            <v>618826</v>
          </cell>
        </row>
        <row r="8337">
          <cell r="N8337">
            <v>618826</v>
          </cell>
        </row>
        <row r="8338">
          <cell r="N8338">
            <v>618826</v>
          </cell>
        </row>
        <row r="8339">
          <cell r="N8339">
            <v>618826</v>
          </cell>
        </row>
        <row r="8340">
          <cell r="N8340">
            <v>618826</v>
          </cell>
        </row>
        <row r="8341">
          <cell r="N8341">
            <v>618826</v>
          </cell>
        </row>
        <row r="8342">
          <cell r="N8342">
            <v>618826</v>
          </cell>
        </row>
        <row r="8343">
          <cell r="N8343">
            <v>618826</v>
          </cell>
        </row>
        <row r="8344">
          <cell r="N8344">
            <v>618826</v>
          </cell>
        </row>
        <row r="8345">
          <cell r="N8345">
            <v>618826</v>
          </cell>
        </row>
        <row r="8346">
          <cell r="N8346">
            <v>618826</v>
          </cell>
        </row>
        <row r="8347">
          <cell r="N8347">
            <v>618826</v>
          </cell>
        </row>
        <row r="8348">
          <cell r="N8348">
            <v>618826</v>
          </cell>
        </row>
        <row r="8349">
          <cell r="N8349">
            <v>618826</v>
          </cell>
        </row>
        <row r="8350">
          <cell r="N8350">
            <v>618826</v>
          </cell>
        </row>
        <row r="8351">
          <cell r="N8351">
            <v>618826</v>
          </cell>
        </row>
        <row r="8352">
          <cell r="N8352">
            <v>618826</v>
          </cell>
        </row>
        <row r="8353">
          <cell r="N8353">
            <v>618826</v>
          </cell>
        </row>
        <row r="8354">
          <cell r="N8354">
            <v>618826</v>
          </cell>
        </row>
        <row r="8355">
          <cell r="N8355">
            <v>618826</v>
          </cell>
        </row>
        <row r="8356">
          <cell r="N8356">
            <v>618826</v>
          </cell>
        </row>
        <row r="8357">
          <cell r="N8357">
            <v>618826</v>
          </cell>
        </row>
        <row r="8358">
          <cell r="N8358">
            <v>618826</v>
          </cell>
        </row>
        <row r="8359">
          <cell r="N8359">
            <v>618826</v>
          </cell>
        </row>
        <row r="8360">
          <cell r="N8360">
            <v>618826</v>
          </cell>
        </row>
        <row r="8361">
          <cell r="N8361">
            <v>618826</v>
          </cell>
        </row>
        <row r="8362">
          <cell r="N8362">
            <v>618826</v>
          </cell>
        </row>
        <row r="8363">
          <cell r="N8363">
            <v>618826</v>
          </cell>
        </row>
        <row r="8364">
          <cell r="N8364">
            <v>618826</v>
          </cell>
        </row>
        <row r="8365">
          <cell r="N8365">
            <v>618826</v>
          </cell>
        </row>
        <row r="8366">
          <cell r="N8366">
            <v>618826</v>
          </cell>
        </row>
        <row r="8367">
          <cell r="N8367">
            <v>618826</v>
          </cell>
        </row>
        <row r="8368">
          <cell r="N8368">
            <v>618826</v>
          </cell>
        </row>
        <row r="8369">
          <cell r="N8369">
            <v>618826</v>
          </cell>
        </row>
        <row r="8370">
          <cell r="N8370">
            <v>618826</v>
          </cell>
        </row>
        <row r="8371">
          <cell r="N8371">
            <v>618826</v>
          </cell>
        </row>
        <row r="8372">
          <cell r="N8372">
            <v>618822</v>
          </cell>
        </row>
        <row r="8373">
          <cell r="N8373">
            <v>618822</v>
          </cell>
        </row>
        <row r="8374">
          <cell r="N8374">
            <v>618822</v>
          </cell>
        </row>
        <row r="8375">
          <cell r="N8375">
            <v>618822</v>
          </cell>
        </row>
        <row r="8376">
          <cell r="N8376">
            <v>618822</v>
          </cell>
        </row>
        <row r="8377">
          <cell r="N8377">
            <v>618822</v>
          </cell>
        </row>
        <row r="8378">
          <cell r="N8378">
            <v>618822</v>
          </cell>
        </row>
        <row r="8379">
          <cell r="N8379">
            <v>618822</v>
          </cell>
        </row>
        <row r="8380">
          <cell r="N8380">
            <v>618822</v>
          </cell>
        </row>
        <row r="8381">
          <cell r="N8381">
            <v>618822</v>
          </cell>
        </row>
        <row r="8382">
          <cell r="N8382">
            <v>618822</v>
          </cell>
        </row>
        <row r="8383">
          <cell r="N8383">
            <v>618822</v>
          </cell>
        </row>
        <row r="8384">
          <cell r="N8384">
            <v>618822</v>
          </cell>
        </row>
        <row r="8385">
          <cell r="N8385">
            <v>618822</v>
          </cell>
        </row>
        <row r="8386">
          <cell r="N8386">
            <v>618822</v>
          </cell>
        </row>
        <row r="8387">
          <cell r="N8387">
            <v>618822</v>
          </cell>
        </row>
        <row r="8388">
          <cell r="N8388">
            <v>618822</v>
          </cell>
        </row>
        <row r="8389">
          <cell r="N8389">
            <v>618822</v>
          </cell>
        </row>
        <row r="8390">
          <cell r="N8390">
            <v>618822</v>
          </cell>
        </row>
        <row r="8391">
          <cell r="N8391">
            <v>618826</v>
          </cell>
        </row>
        <row r="8392">
          <cell r="N8392">
            <v>618826</v>
          </cell>
        </row>
        <row r="8393">
          <cell r="N8393">
            <v>618826</v>
          </cell>
        </row>
        <row r="8394">
          <cell r="N8394">
            <v>618826</v>
          </cell>
        </row>
        <row r="8395">
          <cell r="N8395">
            <v>618826</v>
          </cell>
        </row>
        <row r="8396">
          <cell r="N8396">
            <v>618826</v>
          </cell>
        </row>
        <row r="8397">
          <cell r="N8397">
            <v>618826</v>
          </cell>
        </row>
        <row r="8398">
          <cell r="N8398">
            <v>618826</v>
          </cell>
        </row>
        <row r="8399">
          <cell r="N8399">
            <v>618826</v>
          </cell>
        </row>
        <row r="8400">
          <cell r="N8400">
            <v>618826</v>
          </cell>
        </row>
        <row r="8401">
          <cell r="N8401">
            <v>618826</v>
          </cell>
        </row>
        <row r="8402">
          <cell r="N8402">
            <v>618826</v>
          </cell>
        </row>
        <row r="8403">
          <cell r="N8403">
            <v>618826</v>
          </cell>
        </row>
        <row r="8404">
          <cell r="N8404">
            <v>618826</v>
          </cell>
        </row>
        <row r="8405">
          <cell r="N8405">
            <v>618826</v>
          </cell>
        </row>
        <row r="8406">
          <cell r="N8406">
            <v>618826</v>
          </cell>
        </row>
        <row r="8407">
          <cell r="N8407">
            <v>618809</v>
          </cell>
        </row>
        <row r="8408">
          <cell r="N8408">
            <v>618809</v>
          </cell>
        </row>
        <row r="8409">
          <cell r="N8409">
            <v>618809</v>
          </cell>
        </row>
        <row r="8410">
          <cell r="N8410">
            <v>618809</v>
          </cell>
        </row>
        <row r="8411">
          <cell r="N8411">
            <v>618809</v>
          </cell>
        </row>
        <row r="8412">
          <cell r="N8412">
            <v>618809</v>
          </cell>
        </row>
        <row r="8413">
          <cell r="N8413">
            <v>618809</v>
          </cell>
        </row>
        <row r="8414">
          <cell r="N8414">
            <v>618809</v>
          </cell>
        </row>
        <row r="8415">
          <cell r="N8415">
            <v>618809</v>
          </cell>
        </row>
        <row r="8416">
          <cell r="N8416">
            <v>618809</v>
          </cell>
        </row>
        <row r="8417">
          <cell r="N8417">
            <v>618809</v>
          </cell>
        </row>
        <row r="8418">
          <cell r="N8418">
            <v>618809</v>
          </cell>
        </row>
        <row r="8419">
          <cell r="N8419">
            <v>618809</v>
          </cell>
        </row>
        <row r="8420">
          <cell r="N8420">
            <v>618809</v>
          </cell>
        </row>
        <row r="8421">
          <cell r="N8421">
            <v>618809</v>
          </cell>
        </row>
        <row r="8422">
          <cell r="N8422">
            <v>618809</v>
          </cell>
        </row>
        <row r="8423">
          <cell r="N8423">
            <v>618809</v>
          </cell>
        </row>
        <row r="8424">
          <cell r="N8424">
            <v>618809</v>
          </cell>
        </row>
        <row r="8425">
          <cell r="N8425">
            <v>618809</v>
          </cell>
        </row>
        <row r="8426">
          <cell r="N8426">
            <v>618833</v>
          </cell>
        </row>
        <row r="8427">
          <cell r="N8427">
            <v>618833</v>
          </cell>
        </row>
        <row r="8428">
          <cell r="N8428">
            <v>618833</v>
          </cell>
        </row>
        <row r="8429">
          <cell r="N8429">
            <v>618833</v>
          </cell>
        </row>
        <row r="8430">
          <cell r="N8430">
            <v>618833</v>
          </cell>
        </row>
        <row r="8431">
          <cell r="N8431">
            <v>618833</v>
          </cell>
        </row>
        <row r="8432">
          <cell r="N8432">
            <v>618833</v>
          </cell>
        </row>
        <row r="8433">
          <cell r="N8433">
            <v>618833</v>
          </cell>
        </row>
        <row r="8434">
          <cell r="N8434">
            <v>618833</v>
          </cell>
        </row>
        <row r="8435">
          <cell r="N8435">
            <v>618833</v>
          </cell>
        </row>
        <row r="8436">
          <cell r="N8436">
            <v>618833</v>
          </cell>
        </row>
        <row r="8437">
          <cell r="N8437">
            <v>618833</v>
          </cell>
        </row>
        <row r="8438">
          <cell r="N8438">
            <v>618833</v>
          </cell>
        </row>
        <row r="8439">
          <cell r="N8439">
            <v>618833</v>
          </cell>
        </row>
        <row r="8440">
          <cell r="N8440">
            <v>618833</v>
          </cell>
        </row>
        <row r="8441">
          <cell r="N8441">
            <v>618833</v>
          </cell>
        </row>
        <row r="8442">
          <cell r="N8442">
            <v>618833</v>
          </cell>
        </row>
        <row r="8443">
          <cell r="N8443">
            <v>618833</v>
          </cell>
        </row>
        <row r="8444">
          <cell r="N8444">
            <v>618833</v>
          </cell>
        </row>
        <row r="8445">
          <cell r="N8445">
            <v>618981</v>
          </cell>
        </row>
        <row r="8446">
          <cell r="N8446">
            <v>618981</v>
          </cell>
        </row>
        <row r="8447">
          <cell r="N8447">
            <v>618981</v>
          </cell>
        </row>
        <row r="8448">
          <cell r="N8448">
            <v>618981</v>
          </cell>
        </row>
        <row r="8449">
          <cell r="N8449">
            <v>618981</v>
          </cell>
        </row>
        <row r="8450">
          <cell r="N8450">
            <v>618981</v>
          </cell>
        </row>
        <row r="8451">
          <cell r="N8451">
            <v>618981</v>
          </cell>
        </row>
        <row r="8452">
          <cell r="N8452">
            <v>618981</v>
          </cell>
        </row>
        <row r="8453">
          <cell r="N8453">
            <v>618981</v>
          </cell>
        </row>
        <row r="8454">
          <cell r="N8454">
            <v>618981</v>
          </cell>
        </row>
        <row r="8455">
          <cell r="N8455">
            <v>618981</v>
          </cell>
        </row>
        <row r="8456">
          <cell r="N8456">
            <v>618981</v>
          </cell>
        </row>
        <row r="8457">
          <cell r="N8457">
            <v>618981</v>
          </cell>
        </row>
        <row r="8458">
          <cell r="N8458">
            <v>618981</v>
          </cell>
        </row>
        <row r="8459">
          <cell r="N8459">
            <v>618981</v>
          </cell>
        </row>
        <row r="8460">
          <cell r="N8460">
            <v>618981</v>
          </cell>
        </row>
        <row r="8461">
          <cell r="N8461">
            <v>618981</v>
          </cell>
        </row>
        <row r="8462">
          <cell r="N8462">
            <v>618981</v>
          </cell>
        </row>
        <row r="8463">
          <cell r="N8463">
            <v>618981</v>
          </cell>
        </row>
        <row r="8464">
          <cell r="N8464">
            <v>618981</v>
          </cell>
        </row>
        <row r="8465">
          <cell r="N8465">
            <v>618982</v>
          </cell>
        </row>
        <row r="8466">
          <cell r="N8466">
            <v>618982</v>
          </cell>
        </row>
        <row r="8467">
          <cell r="N8467">
            <v>618982</v>
          </cell>
        </row>
        <row r="8468">
          <cell r="N8468">
            <v>618982</v>
          </cell>
        </row>
        <row r="8469">
          <cell r="N8469">
            <v>618982</v>
          </cell>
        </row>
        <row r="8470">
          <cell r="N8470">
            <v>618982</v>
          </cell>
        </row>
        <row r="8471">
          <cell r="N8471">
            <v>618982</v>
          </cell>
        </row>
        <row r="8472">
          <cell r="N8472">
            <v>618982</v>
          </cell>
        </row>
        <row r="8473">
          <cell r="N8473">
            <v>618982</v>
          </cell>
        </row>
        <row r="8474">
          <cell r="N8474">
            <v>618982</v>
          </cell>
        </row>
        <row r="8475">
          <cell r="N8475">
            <v>618982</v>
          </cell>
        </row>
        <row r="8476">
          <cell r="N8476">
            <v>618982</v>
          </cell>
        </row>
        <row r="8477">
          <cell r="N8477">
            <v>618982</v>
          </cell>
        </row>
        <row r="8478">
          <cell r="N8478">
            <v>618982</v>
          </cell>
        </row>
        <row r="8479">
          <cell r="N8479">
            <v>618982</v>
          </cell>
        </row>
        <row r="8480">
          <cell r="N8480">
            <v>618982</v>
          </cell>
        </row>
        <row r="8481">
          <cell r="N8481">
            <v>618982</v>
          </cell>
        </row>
        <row r="8482">
          <cell r="N8482">
            <v>618982</v>
          </cell>
        </row>
        <row r="8483">
          <cell r="N8483">
            <v>618982</v>
          </cell>
        </row>
        <row r="8484">
          <cell r="N8484">
            <v>618982</v>
          </cell>
        </row>
        <row r="8485">
          <cell r="N8485">
            <v>618982</v>
          </cell>
        </row>
        <row r="8486">
          <cell r="N8486">
            <v>618982</v>
          </cell>
        </row>
        <row r="8487">
          <cell r="N8487">
            <v>618982</v>
          </cell>
        </row>
        <row r="8488">
          <cell r="N8488">
            <v>618982</v>
          </cell>
        </row>
        <row r="8489">
          <cell r="N8489">
            <v>618982</v>
          </cell>
        </row>
        <row r="8490">
          <cell r="N8490">
            <v>618982</v>
          </cell>
        </row>
        <row r="8491">
          <cell r="N8491">
            <v>618982</v>
          </cell>
        </row>
        <row r="8492">
          <cell r="N8492">
            <v>618982</v>
          </cell>
        </row>
        <row r="8493">
          <cell r="N8493">
            <v>618982</v>
          </cell>
        </row>
        <row r="8494">
          <cell r="N8494">
            <v>618982</v>
          </cell>
        </row>
        <row r="8495">
          <cell r="N8495">
            <v>618982</v>
          </cell>
        </row>
        <row r="8496">
          <cell r="N8496">
            <v>618982</v>
          </cell>
        </row>
        <row r="8497">
          <cell r="N8497">
            <v>618982</v>
          </cell>
        </row>
        <row r="8498">
          <cell r="N8498">
            <v>618982</v>
          </cell>
        </row>
        <row r="8499">
          <cell r="N8499">
            <v>618982</v>
          </cell>
        </row>
        <row r="8500">
          <cell r="N8500">
            <v>618982</v>
          </cell>
        </row>
        <row r="8501">
          <cell r="N8501">
            <v>618982</v>
          </cell>
        </row>
        <row r="8502">
          <cell r="N8502">
            <v>618982</v>
          </cell>
        </row>
        <row r="8503">
          <cell r="N8503">
            <v>618984</v>
          </cell>
        </row>
        <row r="8504">
          <cell r="N8504">
            <v>618984</v>
          </cell>
        </row>
        <row r="8505">
          <cell r="N8505">
            <v>618984</v>
          </cell>
        </row>
        <row r="8506">
          <cell r="N8506">
            <v>618984</v>
          </cell>
        </row>
        <row r="8507">
          <cell r="N8507">
            <v>618984</v>
          </cell>
        </row>
        <row r="8508">
          <cell r="N8508">
            <v>618984</v>
          </cell>
        </row>
        <row r="8509">
          <cell r="N8509">
            <v>618984</v>
          </cell>
        </row>
        <row r="8510">
          <cell r="N8510">
            <v>618984</v>
          </cell>
        </row>
        <row r="8511">
          <cell r="N8511">
            <v>618984</v>
          </cell>
        </row>
        <row r="8512">
          <cell r="N8512">
            <v>618984</v>
          </cell>
        </row>
        <row r="8513">
          <cell r="N8513">
            <v>618984</v>
          </cell>
        </row>
        <row r="8514">
          <cell r="N8514">
            <v>618984</v>
          </cell>
        </row>
        <row r="8515">
          <cell r="N8515">
            <v>618984</v>
          </cell>
        </row>
        <row r="8516">
          <cell r="N8516">
            <v>618984</v>
          </cell>
        </row>
        <row r="8517">
          <cell r="N8517">
            <v>618984</v>
          </cell>
        </row>
        <row r="8518">
          <cell r="N8518">
            <v>618984</v>
          </cell>
        </row>
        <row r="8519">
          <cell r="N8519">
            <v>618984</v>
          </cell>
        </row>
        <row r="8520">
          <cell r="N8520">
            <v>618984</v>
          </cell>
        </row>
        <row r="8521">
          <cell r="N8521">
            <v>618984</v>
          </cell>
        </row>
        <row r="8522">
          <cell r="N8522">
            <v>618822</v>
          </cell>
        </row>
        <row r="8523">
          <cell r="N8523">
            <v>618822</v>
          </cell>
        </row>
        <row r="8524">
          <cell r="N8524">
            <v>618822</v>
          </cell>
        </row>
        <row r="8525">
          <cell r="N8525">
            <v>618822</v>
          </cell>
        </row>
        <row r="8526">
          <cell r="N8526">
            <v>618822</v>
          </cell>
        </row>
        <row r="8527">
          <cell r="N8527">
            <v>618822</v>
          </cell>
        </row>
        <row r="8528">
          <cell r="N8528">
            <v>618822</v>
          </cell>
        </row>
        <row r="8529">
          <cell r="N8529">
            <v>618822</v>
          </cell>
        </row>
        <row r="8530">
          <cell r="N8530">
            <v>618822</v>
          </cell>
        </row>
        <row r="8531">
          <cell r="N8531">
            <v>618822</v>
          </cell>
        </row>
        <row r="8532">
          <cell r="N8532">
            <v>618822</v>
          </cell>
        </row>
        <row r="8533">
          <cell r="N8533">
            <v>618822</v>
          </cell>
        </row>
        <row r="8534">
          <cell r="N8534">
            <v>618822</v>
          </cell>
        </row>
        <row r="8535">
          <cell r="N8535">
            <v>618822</v>
          </cell>
        </row>
        <row r="8536">
          <cell r="N8536">
            <v>618822</v>
          </cell>
        </row>
        <row r="8537">
          <cell r="N8537">
            <v>618822</v>
          </cell>
        </row>
        <row r="8538">
          <cell r="N8538">
            <v>618822</v>
          </cell>
        </row>
        <row r="8539">
          <cell r="N8539">
            <v>618832</v>
          </cell>
        </row>
        <row r="8540">
          <cell r="N8540">
            <v>618832</v>
          </cell>
        </row>
        <row r="8541">
          <cell r="N8541">
            <v>618832</v>
          </cell>
        </row>
        <row r="8542">
          <cell r="N8542">
            <v>618832</v>
          </cell>
        </row>
        <row r="8543">
          <cell r="N8543">
            <v>618832</v>
          </cell>
        </row>
        <row r="8544">
          <cell r="N8544">
            <v>618832</v>
          </cell>
        </row>
        <row r="8545">
          <cell r="N8545">
            <v>618832</v>
          </cell>
        </row>
        <row r="8546">
          <cell r="N8546">
            <v>618832</v>
          </cell>
        </row>
        <row r="8547">
          <cell r="N8547">
            <v>618832</v>
          </cell>
        </row>
        <row r="8548">
          <cell r="N8548">
            <v>618832</v>
          </cell>
        </row>
        <row r="8549">
          <cell r="N8549">
            <v>618832</v>
          </cell>
        </row>
        <row r="8550">
          <cell r="N8550">
            <v>618832</v>
          </cell>
        </row>
        <row r="8551">
          <cell r="N8551">
            <v>618832</v>
          </cell>
        </row>
        <row r="8552">
          <cell r="N8552">
            <v>618832</v>
          </cell>
        </row>
        <row r="8553">
          <cell r="N8553">
            <v>618832</v>
          </cell>
        </row>
        <row r="8554">
          <cell r="N8554">
            <v>618832</v>
          </cell>
        </row>
        <row r="8555">
          <cell r="N8555">
            <v>618832</v>
          </cell>
        </row>
        <row r="8556">
          <cell r="N8556">
            <v>618819</v>
          </cell>
        </row>
        <row r="8557">
          <cell r="N8557">
            <v>618819</v>
          </cell>
        </row>
        <row r="8558">
          <cell r="N8558">
            <v>618819</v>
          </cell>
        </row>
        <row r="8559">
          <cell r="N8559">
            <v>618819</v>
          </cell>
        </row>
        <row r="8560">
          <cell r="N8560">
            <v>618819</v>
          </cell>
        </row>
        <row r="8561">
          <cell r="N8561">
            <v>618819</v>
          </cell>
        </row>
        <row r="8562">
          <cell r="N8562">
            <v>618819</v>
          </cell>
        </row>
        <row r="8563">
          <cell r="N8563">
            <v>618819</v>
          </cell>
        </row>
        <row r="8564">
          <cell r="N8564">
            <v>618819</v>
          </cell>
        </row>
        <row r="8565">
          <cell r="N8565">
            <v>618819</v>
          </cell>
        </row>
        <row r="8566">
          <cell r="N8566">
            <v>618819</v>
          </cell>
        </row>
        <row r="8567">
          <cell r="N8567">
            <v>618819</v>
          </cell>
        </row>
        <row r="8568">
          <cell r="N8568">
            <v>618819</v>
          </cell>
        </row>
        <row r="8569">
          <cell r="N8569">
            <v>618819</v>
          </cell>
        </row>
        <row r="8570">
          <cell r="N8570">
            <v>618819</v>
          </cell>
        </row>
        <row r="8571">
          <cell r="N8571">
            <v>618819</v>
          </cell>
        </row>
        <row r="8572">
          <cell r="N8572">
            <v>618819</v>
          </cell>
        </row>
        <row r="8573">
          <cell r="N8573">
            <v>618819</v>
          </cell>
        </row>
        <row r="8574">
          <cell r="N8574">
            <v>618819</v>
          </cell>
        </row>
        <row r="8575">
          <cell r="N8575">
            <v>618819</v>
          </cell>
        </row>
        <row r="8576">
          <cell r="N8576">
            <v>618819</v>
          </cell>
        </row>
        <row r="8577">
          <cell r="N8577">
            <v>618819</v>
          </cell>
        </row>
        <row r="8578">
          <cell r="N8578">
            <v>618819</v>
          </cell>
        </row>
        <row r="8579">
          <cell r="N8579">
            <v>618819</v>
          </cell>
        </row>
        <row r="8580">
          <cell r="N8580">
            <v>618819</v>
          </cell>
        </row>
        <row r="8581">
          <cell r="N8581">
            <v>618819</v>
          </cell>
        </row>
        <row r="8582">
          <cell r="N8582">
            <v>618819</v>
          </cell>
        </row>
        <row r="8583">
          <cell r="N8583">
            <v>618819</v>
          </cell>
        </row>
        <row r="8584">
          <cell r="N8584">
            <v>618819</v>
          </cell>
        </row>
        <row r="8585">
          <cell r="N8585">
            <v>618819</v>
          </cell>
        </row>
        <row r="8586">
          <cell r="N8586">
            <v>618819</v>
          </cell>
        </row>
        <row r="8587">
          <cell r="N8587">
            <v>618819</v>
          </cell>
        </row>
        <row r="8588">
          <cell r="N8588">
            <v>618819</v>
          </cell>
        </row>
        <row r="8589">
          <cell r="N8589">
            <v>618819</v>
          </cell>
        </row>
        <row r="8590">
          <cell r="N8590">
            <v>618819</v>
          </cell>
        </row>
        <row r="8591">
          <cell r="N8591">
            <v>618819</v>
          </cell>
        </row>
        <row r="8592">
          <cell r="N8592">
            <v>618821</v>
          </cell>
        </row>
        <row r="8593">
          <cell r="N8593">
            <v>618821</v>
          </cell>
        </row>
        <row r="8594">
          <cell r="N8594">
            <v>618821</v>
          </cell>
        </row>
        <row r="8595">
          <cell r="N8595">
            <v>618821</v>
          </cell>
        </row>
        <row r="8596">
          <cell r="N8596">
            <v>618821</v>
          </cell>
        </row>
        <row r="8597">
          <cell r="N8597">
            <v>618821</v>
          </cell>
        </row>
        <row r="8598">
          <cell r="N8598">
            <v>618821</v>
          </cell>
        </row>
        <row r="8599">
          <cell r="N8599">
            <v>618821</v>
          </cell>
        </row>
        <row r="8600">
          <cell r="N8600">
            <v>618821</v>
          </cell>
        </row>
        <row r="8601">
          <cell r="N8601">
            <v>618821</v>
          </cell>
        </row>
        <row r="8602">
          <cell r="N8602">
            <v>618821</v>
          </cell>
        </row>
        <row r="8603">
          <cell r="N8603">
            <v>618821</v>
          </cell>
        </row>
        <row r="8604">
          <cell r="N8604">
            <v>618821</v>
          </cell>
        </row>
        <row r="8605">
          <cell r="N8605">
            <v>618821</v>
          </cell>
        </row>
        <row r="8606">
          <cell r="N8606">
            <v>618821</v>
          </cell>
        </row>
        <row r="8607">
          <cell r="N8607">
            <v>618821</v>
          </cell>
        </row>
        <row r="8608">
          <cell r="N8608">
            <v>618821</v>
          </cell>
        </row>
        <row r="8609">
          <cell r="N8609">
            <v>618821</v>
          </cell>
        </row>
        <row r="8610">
          <cell r="N8610">
            <v>618819</v>
          </cell>
        </row>
        <row r="8611">
          <cell r="N8611">
            <v>618819</v>
          </cell>
        </row>
        <row r="8612">
          <cell r="N8612">
            <v>618819</v>
          </cell>
        </row>
        <row r="8613">
          <cell r="N8613">
            <v>618819</v>
          </cell>
        </row>
        <row r="8614">
          <cell r="N8614">
            <v>618819</v>
          </cell>
        </row>
        <row r="8615">
          <cell r="N8615">
            <v>618819</v>
          </cell>
        </row>
        <row r="8616">
          <cell r="N8616">
            <v>618819</v>
          </cell>
        </row>
        <row r="8617">
          <cell r="N8617">
            <v>618819</v>
          </cell>
        </row>
        <row r="8618">
          <cell r="N8618">
            <v>618819</v>
          </cell>
        </row>
        <row r="8619">
          <cell r="N8619">
            <v>618819</v>
          </cell>
        </row>
        <row r="8620">
          <cell r="N8620">
            <v>618819</v>
          </cell>
        </row>
        <row r="8621">
          <cell r="N8621">
            <v>618819</v>
          </cell>
        </row>
        <row r="8622">
          <cell r="N8622">
            <v>618819</v>
          </cell>
        </row>
        <row r="8623">
          <cell r="N8623">
            <v>618819</v>
          </cell>
        </row>
        <row r="8624">
          <cell r="N8624">
            <v>618819</v>
          </cell>
        </row>
        <row r="8625">
          <cell r="N8625">
            <v>618819</v>
          </cell>
        </row>
        <row r="8626">
          <cell r="N8626">
            <v>618819</v>
          </cell>
        </row>
        <row r="8627">
          <cell r="N8627">
            <v>618819</v>
          </cell>
        </row>
        <row r="8628">
          <cell r="N8628">
            <v>618819</v>
          </cell>
        </row>
        <row r="8629">
          <cell r="N8629">
            <v>618820</v>
          </cell>
        </row>
        <row r="8630">
          <cell r="N8630">
            <v>618820</v>
          </cell>
        </row>
        <row r="8631">
          <cell r="N8631">
            <v>618820</v>
          </cell>
        </row>
        <row r="8632">
          <cell r="N8632">
            <v>618820</v>
          </cell>
        </row>
        <row r="8633">
          <cell r="N8633">
            <v>618820</v>
          </cell>
        </row>
        <row r="8634">
          <cell r="N8634">
            <v>618820</v>
          </cell>
        </row>
        <row r="8635">
          <cell r="N8635">
            <v>618820</v>
          </cell>
        </row>
        <row r="8636">
          <cell r="N8636">
            <v>618820</v>
          </cell>
        </row>
        <row r="8637">
          <cell r="N8637">
            <v>618820</v>
          </cell>
        </row>
        <row r="8638">
          <cell r="N8638">
            <v>618820</v>
          </cell>
        </row>
        <row r="8639">
          <cell r="N8639">
            <v>618820</v>
          </cell>
        </row>
        <row r="8640">
          <cell r="N8640">
            <v>618820</v>
          </cell>
        </row>
        <row r="8641">
          <cell r="N8641">
            <v>618820</v>
          </cell>
        </row>
        <row r="8642">
          <cell r="N8642">
            <v>618820</v>
          </cell>
        </row>
        <row r="8643">
          <cell r="N8643">
            <v>618820</v>
          </cell>
        </row>
        <row r="8644">
          <cell r="N8644">
            <v>618820</v>
          </cell>
        </row>
        <row r="8645">
          <cell r="N8645">
            <v>618820</v>
          </cell>
        </row>
        <row r="8646">
          <cell r="N8646">
            <v>618820</v>
          </cell>
        </row>
        <row r="8647">
          <cell r="N8647">
            <v>618820</v>
          </cell>
        </row>
        <row r="8648">
          <cell r="N8648">
            <v>618991</v>
          </cell>
        </row>
        <row r="8649">
          <cell r="N8649">
            <v>618991</v>
          </cell>
        </row>
        <row r="8650">
          <cell r="N8650">
            <v>618991</v>
          </cell>
        </row>
        <row r="8651">
          <cell r="N8651">
            <v>618991</v>
          </cell>
        </row>
        <row r="8652">
          <cell r="N8652">
            <v>618991</v>
          </cell>
        </row>
        <row r="8653">
          <cell r="N8653">
            <v>618991</v>
          </cell>
        </row>
        <row r="8654">
          <cell r="N8654">
            <v>618991</v>
          </cell>
        </row>
        <row r="8655">
          <cell r="N8655">
            <v>618991</v>
          </cell>
        </row>
        <row r="8656">
          <cell r="N8656">
            <v>618991</v>
          </cell>
        </row>
        <row r="8657">
          <cell r="N8657">
            <v>618991</v>
          </cell>
        </row>
        <row r="8658">
          <cell r="N8658">
            <v>618991</v>
          </cell>
        </row>
        <row r="8659">
          <cell r="N8659">
            <v>618991</v>
          </cell>
        </row>
        <row r="8660">
          <cell r="N8660">
            <v>618991</v>
          </cell>
        </row>
        <row r="8661">
          <cell r="N8661">
            <v>618991</v>
          </cell>
        </row>
        <row r="8662">
          <cell r="N8662">
            <v>618991</v>
          </cell>
        </row>
        <row r="8663">
          <cell r="N8663">
            <v>618991</v>
          </cell>
        </row>
        <row r="8664">
          <cell r="N8664">
            <v>618991</v>
          </cell>
        </row>
        <row r="8665">
          <cell r="N8665">
            <v>618991</v>
          </cell>
        </row>
        <row r="8666">
          <cell r="N8666">
            <v>618991</v>
          </cell>
        </row>
        <row r="8667">
          <cell r="N8667">
            <v>618832</v>
          </cell>
        </row>
        <row r="8668">
          <cell r="N8668">
            <v>618832</v>
          </cell>
        </row>
        <row r="8669">
          <cell r="N8669">
            <v>618832</v>
          </cell>
        </row>
        <row r="8670">
          <cell r="N8670">
            <v>618832</v>
          </cell>
        </row>
        <row r="8671">
          <cell r="N8671">
            <v>618832</v>
          </cell>
        </row>
        <row r="8672">
          <cell r="N8672">
            <v>618832</v>
          </cell>
        </row>
        <row r="8673">
          <cell r="N8673">
            <v>618832</v>
          </cell>
        </row>
        <row r="8674">
          <cell r="N8674">
            <v>618832</v>
          </cell>
        </row>
        <row r="8675">
          <cell r="N8675">
            <v>618832</v>
          </cell>
        </row>
        <row r="8676">
          <cell r="N8676">
            <v>618832</v>
          </cell>
        </row>
        <row r="8677">
          <cell r="N8677">
            <v>618832</v>
          </cell>
        </row>
        <row r="8678">
          <cell r="N8678">
            <v>618832</v>
          </cell>
        </row>
        <row r="8679">
          <cell r="N8679">
            <v>618832</v>
          </cell>
        </row>
        <row r="8680">
          <cell r="N8680">
            <v>618832</v>
          </cell>
        </row>
        <row r="8681">
          <cell r="N8681">
            <v>618832</v>
          </cell>
        </row>
        <row r="8682">
          <cell r="N8682">
            <v>618832</v>
          </cell>
        </row>
        <row r="8683">
          <cell r="N8683">
            <v>618832</v>
          </cell>
        </row>
        <row r="8684">
          <cell r="N8684">
            <v>618832</v>
          </cell>
        </row>
        <row r="8685">
          <cell r="N8685">
            <v>618832</v>
          </cell>
        </row>
        <row r="8686">
          <cell r="N8686">
            <v>618832</v>
          </cell>
        </row>
        <row r="8687">
          <cell r="N8687">
            <v>618992</v>
          </cell>
        </row>
        <row r="8688">
          <cell r="N8688">
            <v>618992</v>
          </cell>
        </row>
        <row r="8689">
          <cell r="N8689">
            <v>618992</v>
          </cell>
        </row>
        <row r="8690">
          <cell r="N8690">
            <v>618992</v>
          </cell>
        </row>
        <row r="8691">
          <cell r="N8691">
            <v>618992</v>
          </cell>
        </row>
        <row r="8692">
          <cell r="N8692">
            <v>618992</v>
          </cell>
        </row>
        <row r="8693">
          <cell r="N8693">
            <v>618992</v>
          </cell>
        </row>
        <row r="8694">
          <cell r="N8694">
            <v>618992</v>
          </cell>
        </row>
        <row r="8695">
          <cell r="N8695">
            <v>618992</v>
          </cell>
        </row>
        <row r="8696">
          <cell r="N8696">
            <v>618992</v>
          </cell>
        </row>
        <row r="8697">
          <cell r="N8697">
            <v>618992</v>
          </cell>
        </row>
        <row r="8698">
          <cell r="N8698">
            <v>618992</v>
          </cell>
        </row>
        <row r="8699">
          <cell r="N8699">
            <v>618992</v>
          </cell>
        </row>
        <row r="8700">
          <cell r="N8700">
            <v>618992</v>
          </cell>
        </row>
        <row r="8701">
          <cell r="N8701">
            <v>618992</v>
          </cell>
        </row>
        <row r="8702">
          <cell r="N8702">
            <v>618992</v>
          </cell>
        </row>
        <row r="8703">
          <cell r="N8703">
            <v>618992</v>
          </cell>
        </row>
        <row r="8704">
          <cell r="N8704">
            <v>618992</v>
          </cell>
        </row>
        <row r="8705">
          <cell r="N8705">
            <v>618826</v>
          </cell>
        </row>
        <row r="8706">
          <cell r="N8706">
            <v>618826</v>
          </cell>
        </row>
        <row r="8707">
          <cell r="N8707">
            <v>618826</v>
          </cell>
        </row>
        <row r="8708">
          <cell r="N8708">
            <v>618826</v>
          </cell>
        </row>
        <row r="8709">
          <cell r="N8709">
            <v>618826</v>
          </cell>
        </row>
        <row r="8710">
          <cell r="N8710">
            <v>618826</v>
          </cell>
        </row>
        <row r="8711">
          <cell r="N8711">
            <v>618826</v>
          </cell>
        </row>
        <row r="8712">
          <cell r="N8712">
            <v>618826</v>
          </cell>
        </row>
        <row r="8713">
          <cell r="N8713">
            <v>618826</v>
          </cell>
        </row>
        <row r="8714">
          <cell r="N8714">
            <v>618826</v>
          </cell>
        </row>
        <row r="8715">
          <cell r="N8715">
            <v>618826</v>
          </cell>
        </row>
        <row r="8716">
          <cell r="N8716">
            <v>618826</v>
          </cell>
        </row>
        <row r="8717">
          <cell r="N8717">
            <v>618826</v>
          </cell>
        </row>
        <row r="8718">
          <cell r="N8718">
            <v>618826</v>
          </cell>
        </row>
        <row r="8719">
          <cell r="N8719">
            <v>618826</v>
          </cell>
        </row>
        <row r="8720">
          <cell r="N8720">
            <v>618826</v>
          </cell>
        </row>
        <row r="8721">
          <cell r="N8721">
            <v>618826</v>
          </cell>
        </row>
        <row r="8722">
          <cell r="N8722">
            <v>618826</v>
          </cell>
        </row>
        <row r="8723">
          <cell r="N8723">
            <v>618826</v>
          </cell>
        </row>
        <row r="8724">
          <cell r="N8724">
            <v>618826</v>
          </cell>
        </row>
        <row r="8725">
          <cell r="N8725">
            <v>615111</v>
          </cell>
        </row>
        <row r="8726">
          <cell r="N8726">
            <v>615111</v>
          </cell>
        </row>
        <row r="8727">
          <cell r="N8727">
            <v>615111</v>
          </cell>
        </row>
        <row r="8728">
          <cell r="N8728">
            <v>615111</v>
          </cell>
        </row>
        <row r="8729">
          <cell r="N8729">
            <v>615111</v>
          </cell>
        </row>
        <row r="8730">
          <cell r="N8730">
            <v>615111</v>
          </cell>
        </row>
        <row r="8731">
          <cell r="N8731">
            <v>615111</v>
          </cell>
        </row>
        <row r="8732">
          <cell r="N8732">
            <v>615111</v>
          </cell>
        </row>
        <row r="8733">
          <cell r="N8733">
            <v>615111</v>
          </cell>
        </row>
        <row r="8734">
          <cell r="N8734">
            <v>615111</v>
          </cell>
        </row>
        <row r="8735">
          <cell r="N8735">
            <v>615111</v>
          </cell>
        </row>
        <row r="8736">
          <cell r="N8736">
            <v>615111</v>
          </cell>
        </row>
        <row r="8737">
          <cell r="N8737">
            <v>615111</v>
          </cell>
        </row>
        <row r="8738">
          <cell r="N8738">
            <v>615111</v>
          </cell>
        </row>
        <row r="8739">
          <cell r="N8739">
            <v>615111</v>
          </cell>
        </row>
        <row r="8740">
          <cell r="N8740">
            <v>615111</v>
          </cell>
        </row>
        <row r="8741">
          <cell r="N8741">
            <v>615111</v>
          </cell>
        </row>
        <row r="8742">
          <cell r="N8742">
            <v>615470</v>
          </cell>
        </row>
        <row r="8743">
          <cell r="N8743">
            <v>615470</v>
          </cell>
        </row>
        <row r="8744">
          <cell r="N8744">
            <v>615470</v>
          </cell>
        </row>
        <row r="8745">
          <cell r="N8745">
            <v>615470</v>
          </cell>
        </row>
        <row r="8746">
          <cell r="N8746">
            <v>615470</v>
          </cell>
        </row>
        <row r="8747">
          <cell r="N8747">
            <v>615470</v>
          </cell>
        </row>
        <row r="8748">
          <cell r="N8748">
            <v>615470</v>
          </cell>
        </row>
        <row r="8749">
          <cell r="N8749">
            <v>615470</v>
          </cell>
        </row>
        <row r="8750">
          <cell r="N8750">
            <v>615470</v>
          </cell>
        </row>
        <row r="8751">
          <cell r="N8751">
            <v>615470</v>
          </cell>
        </row>
        <row r="8752">
          <cell r="N8752">
            <v>615470</v>
          </cell>
        </row>
        <row r="8753">
          <cell r="N8753">
            <v>615470</v>
          </cell>
        </row>
        <row r="8754">
          <cell r="N8754">
            <v>615470</v>
          </cell>
        </row>
        <row r="8755">
          <cell r="N8755">
            <v>615470</v>
          </cell>
        </row>
        <row r="8756">
          <cell r="N8756">
            <v>615470</v>
          </cell>
        </row>
        <row r="8757">
          <cell r="N8757">
            <v>615470</v>
          </cell>
        </row>
        <row r="8758">
          <cell r="N8758">
            <v>615470</v>
          </cell>
        </row>
        <row r="8759">
          <cell r="N8759">
            <v>615487</v>
          </cell>
        </row>
        <row r="8760">
          <cell r="N8760">
            <v>615487</v>
          </cell>
        </row>
        <row r="8761">
          <cell r="N8761">
            <v>615487</v>
          </cell>
        </row>
        <row r="8762">
          <cell r="N8762">
            <v>615487</v>
          </cell>
        </row>
        <row r="8763">
          <cell r="N8763">
            <v>615487</v>
          </cell>
        </row>
        <row r="8764">
          <cell r="N8764">
            <v>615487</v>
          </cell>
        </row>
        <row r="8765">
          <cell r="N8765">
            <v>615487</v>
          </cell>
        </row>
        <row r="8766">
          <cell r="N8766">
            <v>615487</v>
          </cell>
        </row>
        <row r="8767">
          <cell r="N8767">
            <v>615487</v>
          </cell>
        </row>
        <row r="8768">
          <cell r="N8768">
            <v>615487</v>
          </cell>
        </row>
        <row r="8769">
          <cell r="N8769">
            <v>615487</v>
          </cell>
        </row>
        <row r="8770">
          <cell r="N8770">
            <v>615487</v>
          </cell>
        </row>
        <row r="8771">
          <cell r="N8771">
            <v>615487</v>
          </cell>
        </row>
        <row r="8772">
          <cell r="N8772">
            <v>615487</v>
          </cell>
        </row>
        <row r="8773">
          <cell r="N8773">
            <v>615487</v>
          </cell>
        </row>
        <row r="8774">
          <cell r="N8774">
            <v>615487</v>
          </cell>
        </row>
        <row r="8775">
          <cell r="N8775">
            <v>615487</v>
          </cell>
        </row>
        <row r="8776">
          <cell r="N8776">
            <v>618340</v>
          </cell>
        </row>
        <row r="8777">
          <cell r="N8777">
            <v>618340</v>
          </cell>
        </row>
        <row r="8778">
          <cell r="N8778">
            <v>618340</v>
          </cell>
        </row>
        <row r="8779">
          <cell r="N8779">
            <v>618340</v>
          </cell>
        </row>
        <row r="8780">
          <cell r="N8780">
            <v>618340</v>
          </cell>
        </row>
        <row r="8781">
          <cell r="N8781">
            <v>618340</v>
          </cell>
        </row>
        <row r="8782">
          <cell r="N8782">
            <v>618340</v>
          </cell>
        </row>
        <row r="8783">
          <cell r="N8783">
            <v>618340</v>
          </cell>
        </row>
        <row r="8784">
          <cell r="N8784">
            <v>618340</v>
          </cell>
        </row>
        <row r="8785">
          <cell r="N8785">
            <v>618340</v>
          </cell>
        </row>
        <row r="8786">
          <cell r="N8786">
            <v>618340</v>
          </cell>
        </row>
        <row r="8787">
          <cell r="N8787">
            <v>618340</v>
          </cell>
        </row>
        <row r="8788">
          <cell r="N8788">
            <v>618340</v>
          </cell>
        </row>
        <row r="8789">
          <cell r="N8789">
            <v>618340</v>
          </cell>
        </row>
        <row r="8790">
          <cell r="N8790">
            <v>618340</v>
          </cell>
        </row>
        <row r="8791">
          <cell r="N8791">
            <v>618340</v>
          </cell>
        </row>
        <row r="8792">
          <cell r="N8792">
            <v>618340</v>
          </cell>
        </row>
        <row r="8793">
          <cell r="N8793">
            <v>612600</v>
          </cell>
        </row>
        <row r="8794">
          <cell r="N8794">
            <v>612602</v>
          </cell>
        </row>
        <row r="8795">
          <cell r="N8795">
            <v>618800</v>
          </cell>
        </row>
        <row r="8796">
          <cell r="N8796">
            <v>618800</v>
          </cell>
        </row>
        <row r="8797">
          <cell r="N8797">
            <v>618800</v>
          </cell>
        </row>
        <row r="8798">
          <cell r="N8798">
            <v>618800</v>
          </cell>
        </row>
        <row r="8799">
          <cell r="N8799">
            <v>618800</v>
          </cell>
        </row>
        <row r="8800">
          <cell r="N8800">
            <v>618800</v>
          </cell>
        </row>
        <row r="8801">
          <cell r="N8801">
            <v>618800</v>
          </cell>
        </row>
        <row r="8802">
          <cell r="N8802">
            <v>618800</v>
          </cell>
        </row>
        <row r="8803">
          <cell r="N8803">
            <v>618800</v>
          </cell>
        </row>
        <row r="8804">
          <cell r="N8804">
            <v>618800</v>
          </cell>
        </row>
        <row r="8805">
          <cell r="N8805">
            <v>618800</v>
          </cell>
        </row>
        <row r="8806">
          <cell r="N8806">
            <v>618800</v>
          </cell>
        </row>
        <row r="8807">
          <cell r="N8807">
            <v>618800</v>
          </cell>
        </row>
        <row r="8808">
          <cell r="N8808">
            <v>618800</v>
          </cell>
        </row>
        <row r="8809">
          <cell r="N8809">
            <v>618801</v>
          </cell>
        </row>
        <row r="8810">
          <cell r="N8810">
            <v>618801</v>
          </cell>
        </row>
        <row r="8811">
          <cell r="N8811">
            <v>618801</v>
          </cell>
        </row>
        <row r="8812">
          <cell r="N8812">
            <v>618801</v>
          </cell>
        </row>
        <row r="8813">
          <cell r="N8813">
            <v>618801</v>
          </cell>
        </row>
        <row r="8814">
          <cell r="N8814">
            <v>618801</v>
          </cell>
        </row>
        <row r="8815">
          <cell r="N8815">
            <v>618801</v>
          </cell>
        </row>
        <row r="8816">
          <cell r="N8816">
            <v>618801</v>
          </cell>
        </row>
        <row r="8817">
          <cell r="N8817">
            <v>618801</v>
          </cell>
        </row>
        <row r="8818">
          <cell r="N8818">
            <v>618801</v>
          </cell>
        </row>
        <row r="8819">
          <cell r="N8819">
            <v>618801</v>
          </cell>
        </row>
        <row r="8820">
          <cell r="N8820">
            <v>618801</v>
          </cell>
        </row>
        <row r="8821">
          <cell r="N8821">
            <v>618801</v>
          </cell>
        </row>
        <row r="8822">
          <cell r="N8822">
            <v>618801</v>
          </cell>
        </row>
        <row r="8823">
          <cell r="N8823">
            <v>618826</v>
          </cell>
        </row>
        <row r="8824">
          <cell r="N8824">
            <v>618826</v>
          </cell>
        </row>
        <row r="8825">
          <cell r="N8825">
            <v>618826</v>
          </cell>
        </row>
        <row r="8826">
          <cell r="N8826">
            <v>618826</v>
          </cell>
        </row>
        <row r="8827">
          <cell r="N8827">
            <v>618826</v>
          </cell>
        </row>
        <row r="8828">
          <cell r="N8828">
            <v>618826</v>
          </cell>
        </row>
        <row r="8829">
          <cell r="N8829">
            <v>618826</v>
          </cell>
        </row>
        <row r="8830">
          <cell r="N8830">
            <v>618826</v>
          </cell>
        </row>
        <row r="8831">
          <cell r="N8831">
            <v>618826</v>
          </cell>
        </row>
        <row r="8832">
          <cell r="N8832">
            <v>618826</v>
          </cell>
        </row>
        <row r="8833">
          <cell r="N8833">
            <v>618826</v>
          </cell>
        </row>
        <row r="8834">
          <cell r="N8834">
            <v>618826</v>
          </cell>
        </row>
        <row r="8835">
          <cell r="N8835">
            <v>618826</v>
          </cell>
        </row>
        <row r="8836">
          <cell r="N8836">
            <v>618826</v>
          </cell>
        </row>
        <row r="8837">
          <cell r="N8837">
            <v>618826</v>
          </cell>
        </row>
        <row r="8838">
          <cell r="N8838">
            <v>618826</v>
          </cell>
        </row>
        <row r="8839">
          <cell r="N8839">
            <v>618826</v>
          </cell>
        </row>
        <row r="8840">
          <cell r="N8840">
            <v>618826</v>
          </cell>
        </row>
        <row r="8841">
          <cell r="N8841">
            <v>618819</v>
          </cell>
        </row>
        <row r="8842">
          <cell r="N8842">
            <v>618819</v>
          </cell>
        </row>
        <row r="8843">
          <cell r="N8843">
            <v>618819</v>
          </cell>
        </row>
        <row r="8844">
          <cell r="N8844">
            <v>618819</v>
          </cell>
        </row>
        <row r="8845">
          <cell r="N8845">
            <v>618819</v>
          </cell>
        </row>
        <row r="8846">
          <cell r="N8846">
            <v>618819</v>
          </cell>
        </row>
        <row r="8847">
          <cell r="N8847">
            <v>618819</v>
          </cell>
        </row>
        <row r="8848">
          <cell r="N8848">
            <v>618819</v>
          </cell>
        </row>
        <row r="8849">
          <cell r="N8849">
            <v>618819</v>
          </cell>
        </row>
        <row r="8850">
          <cell r="N8850">
            <v>618819</v>
          </cell>
        </row>
        <row r="8851">
          <cell r="N8851">
            <v>618819</v>
          </cell>
        </row>
        <row r="8852">
          <cell r="N8852">
            <v>618819</v>
          </cell>
        </row>
        <row r="8853">
          <cell r="N8853">
            <v>618819</v>
          </cell>
        </row>
        <row r="8854">
          <cell r="N8854">
            <v>618819</v>
          </cell>
        </row>
        <row r="8855">
          <cell r="N8855">
            <v>618819</v>
          </cell>
        </row>
        <row r="8856">
          <cell r="N8856">
            <v>618819</v>
          </cell>
        </row>
        <row r="8857">
          <cell r="N8857">
            <v>618819</v>
          </cell>
        </row>
        <row r="8858">
          <cell r="N8858">
            <v>618819</v>
          </cell>
        </row>
        <row r="8859">
          <cell r="N8859">
            <v>618819</v>
          </cell>
        </row>
        <row r="8860">
          <cell r="N8860">
            <v>618819</v>
          </cell>
        </row>
        <row r="8861">
          <cell r="N8861">
            <v>618819</v>
          </cell>
        </row>
        <row r="8862">
          <cell r="N8862">
            <v>618819</v>
          </cell>
        </row>
        <row r="8863">
          <cell r="N8863">
            <v>618819</v>
          </cell>
        </row>
        <row r="8864">
          <cell r="N8864">
            <v>618819</v>
          </cell>
        </row>
        <row r="8865">
          <cell r="N8865">
            <v>618819</v>
          </cell>
        </row>
        <row r="8866">
          <cell r="N8866">
            <v>618819</v>
          </cell>
        </row>
        <row r="8867">
          <cell r="N8867">
            <v>618819</v>
          </cell>
        </row>
        <row r="8868">
          <cell r="N8868">
            <v>618819</v>
          </cell>
        </row>
        <row r="8869">
          <cell r="N8869">
            <v>618819</v>
          </cell>
        </row>
        <row r="8870">
          <cell r="N8870">
            <v>618819</v>
          </cell>
        </row>
        <row r="8871">
          <cell r="N8871">
            <v>618819</v>
          </cell>
        </row>
        <row r="8872">
          <cell r="N8872">
            <v>618819</v>
          </cell>
        </row>
        <row r="8873">
          <cell r="N8873">
            <v>618819</v>
          </cell>
        </row>
        <row r="8874">
          <cell r="N8874">
            <v>618819</v>
          </cell>
        </row>
        <row r="8875">
          <cell r="N8875">
            <v>618819</v>
          </cell>
        </row>
        <row r="8876">
          <cell r="N8876">
            <v>618819</v>
          </cell>
        </row>
        <row r="8877">
          <cell r="N8877">
            <v>615367</v>
          </cell>
        </row>
        <row r="8878">
          <cell r="N8878">
            <v>615367</v>
          </cell>
        </row>
        <row r="8879">
          <cell r="N8879">
            <v>615367</v>
          </cell>
        </row>
        <row r="8880">
          <cell r="N8880">
            <v>615367</v>
          </cell>
        </row>
        <row r="8881">
          <cell r="N8881">
            <v>615367</v>
          </cell>
        </row>
        <row r="8882">
          <cell r="N8882">
            <v>615367</v>
          </cell>
        </row>
        <row r="8883">
          <cell r="N8883">
            <v>615367</v>
          </cell>
        </row>
        <row r="8884">
          <cell r="N8884">
            <v>615367</v>
          </cell>
        </row>
        <row r="8885">
          <cell r="N8885">
            <v>615367</v>
          </cell>
        </row>
        <row r="8886">
          <cell r="N8886">
            <v>615367</v>
          </cell>
        </row>
        <row r="8887">
          <cell r="N8887">
            <v>615367</v>
          </cell>
        </row>
        <row r="8888">
          <cell r="N8888">
            <v>615367</v>
          </cell>
        </row>
        <row r="8889">
          <cell r="N8889">
            <v>615367</v>
          </cell>
        </row>
        <row r="8890">
          <cell r="N8890">
            <v>615367</v>
          </cell>
        </row>
        <row r="8891">
          <cell r="N8891">
            <v>615367</v>
          </cell>
        </row>
        <row r="8892">
          <cell r="N8892">
            <v>615367</v>
          </cell>
        </row>
        <row r="8893">
          <cell r="N8893">
            <v>615367</v>
          </cell>
        </row>
        <row r="8894">
          <cell r="N8894">
            <v>615367</v>
          </cell>
        </row>
        <row r="8895">
          <cell r="N8895">
            <v>615367</v>
          </cell>
        </row>
        <row r="8896">
          <cell r="N8896">
            <v>615369</v>
          </cell>
        </row>
        <row r="8897">
          <cell r="N8897">
            <v>615369</v>
          </cell>
        </row>
        <row r="8898">
          <cell r="N8898">
            <v>615369</v>
          </cell>
        </row>
        <row r="8899">
          <cell r="N8899">
            <v>615369</v>
          </cell>
        </row>
        <row r="8900">
          <cell r="N8900">
            <v>615369</v>
          </cell>
        </row>
        <row r="8901">
          <cell r="N8901">
            <v>615369</v>
          </cell>
        </row>
        <row r="8902">
          <cell r="N8902">
            <v>615369</v>
          </cell>
        </row>
        <row r="8903">
          <cell r="N8903">
            <v>615369</v>
          </cell>
        </row>
        <row r="8904">
          <cell r="N8904">
            <v>615369</v>
          </cell>
        </row>
        <row r="8905">
          <cell r="N8905">
            <v>615369</v>
          </cell>
        </row>
        <row r="8906">
          <cell r="N8906">
            <v>615369</v>
          </cell>
        </row>
        <row r="8907">
          <cell r="N8907">
            <v>615369</v>
          </cell>
        </row>
        <row r="8908">
          <cell r="N8908">
            <v>615369</v>
          </cell>
        </row>
        <row r="8909">
          <cell r="N8909">
            <v>615369</v>
          </cell>
        </row>
        <row r="8910">
          <cell r="N8910">
            <v>615369</v>
          </cell>
        </row>
        <row r="8911">
          <cell r="N8911">
            <v>615369</v>
          </cell>
        </row>
        <row r="8912">
          <cell r="N8912">
            <v>615369</v>
          </cell>
        </row>
        <row r="8913">
          <cell r="N8913">
            <v>615369</v>
          </cell>
        </row>
        <row r="8914">
          <cell r="N8914">
            <v>615369</v>
          </cell>
        </row>
        <row r="8915">
          <cell r="N8915">
            <v>618809</v>
          </cell>
        </row>
        <row r="8916">
          <cell r="N8916">
            <v>618809</v>
          </cell>
        </row>
        <row r="8917">
          <cell r="N8917">
            <v>618809</v>
          </cell>
        </row>
        <row r="8918">
          <cell r="N8918">
            <v>618809</v>
          </cell>
        </row>
        <row r="8919">
          <cell r="N8919">
            <v>618809</v>
          </cell>
        </row>
        <row r="8920">
          <cell r="N8920">
            <v>618809</v>
          </cell>
        </row>
        <row r="8921">
          <cell r="N8921">
            <v>618809</v>
          </cell>
        </row>
        <row r="8922">
          <cell r="N8922">
            <v>618809</v>
          </cell>
        </row>
        <row r="8923">
          <cell r="N8923">
            <v>618809</v>
          </cell>
        </row>
        <row r="8924">
          <cell r="N8924">
            <v>618809</v>
          </cell>
        </row>
        <row r="8925">
          <cell r="N8925">
            <v>618809</v>
          </cell>
        </row>
        <row r="8926">
          <cell r="N8926">
            <v>618809</v>
          </cell>
        </row>
        <row r="8927">
          <cell r="N8927">
            <v>618809</v>
          </cell>
        </row>
        <row r="8928">
          <cell r="N8928">
            <v>618809</v>
          </cell>
        </row>
        <row r="8929">
          <cell r="N8929">
            <v>618809</v>
          </cell>
        </row>
        <row r="8930">
          <cell r="N8930">
            <v>618809</v>
          </cell>
        </row>
        <row r="8931">
          <cell r="N8931">
            <v>618809</v>
          </cell>
        </row>
        <row r="8932">
          <cell r="N8932">
            <v>618809</v>
          </cell>
        </row>
        <row r="8933">
          <cell r="N8933">
            <v>618809</v>
          </cell>
        </row>
        <row r="8934">
          <cell r="N8934">
            <v>618833</v>
          </cell>
        </row>
        <row r="8935">
          <cell r="N8935">
            <v>618833</v>
          </cell>
        </row>
        <row r="8936">
          <cell r="N8936">
            <v>618833</v>
          </cell>
        </row>
        <row r="8937">
          <cell r="N8937">
            <v>618833</v>
          </cell>
        </row>
        <row r="8938">
          <cell r="N8938">
            <v>618833</v>
          </cell>
        </row>
        <row r="8939">
          <cell r="N8939">
            <v>618833</v>
          </cell>
        </row>
        <row r="8940">
          <cell r="N8940">
            <v>618833</v>
          </cell>
        </row>
        <row r="8941">
          <cell r="N8941">
            <v>618833</v>
          </cell>
        </row>
        <row r="8942">
          <cell r="N8942">
            <v>618833</v>
          </cell>
        </row>
        <row r="8943">
          <cell r="N8943">
            <v>618833</v>
          </cell>
        </row>
        <row r="8944">
          <cell r="N8944">
            <v>618833</v>
          </cell>
        </row>
        <row r="8945">
          <cell r="N8945">
            <v>618833</v>
          </cell>
        </row>
        <row r="8946">
          <cell r="N8946">
            <v>618833</v>
          </cell>
        </row>
        <row r="8947">
          <cell r="N8947">
            <v>618833</v>
          </cell>
        </row>
        <row r="8948">
          <cell r="N8948">
            <v>618833</v>
          </cell>
        </row>
        <row r="8949">
          <cell r="N8949">
            <v>618833</v>
          </cell>
        </row>
        <row r="8950">
          <cell r="N8950">
            <v>618833</v>
          </cell>
        </row>
        <row r="8951">
          <cell r="N8951">
            <v>618833</v>
          </cell>
        </row>
        <row r="8952">
          <cell r="N8952">
            <v>618833</v>
          </cell>
        </row>
        <row r="8953">
          <cell r="N8953">
            <v>618822</v>
          </cell>
        </row>
        <row r="8954">
          <cell r="N8954">
            <v>618822</v>
          </cell>
        </row>
        <row r="8955">
          <cell r="N8955">
            <v>618822</v>
          </cell>
        </row>
        <row r="8956">
          <cell r="N8956">
            <v>618822</v>
          </cell>
        </row>
        <row r="8957">
          <cell r="N8957">
            <v>618822</v>
          </cell>
        </row>
        <row r="8958">
          <cell r="N8958">
            <v>618822</v>
          </cell>
        </row>
        <row r="8959">
          <cell r="N8959">
            <v>618822</v>
          </cell>
        </row>
        <row r="8960">
          <cell r="N8960">
            <v>618822</v>
          </cell>
        </row>
        <row r="8961">
          <cell r="N8961">
            <v>618822</v>
          </cell>
        </row>
        <row r="8962">
          <cell r="N8962">
            <v>618822</v>
          </cell>
        </row>
        <row r="8963">
          <cell r="N8963">
            <v>618822</v>
          </cell>
        </row>
        <row r="8964">
          <cell r="N8964">
            <v>618822</v>
          </cell>
        </row>
        <row r="8965">
          <cell r="N8965">
            <v>618822</v>
          </cell>
        </row>
        <row r="8966">
          <cell r="N8966">
            <v>618822</v>
          </cell>
        </row>
        <row r="8967">
          <cell r="N8967">
            <v>618822</v>
          </cell>
        </row>
        <row r="8968">
          <cell r="N8968">
            <v>618822</v>
          </cell>
        </row>
        <row r="8969">
          <cell r="N8969">
            <v>618985</v>
          </cell>
        </row>
        <row r="8970">
          <cell r="N8970">
            <v>618985</v>
          </cell>
        </row>
        <row r="8971">
          <cell r="N8971">
            <v>618985</v>
          </cell>
        </row>
        <row r="8972">
          <cell r="N8972">
            <v>618985</v>
          </cell>
        </row>
        <row r="8973">
          <cell r="N8973">
            <v>618985</v>
          </cell>
        </row>
        <row r="8974">
          <cell r="N8974">
            <v>618985</v>
          </cell>
        </row>
        <row r="8975">
          <cell r="N8975">
            <v>618985</v>
          </cell>
        </row>
        <row r="8976">
          <cell r="N8976">
            <v>618985</v>
          </cell>
        </row>
        <row r="8977">
          <cell r="N8977">
            <v>618985</v>
          </cell>
        </row>
        <row r="8978">
          <cell r="N8978">
            <v>618985</v>
          </cell>
        </row>
        <row r="8979">
          <cell r="N8979">
            <v>618985</v>
          </cell>
        </row>
        <row r="8980">
          <cell r="N8980">
            <v>618985</v>
          </cell>
        </row>
        <row r="8981">
          <cell r="N8981">
            <v>618985</v>
          </cell>
        </row>
        <row r="8982">
          <cell r="N8982">
            <v>618985</v>
          </cell>
        </row>
        <row r="8983">
          <cell r="N8983">
            <v>618985</v>
          </cell>
        </row>
        <row r="8984">
          <cell r="N8984">
            <v>618985</v>
          </cell>
        </row>
        <row r="8985">
          <cell r="N8985">
            <v>618985</v>
          </cell>
        </row>
        <row r="8986">
          <cell r="N8986">
            <v>618985</v>
          </cell>
        </row>
        <row r="8987">
          <cell r="N8987">
            <v>618986</v>
          </cell>
        </row>
        <row r="8988">
          <cell r="N8988">
            <v>618986</v>
          </cell>
        </row>
        <row r="8989">
          <cell r="N8989">
            <v>618986</v>
          </cell>
        </row>
        <row r="8990">
          <cell r="N8990">
            <v>618986</v>
          </cell>
        </row>
        <row r="8991">
          <cell r="N8991">
            <v>618986</v>
          </cell>
        </row>
        <row r="8992">
          <cell r="N8992">
            <v>618986</v>
          </cell>
        </row>
        <row r="8993">
          <cell r="N8993">
            <v>618986</v>
          </cell>
        </row>
        <row r="8994">
          <cell r="N8994">
            <v>618986</v>
          </cell>
        </row>
        <row r="8995">
          <cell r="N8995">
            <v>618986</v>
          </cell>
        </row>
        <row r="8996">
          <cell r="N8996">
            <v>618986</v>
          </cell>
        </row>
        <row r="8997">
          <cell r="N8997">
            <v>618986</v>
          </cell>
        </row>
        <row r="8998">
          <cell r="N8998">
            <v>618986</v>
          </cell>
        </row>
        <row r="8999">
          <cell r="N8999">
            <v>618986</v>
          </cell>
        </row>
        <row r="9000">
          <cell r="N9000">
            <v>618986</v>
          </cell>
        </row>
        <row r="9001">
          <cell r="N9001">
            <v>618986</v>
          </cell>
        </row>
        <row r="9002">
          <cell r="N9002">
            <v>618986</v>
          </cell>
        </row>
        <row r="9003">
          <cell r="N9003">
            <v>618986</v>
          </cell>
        </row>
        <row r="9004">
          <cell r="N9004">
            <v>618986</v>
          </cell>
        </row>
        <row r="9005">
          <cell r="N9005">
            <v>618822</v>
          </cell>
        </row>
        <row r="9006">
          <cell r="N9006">
            <v>618822</v>
          </cell>
        </row>
        <row r="9007">
          <cell r="N9007">
            <v>618822</v>
          </cell>
        </row>
        <row r="9008">
          <cell r="N9008">
            <v>618822</v>
          </cell>
        </row>
        <row r="9009">
          <cell r="N9009">
            <v>618822</v>
          </cell>
        </row>
        <row r="9010">
          <cell r="N9010">
            <v>618822</v>
          </cell>
        </row>
        <row r="9011">
          <cell r="N9011">
            <v>618822</v>
          </cell>
        </row>
        <row r="9012">
          <cell r="N9012">
            <v>618822</v>
          </cell>
        </row>
        <row r="9013">
          <cell r="N9013">
            <v>618822</v>
          </cell>
        </row>
        <row r="9014">
          <cell r="N9014">
            <v>618822</v>
          </cell>
        </row>
        <row r="9015">
          <cell r="N9015">
            <v>618822</v>
          </cell>
        </row>
        <row r="9016">
          <cell r="N9016">
            <v>618822</v>
          </cell>
        </row>
        <row r="9017">
          <cell r="N9017">
            <v>618822</v>
          </cell>
        </row>
        <row r="9018">
          <cell r="N9018">
            <v>618822</v>
          </cell>
        </row>
        <row r="9019">
          <cell r="N9019">
            <v>618822</v>
          </cell>
        </row>
        <row r="9020">
          <cell r="N9020">
            <v>618822</v>
          </cell>
        </row>
        <row r="9021">
          <cell r="N9021">
            <v>618822</v>
          </cell>
        </row>
        <row r="9022">
          <cell r="N9022">
            <v>618822</v>
          </cell>
        </row>
        <row r="9023">
          <cell r="N9023">
            <v>618822</v>
          </cell>
        </row>
        <row r="9024">
          <cell r="N9024">
            <v>618822</v>
          </cell>
        </row>
        <row r="9025">
          <cell r="N9025">
            <v>618822</v>
          </cell>
        </row>
        <row r="9026">
          <cell r="N9026">
            <v>618822</v>
          </cell>
        </row>
        <row r="9027">
          <cell r="N9027">
            <v>618822</v>
          </cell>
        </row>
        <row r="9028">
          <cell r="N9028">
            <v>618822</v>
          </cell>
        </row>
        <row r="9029">
          <cell r="N9029">
            <v>618822</v>
          </cell>
        </row>
        <row r="9030">
          <cell r="N9030">
            <v>618822</v>
          </cell>
        </row>
        <row r="9031">
          <cell r="N9031">
            <v>618822</v>
          </cell>
        </row>
        <row r="9032">
          <cell r="N9032">
            <v>618822</v>
          </cell>
        </row>
        <row r="9033">
          <cell r="N9033">
            <v>618822</v>
          </cell>
        </row>
        <row r="9034">
          <cell r="N9034">
            <v>618822</v>
          </cell>
        </row>
        <row r="9035">
          <cell r="N9035">
            <v>618822</v>
          </cell>
        </row>
        <row r="9036">
          <cell r="N9036">
            <v>618822</v>
          </cell>
        </row>
        <row r="9037">
          <cell r="N9037">
            <v>618822</v>
          </cell>
        </row>
        <row r="9038">
          <cell r="N9038">
            <v>618822</v>
          </cell>
        </row>
        <row r="9039">
          <cell r="N9039">
            <v>618822</v>
          </cell>
        </row>
        <row r="9040">
          <cell r="N9040">
            <v>618822</v>
          </cell>
        </row>
        <row r="9041">
          <cell r="N9041">
            <v>618822</v>
          </cell>
        </row>
        <row r="9042">
          <cell r="N9042">
            <v>618822</v>
          </cell>
        </row>
        <row r="9043">
          <cell r="N9043">
            <v>612632</v>
          </cell>
        </row>
        <row r="9044">
          <cell r="N9044">
            <v>612632</v>
          </cell>
        </row>
        <row r="9045">
          <cell r="N9045">
            <v>612632</v>
          </cell>
        </row>
        <row r="9046">
          <cell r="N9046">
            <v>612632</v>
          </cell>
        </row>
        <row r="9047">
          <cell r="N9047">
            <v>612632</v>
          </cell>
        </row>
        <row r="9048">
          <cell r="N9048">
            <v>612632</v>
          </cell>
        </row>
        <row r="9049">
          <cell r="N9049">
            <v>612632</v>
          </cell>
        </row>
        <row r="9050">
          <cell r="N9050">
            <v>612632</v>
          </cell>
        </row>
        <row r="9051">
          <cell r="N9051">
            <v>612632</v>
          </cell>
        </row>
        <row r="9052">
          <cell r="N9052">
            <v>612632</v>
          </cell>
        </row>
        <row r="9053">
          <cell r="N9053">
            <v>612632</v>
          </cell>
        </row>
        <row r="9054">
          <cell r="N9054">
            <v>612632</v>
          </cell>
        </row>
        <row r="9055">
          <cell r="N9055">
            <v>612632</v>
          </cell>
        </row>
        <row r="9056">
          <cell r="N9056">
            <v>612632</v>
          </cell>
        </row>
        <row r="9057">
          <cell r="N9057">
            <v>612632</v>
          </cell>
        </row>
        <row r="9058">
          <cell r="N9058">
            <v>612632</v>
          </cell>
        </row>
        <row r="9059">
          <cell r="N9059">
            <v>612632</v>
          </cell>
        </row>
        <row r="9060">
          <cell r="N9060">
            <v>612632</v>
          </cell>
        </row>
        <row r="9061">
          <cell r="N9061">
            <v>612632</v>
          </cell>
        </row>
        <row r="9062">
          <cell r="N9062">
            <v>612632</v>
          </cell>
        </row>
        <row r="9063">
          <cell r="N9063">
            <v>618809</v>
          </cell>
        </row>
        <row r="9064">
          <cell r="N9064">
            <v>618809</v>
          </cell>
        </row>
        <row r="9065">
          <cell r="N9065">
            <v>618809</v>
          </cell>
        </row>
        <row r="9066">
          <cell r="N9066">
            <v>618809</v>
          </cell>
        </row>
        <row r="9067">
          <cell r="N9067">
            <v>618809</v>
          </cell>
        </row>
        <row r="9068">
          <cell r="N9068">
            <v>618804</v>
          </cell>
        </row>
        <row r="9069">
          <cell r="N9069">
            <v>618804</v>
          </cell>
        </row>
        <row r="9070">
          <cell r="N9070">
            <v>618804</v>
          </cell>
        </row>
        <row r="9071">
          <cell r="N9071">
            <v>618804</v>
          </cell>
        </row>
        <row r="9072">
          <cell r="N9072">
            <v>618804</v>
          </cell>
        </row>
        <row r="9073">
          <cell r="N9073">
            <v>618804</v>
          </cell>
        </row>
        <row r="9074">
          <cell r="N9074">
            <v>618804</v>
          </cell>
        </row>
        <row r="9075">
          <cell r="N9075">
            <v>618804</v>
          </cell>
        </row>
        <row r="9076">
          <cell r="N9076">
            <v>618804</v>
          </cell>
        </row>
        <row r="9077">
          <cell r="N9077">
            <v>618804</v>
          </cell>
        </row>
        <row r="9078">
          <cell r="N9078">
            <v>618804</v>
          </cell>
        </row>
        <row r="9079">
          <cell r="N9079">
            <v>618804</v>
          </cell>
        </row>
        <row r="9080">
          <cell r="N9080">
            <v>618804</v>
          </cell>
        </row>
        <row r="9081">
          <cell r="N9081">
            <v>618804</v>
          </cell>
        </row>
        <row r="9082">
          <cell r="N9082">
            <v>618804</v>
          </cell>
        </row>
        <row r="9083">
          <cell r="N9083">
            <v>618804</v>
          </cell>
        </row>
        <row r="9084">
          <cell r="N9084">
            <v>618804</v>
          </cell>
        </row>
        <row r="9085">
          <cell r="N9085">
            <v>618804</v>
          </cell>
        </row>
        <row r="9086">
          <cell r="N9086">
            <v>618804</v>
          </cell>
        </row>
        <row r="9087">
          <cell r="N9087">
            <v>618804</v>
          </cell>
        </row>
        <row r="9088">
          <cell r="N9088">
            <v>618804</v>
          </cell>
        </row>
        <row r="9089">
          <cell r="N9089">
            <v>618805</v>
          </cell>
        </row>
        <row r="9090">
          <cell r="N9090">
            <v>618805</v>
          </cell>
        </row>
        <row r="9091">
          <cell r="N9091">
            <v>618805</v>
          </cell>
        </row>
        <row r="9092">
          <cell r="N9092">
            <v>618805</v>
          </cell>
        </row>
        <row r="9093">
          <cell r="N9093">
            <v>618805</v>
          </cell>
        </row>
        <row r="9094">
          <cell r="N9094">
            <v>618805</v>
          </cell>
        </row>
        <row r="9095">
          <cell r="N9095">
            <v>618805</v>
          </cell>
        </row>
        <row r="9096">
          <cell r="N9096">
            <v>618805</v>
          </cell>
        </row>
        <row r="9097">
          <cell r="N9097">
            <v>618805</v>
          </cell>
        </row>
        <row r="9098">
          <cell r="N9098">
            <v>618805</v>
          </cell>
        </row>
        <row r="9099">
          <cell r="N9099">
            <v>618805</v>
          </cell>
        </row>
        <row r="9100">
          <cell r="N9100">
            <v>618805</v>
          </cell>
        </row>
        <row r="9101">
          <cell r="N9101">
            <v>618805</v>
          </cell>
        </row>
        <row r="9102">
          <cell r="N9102">
            <v>618805</v>
          </cell>
        </row>
        <row r="9103">
          <cell r="N9103">
            <v>618805</v>
          </cell>
        </row>
        <row r="9104">
          <cell r="N9104">
            <v>618805</v>
          </cell>
        </row>
        <row r="9105">
          <cell r="N9105">
            <v>618805</v>
          </cell>
        </row>
        <row r="9106">
          <cell r="N9106">
            <v>618805</v>
          </cell>
        </row>
        <row r="9107">
          <cell r="N9107">
            <v>618805</v>
          </cell>
        </row>
        <row r="9108">
          <cell r="N9108">
            <v>618805</v>
          </cell>
        </row>
        <row r="9109">
          <cell r="N9109">
            <v>618805</v>
          </cell>
        </row>
        <row r="9110">
          <cell r="N9110">
            <v>618807</v>
          </cell>
        </row>
        <row r="9111">
          <cell r="N9111">
            <v>618807</v>
          </cell>
        </row>
        <row r="9112">
          <cell r="N9112">
            <v>618807</v>
          </cell>
        </row>
        <row r="9113">
          <cell r="N9113">
            <v>618807</v>
          </cell>
        </row>
        <row r="9114">
          <cell r="N9114">
            <v>618807</v>
          </cell>
        </row>
        <row r="9115">
          <cell r="N9115">
            <v>618826</v>
          </cell>
        </row>
        <row r="9116">
          <cell r="N9116">
            <v>618826</v>
          </cell>
        </row>
        <row r="9117">
          <cell r="N9117">
            <v>618826</v>
          </cell>
        </row>
        <row r="9118">
          <cell r="N9118">
            <v>618826</v>
          </cell>
        </row>
        <row r="9119">
          <cell r="N9119">
            <v>618826</v>
          </cell>
        </row>
        <row r="9120">
          <cell r="N9120">
            <v>618826</v>
          </cell>
        </row>
        <row r="9121">
          <cell r="N9121">
            <v>618826</v>
          </cell>
        </row>
        <row r="9122">
          <cell r="N9122">
            <v>618826</v>
          </cell>
        </row>
        <row r="9123">
          <cell r="N9123">
            <v>618826</v>
          </cell>
        </row>
        <row r="9124">
          <cell r="N9124">
            <v>618826</v>
          </cell>
        </row>
        <row r="9125">
          <cell r="N9125">
            <v>618826</v>
          </cell>
        </row>
        <row r="9126">
          <cell r="N9126">
            <v>618826</v>
          </cell>
        </row>
        <row r="9127">
          <cell r="N9127">
            <v>618826</v>
          </cell>
        </row>
        <row r="9128">
          <cell r="N9128">
            <v>618826</v>
          </cell>
        </row>
        <row r="9129">
          <cell r="N9129">
            <v>618826</v>
          </cell>
        </row>
        <row r="9130">
          <cell r="N9130">
            <v>618826</v>
          </cell>
        </row>
        <row r="9131">
          <cell r="N9131">
            <v>618826</v>
          </cell>
        </row>
        <row r="9132">
          <cell r="N9132">
            <v>618826</v>
          </cell>
        </row>
        <row r="9133">
          <cell r="N9133">
            <v>618826</v>
          </cell>
        </row>
        <row r="9134">
          <cell r="N9134">
            <v>618826</v>
          </cell>
        </row>
        <row r="9135">
          <cell r="N9135">
            <v>618826</v>
          </cell>
        </row>
        <row r="9136">
          <cell r="N9136">
            <v>618826</v>
          </cell>
        </row>
        <row r="9137">
          <cell r="N9137">
            <v>618826</v>
          </cell>
        </row>
        <row r="9138">
          <cell r="N9138">
            <v>618826</v>
          </cell>
        </row>
        <row r="9139">
          <cell r="N9139">
            <v>618826</v>
          </cell>
        </row>
        <row r="9140">
          <cell r="N9140">
            <v>618826</v>
          </cell>
        </row>
        <row r="9141">
          <cell r="N9141">
            <v>618826</v>
          </cell>
        </row>
        <row r="9142">
          <cell r="N9142">
            <v>618826</v>
          </cell>
        </row>
        <row r="9143">
          <cell r="N9143">
            <v>618826</v>
          </cell>
        </row>
        <row r="9144">
          <cell r="N9144">
            <v>618826</v>
          </cell>
        </row>
        <row r="9145">
          <cell r="N9145">
            <v>618826</v>
          </cell>
        </row>
        <row r="9146">
          <cell r="N9146">
            <v>618826</v>
          </cell>
        </row>
        <row r="9147">
          <cell r="N9147">
            <v>618288</v>
          </cell>
        </row>
        <row r="9148">
          <cell r="N9148">
            <v>618288</v>
          </cell>
        </row>
        <row r="9149">
          <cell r="N9149">
            <v>618288</v>
          </cell>
        </row>
        <row r="9150">
          <cell r="N9150">
            <v>618288</v>
          </cell>
        </row>
        <row r="9151">
          <cell r="N9151">
            <v>618288</v>
          </cell>
        </row>
        <row r="9152">
          <cell r="N9152">
            <v>618288</v>
          </cell>
        </row>
        <row r="9153">
          <cell r="N9153">
            <v>618288</v>
          </cell>
        </row>
        <row r="9154">
          <cell r="N9154">
            <v>618288</v>
          </cell>
        </row>
        <row r="9155">
          <cell r="N9155">
            <v>618288</v>
          </cell>
        </row>
        <row r="9156">
          <cell r="N9156">
            <v>618288</v>
          </cell>
        </row>
        <row r="9157">
          <cell r="N9157">
            <v>618288</v>
          </cell>
        </row>
        <row r="9158">
          <cell r="N9158">
            <v>618288</v>
          </cell>
        </row>
        <row r="9159">
          <cell r="N9159">
            <v>618288</v>
          </cell>
        </row>
        <row r="9160">
          <cell r="N9160">
            <v>618288</v>
          </cell>
        </row>
        <row r="9161">
          <cell r="N9161">
            <v>618288</v>
          </cell>
        </row>
        <row r="9162">
          <cell r="N9162">
            <v>618288</v>
          </cell>
        </row>
        <row r="9163">
          <cell r="N9163">
            <v>618288</v>
          </cell>
        </row>
        <row r="9164">
          <cell r="N9164">
            <v>618288</v>
          </cell>
        </row>
        <row r="9165">
          <cell r="N9165">
            <v>618824</v>
          </cell>
        </row>
        <row r="9166">
          <cell r="N9166">
            <v>618824</v>
          </cell>
        </row>
        <row r="9167">
          <cell r="N9167">
            <v>618824</v>
          </cell>
        </row>
        <row r="9168">
          <cell r="N9168">
            <v>618824</v>
          </cell>
        </row>
        <row r="9169">
          <cell r="N9169">
            <v>618824</v>
          </cell>
        </row>
        <row r="9170">
          <cell r="N9170">
            <v>618824</v>
          </cell>
        </row>
        <row r="9171">
          <cell r="N9171">
            <v>618824</v>
          </cell>
        </row>
        <row r="9172">
          <cell r="N9172">
            <v>618824</v>
          </cell>
        </row>
        <row r="9173">
          <cell r="N9173">
            <v>618824</v>
          </cell>
        </row>
        <row r="9174">
          <cell r="N9174">
            <v>618824</v>
          </cell>
        </row>
        <row r="9175">
          <cell r="N9175">
            <v>618824</v>
          </cell>
        </row>
        <row r="9176">
          <cell r="N9176">
            <v>618824</v>
          </cell>
        </row>
        <row r="9177">
          <cell r="N9177">
            <v>618824</v>
          </cell>
        </row>
        <row r="9178">
          <cell r="N9178">
            <v>618824</v>
          </cell>
        </row>
        <row r="9179">
          <cell r="N9179">
            <v>618824</v>
          </cell>
        </row>
        <row r="9180">
          <cell r="N9180">
            <v>618824</v>
          </cell>
        </row>
        <row r="9181">
          <cell r="N9181">
            <v>618824</v>
          </cell>
        </row>
        <row r="9182">
          <cell r="N9182">
            <v>618824</v>
          </cell>
        </row>
        <row r="9183">
          <cell r="N9183">
            <v>618824</v>
          </cell>
        </row>
        <row r="9184">
          <cell r="N9184">
            <v>618824</v>
          </cell>
        </row>
        <row r="9185">
          <cell r="N9185">
            <v>618824</v>
          </cell>
        </row>
        <row r="9186">
          <cell r="N9186">
            <v>618824</v>
          </cell>
        </row>
        <row r="9187">
          <cell r="N9187">
            <v>618824</v>
          </cell>
        </row>
        <row r="9188">
          <cell r="N9188">
            <v>618824</v>
          </cell>
        </row>
        <row r="9189">
          <cell r="N9189">
            <v>618824</v>
          </cell>
        </row>
        <row r="9190">
          <cell r="N9190">
            <v>618824</v>
          </cell>
        </row>
        <row r="9191">
          <cell r="N9191">
            <v>618824</v>
          </cell>
        </row>
        <row r="9192">
          <cell r="N9192">
            <v>618824</v>
          </cell>
        </row>
        <row r="9193">
          <cell r="N9193">
            <v>618824</v>
          </cell>
        </row>
        <row r="9194">
          <cell r="N9194">
            <v>618824</v>
          </cell>
        </row>
        <row r="9195">
          <cell r="N9195">
            <v>618824</v>
          </cell>
        </row>
        <row r="9196">
          <cell r="N9196">
            <v>618824</v>
          </cell>
        </row>
        <row r="9197">
          <cell r="N9197">
            <v>618824</v>
          </cell>
        </row>
        <row r="9198">
          <cell r="N9198">
            <v>618824</v>
          </cell>
        </row>
        <row r="9199">
          <cell r="N9199">
            <v>618826</v>
          </cell>
        </row>
        <row r="9200">
          <cell r="N9200">
            <v>618826</v>
          </cell>
        </row>
        <row r="9201">
          <cell r="N9201">
            <v>618826</v>
          </cell>
        </row>
        <row r="9202">
          <cell r="N9202">
            <v>618826</v>
          </cell>
        </row>
        <row r="9203">
          <cell r="N9203">
            <v>618826</v>
          </cell>
        </row>
        <row r="9204">
          <cell r="N9204">
            <v>618826</v>
          </cell>
        </row>
        <row r="9205">
          <cell r="N9205">
            <v>618826</v>
          </cell>
        </row>
        <row r="9206">
          <cell r="N9206">
            <v>618826</v>
          </cell>
        </row>
        <row r="9207">
          <cell r="N9207">
            <v>618826</v>
          </cell>
        </row>
        <row r="9208">
          <cell r="N9208">
            <v>618826</v>
          </cell>
        </row>
        <row r="9209">
          <cell r="N9209">
            <v>618826</v>
          </cell>
        </row>
        <row r="9210">
          <cell r="N9210">
            <v>618826</v>
          </cell>
        </row>
        <row r="9211">
          <cell r="N9211">
            <v>618826</v>
          </cell>
        </row>
        <row r="9212">
          <cell r="N9212">
            <v>618826</v>
          </cell>
        </row>
        <row r="9213">
          <cell r="N9213">
            <v>618826</v>
          </cell>
        </row>
        <row r="9214">
          <cell r="N9214">
            <v>618826</v>
          </cell>
        </row>
        <row r="9215">
          <cell r="N9215">
            <v>618826</v>
          </cell>
        </row>
        <row r="9216">
          <cell r="N9216">
            <v>602583</v>
          </cell>
        </row>
        <row r="9217">
          <cell r="N9217">
            <v>602583</v>
          </cell>
        </row>
        <row r="9218">
          <cell r="N9218">
            <v>602583</v>
          </cell>
        </row>
        <row r="9219">
          <cell r="N9219">
            <v>602583</v>
          </cell>
        </row>
        <row r="9220">
          <cell r="N9220">
            <v>602583</v>
          </cell>
        </row>
        <row r="9221">
          <cell r="N9221">
            <v>602583</v>
          </cell>
        </row>
        <row r="9222">
          <cell r="N9222">
            <v>602583</v>
          </cell>
        </row>
        <row r="9223">
          <cell r="N9223">
            <v>602583</v>
          </cell>
        </row>
        <row r="9224">
          <cell r="N9224">
            <v>602583</v>
          </cell>
        </row>
        <row r="9225">
          <cell r="N9225">
            <v>602583</v>
          </cell>
        </row>
        <row r="9226">
          <cell r="N9226">
            <v>602583</v>
          </cell>
        </row>
        <row r="9227">
          <cell r="N9227">
            <v>602583</v>
          </cell>
        </row>
        <row r="9228">
          <cell r="N9228">
            <v>602583</v>
          </cell>
        </row>
        <row r="9229">
          <cell r="N9229">
            <v>602583</v>
          </cell>
        </row>
        <row r="9230">
          <cell r="N9230">
            <v>602583</v>
          </cell>
        </row>
        <row r="9231">
          <cell r="N9231">
            <v>615580</v>
          </cell>
        </row>
        <row r="9232">
          <cell r="N9232">
            <v>615580</v>
          </cell>
        </row>
        <row r="9233">
          <cell r="N9233">
            <v>615580</v>
          </cell>
        </row>
        <row r="9234">
          <cell r="N9234">
            <v>615580</v>
          </cell>
        </row>
        <row r="9235">
          <cell r="N9235">
            <v>615580</v>
          </cell>
        </row>
        <row r="9236">
          <cell r="N9236">
            <v>615580</v>
          </cell>
        </row>
        <row r="9237">
          <cell r="N9237">
            <v>615580</v>
          </cell>
        </row>
        <row r="9238">
          <cell r="N9238">
            <v>615580</v>
          </cell>
        </row>
        <row r="9239">
          <cell r="N9239">
            <v>615580</v>
          </cell>
        </row>
        <row r="9240">
          <cell r="N9240">
            <v>615580</v>
          </cell>
        </row>
        <row r="9241">
          <cell r="N9241">
            <v>615580</v>
          </cell>
        </row>
        <row r="9242">
          <cell r="N9242">
            <v>615580</v>
          </cell>
        </row>
        <row r="9243">
          <cell r="N9243">
            <v>615580</v>
          </cell>
        </row>
        <row r="9244">
          <cell r="N9244">
            <v>615580</v>
          </cell>
        </row>
        <row r="9245">
          <cell r="N9245">
            <v>615580</v>
          </cell>
        </row>
        <row r="9246">
          <cell r="N9246">
            <v>618812</v>
          </cell>
        </row>
        <row r="9247">
          <cell r="N9247">
            <v>618812</v>
          </cell>
        </row>
        <row r="9248">
          <cell r="N9248">
            <v>618812</v>
          </cell>
        </row>
        <row r="9249">
          <cell r="N9249">
            <v>618812</v>
          </cell>
        </row>
        <row r="9250">
          <cell r="N9250">
            <v>618812</v>
          </cell>
        </row>
        <row r="9251">
          <cell r="N9251">
            <v>618812</v>
          </cell>
        </row>
        <row r="9252">
          <cell r="N9252">
            <v>618812</v>
          </cell>
        </row>
        <row r="9253">
          <cell r="N9253">
            <v>618812</v>
          </cell>
        </row>
        <row r="9254">
          <cell r="N9254">
            <v>618812</v>
          </cell>
        </row>
        <row r="9255">
          <cell r="N9255">
            <v>618812</v>
          </cell>
        </row>
        <row r="9256">
          <cell r="N9256">
            <v>618832</v>
          </cell>
        </row>
        <row r="9257">
          <cell r="N9257">
            <v>618832</v>
          </cell>
        </row>
        <row r="9258">
          <cell r="N9258">
            <v>618832</v>
          </cell>
        </row>
        <row r="9259">
          <cell r="N9259">
            <v>618832</v>
          </cell>
        </row>
        <row r="9260">
          <cell r="N9260">
            <v>618832</v>
          </cell>
        </row>
        <row r="9261">
          <cell r="N9261">
            <v>618832</v>
          </cell>
        </row>
        <row r="9262">
          <cell r="N9262">
            <v>618832</v>
          </cell>
        </row>
        <row r="9263">
          <cell r="N9263">
            <v>618832</v>
          </cell>
        </row>
        <row r="9264">
          <cell r="N9264">
            <v>618832</v>
          </cell>
        </row>
        <row r="9265">
          <cell r="N9265">
            <v>618832</v>
          </cell>
        </row>
        <row r="9266">
          <cell r="N9266">
            <v>618832</v>
          </cell>
        </row>
        <row r="9267">
          <cell r="N9267">
            <v>618832</v>
          </cell>
        </row>
        <row r="9268">
          <cell r="N9268">
            <v>618832</v>
          </cell>
        </row>
        <row r="9269">
          <cell r="N9269">
            <v>618832</v>
          </cell>
        </row>
        <row r="9270">
          <cell r="N9270">
            <v>618832</v>
          </cell>
        </row>
        <row r="9271">
          <cell r="N9271">
            <v>618832</v>
          </cell>
        </row>
        <row r="9272">
          <cell r="N9272">
            <v>618832</v>
          </cell>
        </row>
        <row r="9273">
          <cell r="N9273">
            <v>618832</v>
          </cell>
        </row>
        <row r="9274">
          <cell r="N9274">
            <v>618832</v>
          </cell>
        </row>
        <row r="9275">
          <cell r="N9275">
            <v>618812</v>
          </cell>
        </row>
        <row r="9276">
          <cell r="N9276">
            <v>618812</v>
          </cell>
        </row>
        <row r="9277">
          <cell r="N9277">
            <v>618812</v>
          </cell>
        </row>
        <row r="9278">
          <cell r="N9278">
            <v>618812</v>
          </cell>
        </row>
        <row r="9279">
          <cell r="N9279">
            <v>618812</v>
          </cell>
        </row>
        <row r="9280">
          <cell r="N9280">
            <v>618812</v>
          </cell>
        </row>
        <row r="9281">
          <cell r="N9281">
            <v>618812</v>
          </cell>
        </row>
        <row r="9282">
          <cell r="N9282">
            <v>618812</v>
          </cell>
        </row>
        <row r="9283">
          <cell r="N9283">
            <v>618812</v>
          </cell>
        </row>
        <row r="9284">
          <cell r="N9284">
            <v>618812</v>
          </cell>
        </row>
        <row r="9285">
          <cell r="N9285">
            <v>618812</v>
          </cell>
        </row>
        <row r="9286">
          <cell r="N9286">
            <v>618812</v>
          </cell>
        </row>
        <row r="9287">
          <cell r="N9287">
            <v>618812</v>
          </cell>
        </row>
        <row r="9288">
          <cell r="N9288">
            <v>618812</v>
          </cell>
        </row>
        <row r="9289">
          <cell r="N9289">
            <v>618812</v>
          </cell>
        </row>
        <row r="9290">
          <cell r="N9290">
            <v>618812</v>
          </cell>
        </row>
        <row r="9291">
          <cell r="N9291">
            <v>618812</v>
          </cell>
        </row>
        <row r="9292">
          <cell r="N9292">
            <v>618812</v>
          </cell>
        </row>
        <row r="9293">
          <cell r="N9293">
            <v>618812</v>
          </cell>
        </row>
        <row r="9294">
          <cell r="N9294">
            <v>618812</v>
          </cell>
        </row>
        <row r="9295">
          <cell r="N9295">
            <v>618812</v>
          </cell>
        </row>
        <row r="9296">
          <cell r="N9296">
            <v>618812</v>
          </cell>
        </row>
        <row r="9297">
          <cell r="N9297">
            <v>618812</v>
          </cell>
        </row>
        <row r="9298">
          <cell r="N9298">
            <v>618812</v>
          </cell>
        </row>
        <row r="9299">
          <cell r="N9299">
            <v>618812</v>
          </cell>
        </row>
        <row r="9300">
          <cell r="N9300">
            <v>618812</v>
          </cell>
        </row>
        <row r="9301">
          <cell r="N9301">
            <v>618812</v>
          </cell>
        </row>
        <row r="9302">
          <cell r="N9302">
            <v>618812</v>
          </cell>
        </row>
        <row r="9303">
          <cell r="N9303">
            <v>618812</v>
          </cell>
        </row>
        <row r="9304">
          <cell r="N9304">
            <v>618812</v>
          </cell>
        </row>
        <row r="9305">
          <cell r="N9305">
            <v>618812</v>
          </cell>
        </row>
        <row r="9306">
          <cell r="N9306">
            <v>618812</v>
          </cell>
        </row>
        <row r="9307">
          <cell r="N9307">
            <v>618812</v>
          </cell>
        </row>
        <row r="9308">
          <cell r="N9308">
            <v>618812</v>
          </cell>
        </row>
        <row r="9309">
          <cell r="N9309">
            <v>618812</v>
          </cell>
        </row>
        <row r="9310">
          <cell r="N9310">
            <v>618812</v>
          </cell>
        </row>
        <row r="9311">
          <cell r="N9311">
            <v>618812</v>
          </cell>
        </row>
        <row r="9312">
          <cell r="N9312">
            <v>618812</v>
          </cell>
        </row>
        <row r="9313">
          <cell r="N9313">
            <v>618812</v>
          </cell>
        </row>
        <row r="9314">
          <cell r="N9314">
            <v>618812</v>
          </cell>
        </row>
        <row r="9315">
          <cell r="N9315">
            <v>618812</v>
          </cell>
        </row>
        <row r="9316">
          <cell r="N9316">
            <v>618812</v>
          </cell>
        </row>
        <row r="9317">
          <cell r="N9317">
            <v>618812</v>
          </cell>
        </row>
        <row r="9318">
          <cell r="N9318">
            <v>618812</v>
          </cell>
        </row>
        <row r="9319">
          <cell r="N9319">
            <v>618812</v>
          </cell>
        </row>
        <row r="9320">
          <cell r="N9320">
            <v>618812</v>
          </cell>
        </row>
        <row r="9321">
          <cell r="N9321">
            <v>618812</v>
          </cell>
        </row>
        <row r="9322">
          <cell r="N9322">
            <v>618812</v>
          </cell>
        </row>
        <row r="9323">
          <cell r="N9323">
            <v>618812</v>
          </cell>
        </row>
        <row r="9324">
          <cell r="N9324">
            <v>618812</v>
          </cell>
        </row>
        <row r="9325">
          <cell r="N9325">
            <v>618812</v>
          </cell>
        </row>
        <row r="9326">
          <cell r="N9326">
            <v>618812</v>
          </cell>
        </row>
        <row r="9327">
          <cell r="N9327">
            <v>618812</v>
          </cell>
        </row>
        <row r="9328">
          <cell r="N9328">
            <v>618812</v>
          </cell>
        </row>
        <row r="9329">
          <cell r="N9329">
            <v>618812</v>
          </cell>
        </row>
        <row r="9330">
          <cell r="N9330">
            <v>618812</v>
          </cell>
        </row>
        <row r="9331">
          <cell r="N9331">
            <v>618812</v>
          </cell>
        </row>
        <row r="9332">
          <cell r="N9332">
            <v>618812</v>
          </cell>
        </row>
        <row r="9333">
          <cell r="N9333">
            <v>618812</v>
          </cell>
        </row>
        <row r="9334">
          <cell r="N9334">
            <v>618812</v>
          </cell>
        </row>
        <row r="9335">
          <cell r="N9335">
            <v>618812</v>
          </cell>
        </row>
        <row r="9336">
          <cell r="N9336">
            <v>618812</v>
          </cell>
        </row>
        <row r="9337">
          <cell r="N9337">
            <v>618812</v>
          </cell>
        </row>
        <row r="9338">
          <cell r="N9338">
            <v>618812</v>
          </cell>
        </row>
        <row r="9339">
          <cell r="N9339">
            <v>618812</v>
          </cell>
        </row>
        <row r="9340">
          <cell r="N9340">
            <v>618812</v>
          </cell>
        </row>
        <row r="9341">
          <cell r="N9341">
            <v>618812</v>
          </cell>
        </row>
        <row r="9342">
          <cell r="N9342">
            <v>618812</v>
          </cell>
        </row>
        <row r="9343">
          <cell r="N9343">
            <v>618812</v>
          </cell>
        </row>
        <row r="9344">
          <cell r="N9344">
            <v>618812</v>
          </cell>
        </row>
        <row r="9345">
          <cell r="N9345">
            <v>618812</v>
          </cell>
        </row>
        <row r="9346">
          <cell r="N9346">
            <v>618812</v>
          </cell>
        </row>
        <row r="9347">
          <cell r="N9347">
            <v>618812</v>
          </cell>
        </row>
        <row r="9348">
          <cell r="N9348">
            <v>618812</v>
          </cell>
        </row>
        <row r="9349">
          <cell r="N9349">
            <v>618812</v>
          </cell>
        </row>
        <row r="9350">
          <cell r="N9350">
            <v>618824</v>
          </cell>
        </row>
        <row r="9351">
          <cell r="N9351">
            <v>618824</v>
          </cell>
        </row>
        <row r="9352">
          <cell r="N9352">
            <v>618824</v>
          </cell>
        </row>
        <row r="9353">
          <cell r="N9353">
            <v>618824</v>
          </cell>
        </row>
        <row r="9354">
          <cell r="N9354">
            <v>618824</v>
          </cell>
        </row>
        <row r="9355">
          <cell r="N9355">
            <v>618824</v>
          </cell>
        </row>
        <row r="9356">
          <cell r="N9356">
            <v>618824</v>
          </cell>
        </row>
        <row r="9357">
          <cell r="N9357">
            <v>618824</v>
          </cell>
        </row>
        <row r="9358">
          <cell r="N9358">
            <v>618824</v>
          </cell>
        </row>
        <row r="9359">
          <cell r="N9359">
            <v>618824</v>
          </cell>
        </row>
        <row r="9360">
          <cell r="N9360">
            <v>618824</v>
          </cell>
        </row>
        <row r="9361">
          <cell r="N9361">
            <v>618824</v>
          </cell>
        </row>
        <row r="9362">
          <cell r="N9362">
            <v>618824</v>
          </cell>
        </row>
        <row r="9363">
          <cell r="N9363">
            <v>618824</v>
          </cell>
        </row>
        <row r="9364">
          <cell r="N9364">
            <v>618824</v>
          </cell>
        </row>
        <row r="9365">
          <cell r="N9365">
            <v>618824</v>
          </cell>
        </row>
        <row r="9366">
          <cell r="N9366">
            <v>618824</v>
          </cell>
        </row>
        <row r="9367">
          <cell r="N9367">
            <v>618824</v>
          </cell>
        </row>
        <row r="9368">
          <cell r="N9368">
            <v>618824</v>
          </cell>
        </row>
        <row r="9369">
          <cell r="N9369">
            <v>618991</v>
          </cell>
        </row>
        <row r="9370">
          <cell r="N9370">
            <v>618991</v>
          </cell>
        </row>
        <row r="9371">
          <cell r="N9371">
            <v>618991</v>
          </cell>
        </row>
        <row r="9372">
          <cell r="N9372">
            <v>618991</v>
          </cell>
        </row>
        <row r="9373">
          <cell r="N9373">
            <v>618991</v>
          </cell>
        </row>
        <row r="9374">
          <cell r="N9374">
            <v>618991</v>
          </cell>
        </row>
        <row r="9375">
          <cell r="N9375">
            <v>618991</v>
          </cell>
        </row>
        <row r="9376">
          <cell r="N9376">
            <v>618991</v>
          </cell>
        </row>
        <row r="9377">
          <cell r="N9377">
            <v>618991</v>
          </cell>
        </row>
        <row r="9378">
          <cell r="N9378">
            <v>618991</v>
          </cell>
        </row>
        <row r="9379">
          <cell r="N9379">
            <v>618991</v>
          </cell>
        </row>
        <row r="9380">
          <cell r="N9380">
            <v>618991</v>
          </cell>
        </row>
        <row r="9381">
          <cell r="N9381">
            <v>618991</v>
          </cell>
        </row>
        <row r="9382">
          <cell r="N9382">
            <v>618991</v>
          </cell>
        </row>
        <row r="9383">
          <cell r="N9383">
            <v>618991</v>
          </cell>
        </row>
        <row r="9384">
          <cell r="N9384">
            <v>618991</v>
          </cell>
        </row>
        <row r="9385">
          <cell r="N9385">
            <v>618991</v>
          </cell>
        </row>
        <row r="9386">
          <cell r="N9386">
            <v>618991</v>
          </cell>
        </row>
        <row r="9387">
          <cell r="N9387">
            <v>618991</v>
          </cell>
        </row>
        <row r="9388">
          <cell r="N9388">
            <v>618991</v>
          </cell>
        </row>
        <row r="9389">
          <cell r="N9389">
            <v>618991</v>
          </cell>
        </row>
        <row r="9390">
          <cell r="N9390">
            <v>618991</v>
          </cell>
        </row>
        <row r="9391">
          <cell r="N9391">
            <v>618991</v>
          </cell>
        </row>
        <row r="9392">
          <cell r="N9392">
            <v>618991</v>
          </cell>
        </row>
        <row r="9393">
          <cell r="N9393">
            <v>618991</v>
          </cell>
        </row>
        <row r="9394">
          <cell r="N9394">
            <v>618991</v>
          </cell>
        </row>
        <row r="9395">
          <cell r="N9395">
            <v>618991</v>
          </cell>
        </row>
        <row r="9396">
          <cell r="N9396">
            <v>618992</v>
          </cell>
        </row>
        <row r="9397">
          <cell r="N9397">
            <v>618992</v>
          </cell>
        </row>
        <row r="9398">
          <cell r="N9398">
            <v>618992</v>
          </cell>
        </row>
        <row r="9399">
          <cell r="N9399">
            <v>618992</v>
          </cell>
        </row>
        <row r="9400">
          <cell r="N9400">
            <v>618992</v>
          </cell>
        </row>
        <row r="9401">
          <cell r="N9401">
            <v>618992</v>
          </cell>
        </row>
        <row r="9402">
          <cell r="N9402">
            <v>618992</v>
          </cell>
        </row>
        <row r="9403">
          <cell r="N9403">
            <v>618992</v>
          </cell>
        </row>
        <row r="9404">
          <cell r="N9404">
            <v>618992</v>
          </cell>
        </row>
        <row r="9405">
          <cell r="N9405">
            <v>618992</v>
          </cell>
        </row>
        <row r="9406">
          <cell r="N9406">
            <v>618992</v>
          </cell>
        </row>
        <row r="9407">
          <cell r="N9407">
            <v>618992</v>
          </cell>
        </row>
        <row r="9408">
          <cell r="N9408">
            <v>618992</v>
          </cell>
        </row>
        <row r="9409">
          <cell r="N9409">
            <v>618992</v>
          </cell>
        </row>
        <row r="9410">
          <cell r="N9410">
            <v>618992</v>
          </cell>
        </row>
        <row r="9411">
          <cell r="N9411">
            <v>618992</v>
          </cell>
        </row>
        <row r="9412">
          <cell r="N9412">
            <v>618992</v>
          </cell>
        </row>
        <row r="9413">
          <cell r="N9413">
            <v>618992</v>
          </cell>
        </row>
        <row r="9414">
          <cell r="N9414">
            <v>618992</v>
          </cell>
        </row>
        <row r="9415">
          <cell r="N9415">
            <v>618992</v>
          </cell>
        </row>
        <row r="9416">
          <cell r="N9416">
            <v>618992</v>
          </cell>
        </row>
        <row r="9417">
          <cell r="N9417">
            <v>618992</v>
          </cell>
        </row>
        <row r="9418">
          <cell r="N9418">
            <v>618992</v>
          </cell>
        </row>
        <row r="9419">
          <cell r="N9419">
            <v>618992</v>
          </cell>
        </row>
        <row r="9420">
          <cell r="N9420">
            <v>618992</v>
          </cell>
        </row>
        <row r="9421">
          <cell r="N9421">
            <v>618992</v>
          </cell>
        </row>
        <row r="9422">
          <cell r="N9422">
            <v>618992</v>
          </cell>
        </row>
        <row r="9423">
          <cell r="N9423">
            <v>618993</v>
          </cell>
        </row>
        <row r="9424">
          <cell r="N9424">
            <v>618993</v>
          </cell>
        </row>
        <row r="9425">
          <cell r="N9425">
            <v>618993</v>
          </cell>
        </row>
        <row r="9426">
          <cell r="N9426">
            <v>618993</v>
          </cell>
        </row>
        <row r="9427">
          <cell r="N9427">
            <v>618993</v>
          </cell>
        </row>
        <row r="9428">
          <cell r="N9428">
            <v>618993</v>
          </cell>
        </row>
        <row r="9429">
          <cell r="N9429">
            <v>618993</v>
          </cell>
        </row>
        <row r="9430">
          <cell r="N9430">
            <v>618993</v>
          </cell>
        </row>
        <row r="9431">
          <cell r="N9431">
            <v>618993</v>
          </cell>
        </row>
        <row r="9432">
          <cell r="N9432">
            <v>618993</v>
          </cell>
        </row>
        <row r="9433">
          <cell r="N9433">
            <v>618993</v>
          </cell>
        </row>
        <row r="9434">
          <cell r="N9434">
            <v>618993</v>
          </cell>
        </row>
        <row r="9435">
          <cell r="N9435">
            <v>618993</v>
          </cell>
        </row>
        <row r="9436">
          <cell r="N9436">
            <v>618993</v>
          </cell>
        </row>
        <row r="9437">
          <cell r="N9437">
            <v>618993</v>
          </cell>
        </row>
        <row r="9438">
          <cell r="N9438">
            <v>618993</v>
          </cell>
        </row>
        <row r="9439">
          <cell r="N9439">
            <v>618993</v>
          </cell>
        </row>
        <row r="9440">
          <cell r="N9440">
            <v>618993</v>
          </cell>
        </row>
        <row r="9441">
          <cell r="N9441">
            <v>618993</v>
          </cell>
        </row>
        <row r="9442">
          <cell r="N9442">
            <v>612621</v>
          </cell>
        </row>
        <row r="9443">
          <cell r="N9443">
            <v>618826</v>
          </cell>
        </row>
        <row r="9444">
          <cell r="N9444">
            <v>618826</v>
          </cell>
        </row>
        <row r="9445">
          <cell r="N9445">
            <v>618826</v>
          </cell>
        </row>
        <row r="9446">
          <cell r="N9446">
            <v>618826</v>
          </cell>
        </row>
        <row r="9447">
          <cell r="N9447">
            <v>618826</v>
          </cell>
        </row>
        <row r="9448">
          <cell r="N9448">
            <v>618826</v>
          </cell>
        </row>
        <row r="9449">
          <cell r="N9449">
            <v>618826</v>
          </cell>
        </row>
        <row r="9450">
          <cell r="N9450">
            <v>618826</v>
          </cell>
        </row>
        <row r="9451">
          <cell r="N9451">
            <v>618826</v>
          </cell>
        </row>
        <row r="9452">
          <cell r="N9452">
            <v>618826</v>
          </cell>
        </row>
        <row r="9453">
          <cell r="N9453">
            <v>618826</v>
          </cell>
        </row>
        <row r="9454">
          <cell r="N9454">
            <v>618826</v>
          </cell>
        </row>
        <row r="9455">
          <cell r="N9455">
            <v>618826</v>
          </cell>
        </row>
        <row r="9456">
          <cell r="N9456">
            <v>618826</v>
          </cell>
        </row>
        <row r="9457">
          <cell r="N9457">
            <v>618826</v>
          </cell>
        </row>
        <row r="9458">
          <cell r="N9458">
            <v>618826</v>
          </cell>
        </row>
        <row r="9459">
          <cell r="N9459">
            <v>618826</v>
          </cell>
        </row>
        <row r="9460">
          <cell r="N9460">
            <v>618826</v>
          </cell>
        </row>
        <row r="9461">
          <cell r="N9461">
            <v>618826</v>
          </cell>
        </row>
        <row r="9462">
          <cell r="N9462">
            <v>618826</v>
          </cell>
        </row>
        <row r="9463">
          <cell r="N9463">
            <v>618826</v>
          </cell>
        </row>
        <row r="9464">
          <cell r="N9464">
            <v>618826</v>
          </cell>
        </row>
        <row r="9465">
          <cell r="N9465">
            <v>618826</v>
          </cell>
        </row>
        <row r="9466">
          <cell r="N9466">
            <v>618826</v>
          </cell>
        </row>
        <row r="9467">
          <cell r="N9467">
            <v>618826</v>
          </cell>
        </row>
        <row r="9468">
          <cell r="N9468">
            <v>618826</v>
          </cell>
        </row>
        <row r="9469">
          <cell r="N9469">
            <v>618826</v>
          </cell>
        </row>
        <row r="9470">
          <cell r="N9470">
            <v>618826</v>
          </cell>
        </row>
        <row r="9471">
          <cell r="N9471">
            <v>618826</v>
          </cell>
        </row>
        <row r="9472">
          <cell r="N9472">
            <v>618826</v>
          </cell>
        </row>
        <row r="9473">
          <cell r="N9473">
            <v>618826</v>
          </cell>
        </row>
        <row r="9474">
          <cell r="N9474">
            <v>618826</v>
          </cell>
        </row>
        <row r="9475">
          <cell r="N9475">
            <v>618826</v>
          </cell>
        </row>
        <row r="9476">
          <cell r="N9476">
            <v>618826</v>
          </cell>
        </row>
        <row r="9477">
          <cell r="N9477">
            <v>618826</v>
          </cell>
        </row>
        <row r="9478">
          <cell r="N9478">
            <v>618826</v>
          </cell>
        </row>
        <row r="9479">
          <cell r="N9479">
            <v>618826</v>
          </cell>
        </row>
        <row r="9480">
          <cell r="N9480">
            <v>618826</v>
          </cell>
        </row>
        <row r="9481">
          <cell r="N9481">
            <v>618832</v>
          </cell>
        </row>
        <row r="9482">
          <cell r="N9482">
            <v>618832</v>
          </cell>
        </row>
        <row r="9483">
          <cell r="N9483">
            <v>618832</v>
          </cell>
        </row>
        <row r="9484">
          <cell r="N9484">
            <v>618832</v>
          </cell>
        </row>
        <row r="9485">
          <cell r="N9485">
            <v>618832</v>
          </cell>
        </row>
        <row r="9486">
          <cell r="N9486">
            <v>618832</v>
          </cell>
        </row>
        <row r="9487">
          <cell r="N9487">
            <v>618832</v>
          </cell>
        </row>
        <row r="9488">
          <cell r="N9488">
            <v>618832</v>
          </cell>
        </row>
        <row r="9489">
          <cell r="N9489">
            <v>618832</v>
          </cell>
        </row>
        <row r="9490">
          <cell r="N9490">
            <v>618832</v>
          </cell>
        </row>
        <row r="9491">
          <cell r="N9491">
            <v>618832</v>
          </cell>
        </row>
        <row r="9492">
          <cell r="N9492">
            <v>618832</v>
          </cell>
        </row>
        <row r="9493">
          <cell r="N9493">
            <v>618832</v>
          </cell>
        </row>
        <row r="9494">
          <cell r="N9494">
            <v>618832</v>
          </cell>
        </row>
        <row r="9495">
          <cell r="N9495">
            <v>618832</v>
          </cell>
        </row>
        <row r="9496">
          <cell r="N9496">
            <v>618832</v>
          </cell>
        </row>
        <row r="9497">
          <cell r="N9497">
            <v>618832</v>
          </cell>
        </row>
        <row r="9498">
          <cell r="N9498">
            <v>618832</v>
          </cell>
        </row>
        <row r="9499">
          <cell r="N9499">
            <v>618832</v>
          </cell>
        </row>
        <row r="9500">
          <cell r="N9500">
            <v>618824</v>
          </cell>
        </row>
        <row r="9501">
          <cell r="N9501">
            <v>618824</v>
          </cell>
        </row>
        <row r="9502">
          <cell r="N9502">
            <v>618824</v>
          </cell>
        </row>
        <row r="9503">
          <cell r="N9503">
            <v>618824</v>
          </cell>
        </row>
        <row r="9504">
          <cell r="N9504">
            <v>618824</v>
          </cell>
        </row>
        <row r="9505">
          <cell r="N9505">
            <v>618824</v>
          </cell>
        </row>
        <row r="9506">
          <cell r="N9506">
            <v>618824</v>
          </cell>
        </row>
        <row r="9507">
          <cell r="N9507">
            <v>618824</v>
          </cell>
        </row>
        <row r="9508">
          <cell r="N9508">
            <v>618824</v>
          </cell>
        </row>
        <row r="9509">
          <cell r="N9509">
            <v>618824</v>
          </cell>
        </row>
        <row r="9510">
          <cell r="N9510">
            <v>618824</v>
          </cell>
        </row>
        <row r="9511">
          <cell r="N9511">
            <v>618824</v>
          </cell>
        </row>
        <row r="9512">
          <cell r="N9512">
            <v>618824</v>
          </cell>
        </row>
        <row r="9513">
          <cell r="N9513">
            <v>618824</v>
          </cell>
        </row>
        <row r="9514">
          <cell r="N9514">
            <v>618824</v>
          </cell>
        </row>
        <row r="9515">
          <cell r="N9515">
            <v>618824</v>
          </cell>
        </row>
        <row r="9516">
          <cell r="N9516">
            <v>618824</v>
          </cell>
        </row>
        <row r="9517">
          <cell r="N9517">
            <v>618824</v>
          </cell>
        </row>
        <row r="9518">
          <cell r="N9518">
            <v>618824</v>
          </cell>
        </row>
        <row r="9519">
          <cell r="N9519">
            <v>618824</v>
          </cell>
        </row>
        <row r="9520">
          <cell r="N9520">
            <v>618824</v>
          </cell>
        </row>
        <row r="9521">
          <cell r="N9521">
            <v>618824</v>
          </cell>
        </row>
        <row r="9522">
          <cell r="N9522">
            <v>618824</v>
          </cell>
        </row>
        <row r="9523">
          <cell r="N9523">
            <v>618824</v>
          </cell>
        </row>
        <row r="9524">
          <cell r="N9524">
            <v>618824</v>
          </cell>
        </row>
        <row r="9525">
          <cell r="N9525">
            <v>618824</v>
          </cell>
        </row>
        <row r="9526">
          <cell r="N9526">
            <v>618824</v>
          </cell>
        </row>
        <row r="9527">
          <cell r="N9527">
            <v>618824</v>
          </cell>
        </row>
        <row r="9528">
          <cell r="N9528">
            <v>618824</v>
          </cell>
        </row>
        <row r="9529">
          <cell r="N9529">
            <v>618824</v>
          </cell>
        </row>
        <row r="9530">
          <cell r="N9530">
            <v>618824</v>
          </cell>
        </row>
        <row r="9531">
          <cell r="N9531">
            <v>618824</v>
          </cell>
        </row>
        <row r="9532">
          <cell r="N9532">
            <v>618824</v>
          </cell>
        </row>
        <row r="9533">
          <cell r="N9533">
            <v>618812</v>
          </cell>
        </row>
        <row r="9534">
          <cell r="N9534">
            <v>618812</v>
          </cell>
        </row>
        <row r="9535">
          <cell r="N9535">
            <v>618812</v>
          </cell>
        </row>
        <row r="9536">
          <cell r="N9536">
            <v>618812</v>
          </cell>
        </row>
        <row r="9537">
          <cell r="N9537">
            <v>618812</v>
          </cell>
        </row>
        <row r="9538">
          <cell r="N9538">
            <v>618812</v>
          </cell>
        </row>
        <row r="9539">
          <cell r="N9539">
            <v>618812</v>
          </cell>
        </row>
        <row r="9540">
          <cell r="N9540">
            <v>618812</v>
          </cell>
        </row>
        <row r="9541">
          <cell r="N9541">
            <v>618812</v>
          </cell>
        </row>
        <row r="9542">
          <cell r="N9542">
            <v>618812</v>
          </cell>
        </row>
        <row r="9543">
          <cell r="N9543">
            <v>618812</v>
          </cell>
        </row>
        <row r="9544">
          <cell r="N9544">
            <v>618812</v>
          </cell>
        </row>
        <row r="9545">
          <cell r="N9545">
            <v>618812</v>
          </cell>
        </row>
        <row r="9546">
          <cell r="N9546">
            <v>618812</v>
          </cell>
        </row>
        <row r="9547">
          <cell r="N9547">
            <v>618812</v>
          </cell>
        </row>
        <row r="9548">
          <cell r="N9548">
            <v>618812</v>
          </cell>
        </row>
        <row r="9549">
          <cell r="N9549">
            <v>618812</v>
          </cell>
        </row>
        <row r="9550">
          <cell r="N9550">
            <v>618812</v>
          </cell>
        </row>
        <row r="9551">
          <cell r="N9551">
            <v>618812</v>
          </cell>
        </row>
        <row r="9552">
          <cell r="N9552">
            <v>618812</v>
          </cell>
        </row>
        <row r="9553">
          <cell r="N9553">
            <v>618812</v>
          </cell>
        </row>
        <row r="9554">
          <cell r="N9554">
            <v>618812</v>
          </cell>
        </row>
        <row r="9555">
          <cell r="N9555">
            <v>618812</v>
          </cell>
        </row>
        <row r="9556">
          <cell r="N9556">
            <v>618812</v>
          </cell>
        </row>
        <row r="9557">
          <cell r="N9557">
            <v>618812</v>
          </cell>
        </row>
        <row r="9558">
          <cell r="N9558">
            <v>618812</v>
          </cell>
        </row>
        <row r="9559">
          <cell r="N9559">
            <v>618812</v>
          </cell>
        </row>
        <row r="9560">
          <cell r="N9560">
            <v>618812</v>
          </cell>
        </row>
        <row r="9561">
          <cell r="N9561">
            <v>618812</v>
          </cell>
        </row>
        <row r="9562">
          <cell r="N9562">
            <v>618812</v>
          </cell>
        </row>
        <row r="9563">
          <cell r="N9563">
            <v>618812</v>
          </cell>
        </row>
        <row r="9564">
          <cell r="N9564">
            <v>618812</v>
          </cell>
        </row>
        <row r="9565">
          <cell r="N9565">
            <v>618812</v>
          </cell>
        </row>
        <row r="9566">
          <cell r="N9566">
            <v>618812</v>
          </cell>
        </row>
        <row r="9567">
          <cell r="N9567">
            <v>618340</v>
          </cell>
        </row>
        <row r="9568">
          <cell r="N9568">
            <v>618340</v>
          </cell>
        </row>
        <row r="9569">
          <cell r="N9569">
            <v>618340</v>
          </cell>
        </row>
        <row r="9570">
          <cell r="N9570">
            <v>618340</v>
          </cell>
        </row>
        <row r="9571">
          <cell r="N9571">
            <v>618340</v>
          </cell>
        </row>
        <row r="9572">
          <cell r="N9572">
            <v>618340</v>
          </cell>
        </row>
        <row r="9573">
          <cell r="N9573">
            <v>618340</v>
          </cell>
        </row>
        <row r="9574">
          <cell r="N9574">
            <v>618340</v>
          </cell>
        </row>
        <row r="9575">
          <cell r="N9575">
            <v>618340</v>
          </cell>
        </row>
        <row r="9576">
          <cell r="N9576">
            <v>618340</v>
          </cell>
        </row>
        <row r="9577">
          <cell r="N9577">
            <v>618340</v>
          </cell>
        </row>
        <row r="9578">
          <cell r="N9578">
            <v>618340</v>
          </cell>
        </row>
        <row r="9579">
          <cell r="N9579">
            <v>618340</v>
          </cell>
        </row>
        <row r="9580">
          <cell r="N9580">
            <v>618340</v>
          </cell>
        </row>
        <row r="9581">
          <cell r="N9581">
            <v>618340</v>
          </cell>
        </row>
        <row r="9582">
          <cell r="N9582">
            <v>618340</v>
          </cell>
        </row>
        <row r="9583">
          <cell r="N9583">
            <v>618340</v>
          </cell>
        </row>
        <row r="9584">
          <cell r="N9584">
            <v>615487</v>
          </cell>
        </row>
        <row r="9585">
          <cell r="N9585">
            <v>615487</v>
          </cell>
        </row>
        <row r="9586">
          <cell r="N9586">
            <v>615487</v>
          </cell>
        </row>
        <row r="9587">
          <cell r="N9587">
            <v>615487</v>
          </cell>
        </row>
        <row r="9588">
          <cell r="N9588">
            <v>618992</v>
          </cell>
        </row>
        <row r="9589">
          <cell r="N9589">
            <v>618992</v>
          </cell>
        </row>
        <row r="9590">
          <cell r="N9590">
            <v>618992</v>
          </cell>
        </row>
        <row r="9591">
          <cell r="N9591">
            <v>618992</v>
          </cell>
        </row>
        <row r="9592">
          <cell r="N9592">
            <v>618992</v>
          </cell>
        </row>
        <row r="9593">
          <cell r="N9593">
            <v>618992</v>
          </cell>
        </row>
        <row r="9594">
          <cell r="N9594">
            <v>618992</v>
          </cell>
        </row>
        <row r="9595">
          <cell r="N9595">
            <v>618992</v>
          </cell>
        </row>
        <row r="9596">
          <cell r="N9596">
            <v>618992</v>
          </cell>
        </row>
        <row r="9597">
          <cell r="N9597">
            <v>618992</v>
          </cell>
        </row>
        <row r="9598">
          <cell r="N9598">
            <v>618992</v>
          </cell>
        </row>
        <row r="9599">
          <cell r="N9599">
            <v>618992</v>
          </cell>
        </row>
        <row r="9600">
          <cell r="N9600">
            <v>618992</v>
          </cell>
        </row>
        <row r="9601">
          <cell r="N9601">
            <v>618992</v>
          </cell>
        </row>
        <row r="9602">
          <cell r="N9602">
            <v>618992</v>
          </cell>
        </row>
        <row r="9603">
          <cell r="N9603">
            <v>618992</v>
          </cell>
        </row>
        <row r="9604">
          <cell r="N9604">
            <v>618992</v>
          </cell>
        </row>
        <row r="9605">
          <cell r="N9605">
            <v>618992</v>
          </cell>
        </row>
        <row r="9606">
          <cell r="N9606">
            <v>618992</v>
          </cell>
        </row>
        <row r="9607">
          <cell r="N9607">
            <v>615346</v>
          </cell>
        </row>
        <row r="9608">
          <cell r="N9608">
            <v>615346</v>
          </cell>
        </row>
        <row r="9609">
          <cell r="N9609">
            <v>615346</v>
          </cell>
        </row>
        <row r="9610">
          <cell r="N9610">
            <v>615346</v>
          </cell>
        </row>
        <row r="9611">
          <cell r="N9611">
            <v>615346</v>
          </cell>
        </row>
        <row r="9612">
          <cell r="N9612">
            <v>615346</v>
          </cell>
        </row>
        <row r="9613">
          <cell r="N9613">
            <v>615346</v>
          </cell>
        </row>
        <row r="9614">
          <cell r="N9614">
            <v>615346</v>
          </cell>
        </row>
        <row r="9615">
          <cell r="N9615">
            <v>615346</v>
          </cell>
        </row>
        <row r="9616">
          <cell r="N9616">
            <v>615346</v>
          </cell>
        </row>
        <row r="9617">
          <cell r="N9617">
            <v>615346</v>
          </cell>
        </row>
        <row r="9618">
          <cell r="N9618">
            <v>615346</v>
          </cell>
        </row>
        <row r="9619">
          <cell r="N9619">
            <v>615346</v>
          </cell>
        </row>
        <row r="9620">
          <cell r="N9620">
            <v>615346</v>
          </cell>
        </row>
        <row r="9621">
          <cell r="N9621">
            <v>615346</v>
          </cell>
        </row>
        <row r="9622">
          <cell r="N9622">
            <v>615346</v>
          </cell>
        </row>
        <row r="9623">
          <cell r="N9623">
            <v>615346</v>
          </cell>
        </row>
        <row r="9624">
          <cell r="N9624">
            <v>615346</v>
          </cell>
        </row>
        <row r="9625">
          <cell r="N9625">
            <v>615346</v>
          </cell>
        </row>
        <row r="9626">
          <cell r="N9626">
            <v>618808</v>
          </cell>
        </row>
        <row r="9627">
          <cell r="N9627">
            <v>618808</v>
          </cell>
        </row>
        <row r="9628">
          <cell r="N9628">
            <v>618808</v>
          </cell>
        </row>
        <row r="9629">
          <cell r="N9629">
            <v>618808</v>
          </cell>
        </row>
        <row r="9630">
          <cell r="N9630">
            <v>618808</v>
          </cell>
        </row>
        <row r="9631">
          <cell r="N9631">
            <v>618808</v>
          </cell>
        </row>
        <row r="9632">
          <cell r="N9632">
            <v>618808</v>
          </cell>
        </row>
        <row r="9633">
          <cell r="N9633">
            <v>618808</v>
          </cell>
        </row>
        <row r="9634">
          <cell r="N9634">
            <v>618808</v>
          </cell>
        </row>
        <row r="9635">
          <cell r="N9635">
            <v>618808</v>
          </cell>
        </row>
        <row r="9636">
          <cell r="N9636">
            <v>618808</v>
          </cell>
        </row>
        <row r="9637">
          <cell r="N9637">
            <v>618808</v>
          </cell>
        </row>
        <row r="9638">
          <cell r="N9638">
            <v>618808</v>
          </cell>
        </row>
        <row r="9639">
          <cell r="N9639">
            <v>618808</v>
          </cell>
        </row>
        <row r="9640">
          <cell r="N9640">
            <v>618808</v>
          </cell>
        </row>
        <row r="9641">
          <cell r="N9641">
            <v>618808</v>
          </cell>
        </row>
        <row r="9642">
          <cell r="N9642">
            <v>618808</v>
          </cell>
        </row>
        <row r="9643">
          <cell r="N9643">
            <v>618808</v>
          </cell>
        </row>
        <row r="9644">
          <cell r="N9644">
            <v>618808</v>
          </cell>
        </row>
        <row r="9645">
          <cell r="N9645">
            <v>618991</v>
          </cell>
        </row>
        <row r="9646">
          <cell r="N9646">
            <v>618991</v>
          </cell>
        </row>
        <row r="9647">
          <cell r="N9647">
            <v>618991</v>
          </cell>
        </row>
        <row r="9648">
          <cell r="N9648">
            <v>618991</v>
          </cell>
        </row>
        <row r="9649">
          <cell r="N9649">
            <v>618991</v>
          </cell>
        </row>
        <row r="9650">
          <cell r="N9650">
            <v>618991</v>
          </cell>
        </row>
        <row r="9651">
          <cell r="N9651">
            <v>618991</v>
          </cell>
        </row>
        <row r="9652">
          <cell r="N9652">
            <v>618991</v>
          </cell>
        </row>
        <row r="9653">
          <cell r="N9653">
            <v>618991</v>
          </cell>
        </row>
        <row r="9654">
          <cell r="N9654">
            <v>618991</v>
          </cell>
        </row>
        <row r="9655">
          <cell r="N9655">
            <v>618991</v>
          </cell>
        </row>
        <row r="9656">
          <cell r="N9656">
            <v>618991</v>
          </cell>
        </row>
        <row r="9657">
          <cell r="N9657">
            <v>618991</v>
          </cell>
        </row>
        <row r="9658">
          <cell r="N9658">
            <v>618991</v>
          </cell>
        </row>
        <row r="9659">
          <cell r="N9659">
            <v>618991</v>
          </cell>
        </row>
        <row r="9660">
          <cell r="N9660">
            <v>618991</v>
          </cell>
        </row>
        <row r="9661">
          <cell r="N9661">
            <v>618991</v>
          </cell>
        </row>
        <row r="9662">
          <cell r="N9662">
            <v>618988</v>
          </cell>
        </row>
        <row r="9663">
          <cell r="N9663">
            <v>618988</v>
          </cell>
        </row>
        <row r="9664">
          <cell r="N9664">
            <v>618988</v>
          </cell>
        </row>
        <row r="9665">
          <cell r="N9665">
            <v>618988</v>
          </cell>
        </row>
        <row r="9666">
          <cell r="N9666">
            <v>618988</v>
          </cell>
        </row>
        <row r="9667">
          <cell r="N9667">
            <v>618988</v>
          </cell>
        </row>
        <row r="9668">
          <cell r="N9668">
            <v>618988</v>
          </cell>
        </row>
        <row r="9669">
          <cell r="N9669">
            <v>618988</v>
          </cell>
        </row>
        <row r="9670">
          <cell r="N9670">
            <v>618988</v>
          </cell>
        </row>
        <row r="9671">
          <cell r="N9671">
            <v>618988</v>
          </cell>
        </row>
        <row r="9672">
          <cell r="N9672">
            <v>618988</v>
          </cell>
        </row>
        <row r="9673">
          <cell r="N9673">
            <v>618988</v>
          </cell>
        </row>
        <row r="9674">
          <cell r="N9674">
            <v>618988</v>
          </cell>
        </row>
        <row r="9675">
          <cell r="N9675">
            <v>618988</v>
          </cell>
        </row>
        <row r="9676">
          <cell r="N9676">
            <v>618988</v>
          </cell>
        </row>
        <row r="9677">
          <cell r="N9677">
            <v>618988</v>
          </cell>
        </row>
        <row r="9678">
          <cell r="N9678">
            <v>618988</v>
          </cell>
        </row>
        <row r="9679">
          <cell r="N9679">
            <v>618988</v>
          </cell>
        </row>
        <row r="9680">
          <cell r="N9680">
            <v>618988</v>
          </cell>
        </row>
        <row r="9681">
          <cell r="N9681">
            <v>618991</v>
          </cell>
        </row>
        <row r="9682">
          <cell r="N9682">
            <v>618991</v>
          </cell>
        </row>
        <row r="9683">
          <cell r="N9683">
            <v>618991</v>
          </cell>
        </row>
        <row r="9684">
          <cell r="N9684">
            <v>618991</v>
          </cell>
        </row>
        <row r="9685">
          <cell r="N9685">
            <v>618991</v>
          </cell>
        </row>
        <row r="9686">
          <cell r="N9686">
            <v>618991</v>
          </cell>
        </row>
        <row r="9687">
          <cell r="N9687">
            <v>618991</v>
          </cell>
        </row>
        <row r="9688">
          <cell r="N9688">
            <v>618991</v>
          </cell>
        </row>
        <row r="9689">
          <cell r="N9689">
            <v>618991</v>
          </cell>
        </row>
        <row r="9690">
          <cell r="N9690">
            <v>618991</v>
          </cell>
        </row>
        <row r="9691">
          <cell r="N9691">
            <v>618991</v>
          </cell>
        </row>
        <row r="9692">
          <cell r="N9692">
            <v>618991</v>
          </cell>
        </row>
        <row r="9693">
          <cell r="N9693">
            <v>618991</v>
          </cell>
        </row>
        <row r="9694">
          <cell r="N9694">
            <v>618991</v>
          </cell>
        </row>
        <row r="9695">
          <cell r="N9695">
            <v>618991</v>
          </cell>
        </row>
        <row r="9696">
          <cell r="N9696">
            <v>618991</v>
          </cell>
        </row>
        <row r="9697">
          <cell r="N9697">
            <v>618991</v>
          </cell>
        </row>
        <row r="9698">
          <cell r="N9698">
            <v>618991</v>
          </cell>
        </row>
        <row r="9699">
          <cell r="N9699">
            <v>618991</v>
          </cell>
        </row>
        <row r="9700">
          <cell r="N9700">
            <v>618991</v>
          </cell>
        </row>
        <row r="9701">
          <cell r="N9701">
            <v>618991</v>
          </cell>
        </row>
        <row r="9702">
          <cell r="N9702">
            <v>618991</v>
          </cell>
        </row>
        <row r="9703">
          <cell r="N9703">
            <v>618991</v>
          </cell>
        </row>
        <row r="9704">
          <cell r="N9704">
            <v>618992</v>
          </cell>
        </row>
        <row r="9705">
          <cell r="N9705">
            <v>618992</v>
          </cell>
        </row>
        <row r="9706">
          <cell r="N9706">
            <v>618992</v>
          </cell>
        </row>
        <row r="9707">
          <cell r="N9707">
            <v>618992</v>
          </cell>
        </row>
        <row r="9708">
          <cell r="N9708">
            <v>618992</v>
          </cell>
        </row>
        <row r="9709">
          <cell r="N9709">
            <v>618992</v>
          </cell>
        </row>
        <row r="9710">
          <cell r="N9710">
            <v>618992</v>
          </cell>
        </row>
        <row r="9711">
          <cell r="N9711">
            <v>618992</v>
          </cell>
        </row>
        <row r="9712">
          <cell r="N9712">
            <v>618992</v>
          </cell>
        </row>
        <row r="9713">
          <cell r="N9713">
            <v>618992</v>
          </cell>
        </row>
        <row r="9714">
          <cell r="N9714">
            <v>618992</v>
          </cell>
        </row>
        <row r="9715">
          <cell r="N9715">
            <v>618992</v>
          </cell>
        </row>
        <row r="9716">
          <cell r="N9716">
            <v>618992</v>
          </cell>
        </row>
        <row r="9717">
          <cell r="N9717">
            <v>618992</v>
          </cell>
        </row>
        <row r="9718">
          <cell r="N9718">
            <v>618992</v>
          </cell>
        </row>
        <row r="9719">
          <cell r="N9719">
            <v>618992</v>
          </cell>
        </row>
        <row r="9720">
          <cell r="N9720">
            <v>618992</v>
          </cell>
        </row>
        <row r="9721">
          <cell r="N9721">
            <v>618992</v>
          </cell>
        </row>
        <row r="9722">
          <cell r="N9722">
            <v>618992</v>
          </cell>
        </row>
        <row r="9723">
          <cell r="N9723">
            <v>618992</v>
          </cell>
        </row>
        <row r="9724">
          <cell r="N9724">
            <v>618992</v>
          </cell>
        </row>
        <row r="9725">
          <cell r="N9725">
            <v>618992</v>
          </cell>
        </row>
        <row r="9726">
          <cell r="N9726">
            <v>618992</v>
          </cell>
        </row>
        <row r="9727">
          <cell r="N9727">
            <v>618824</v>
          </cell>
        </row>
        <row r="9728">
          <cell r="N9728">
            <v>618824</v>
          </cell>
        </row>
        <row r="9729">
          <cell r="N9729">
            <v>618824</v>
          </cell>
        </row>
        <row r="9730">
          <cell r="N9730">
            <v>618824</v>
          </cell>
        </row>
        <row r="9731">
          <cell r="N9731">
            <v>618824</v>
          </cell>
        </row>
        <row r="9732">
          <cell r="N9732">
            <v>618824</v>
          </cell>
        </row>
        <row r="9733">
          <cell r="N9733">
            <v>618824</v>
          </cell>
        </row>
        <row r="9734">
          <cell r="N9734">
            <v>618824</v>
          </cell>
        </row>
        <row r="9735">
          <cell r="N9735">
            <v>618824</v>
          </cell>
        </row>
        <row r="9736">
          <cell r="N9736">
            <v>618824</v>
          </cell>
        </row>
        <row r="9737">
          <cell r="N9737">
            <v>618824</v>
          </cell>
        </row>
        <row r="9738">
          <cell r="N9738">
            <v>618824</v>
          </cell>
        </row>
        <row r="9739">
          <cell r="N9739">
            <v>618824</v>
          </cell>
        </row>
        <row r="9740">
          <cell r="N9740">
            <v>618824</v>
          </cell>
        </row>
        <row r="9741">
          <cell r="N9741">
            <v>618824</v>
          </cell>
        </row>
        <row r="9742">
          <cell r="N9742">
            <v>618824</v>
          </cell>
        </row>
        <row r="9743">
          <cell r="N9743">
            <v>618824</v>
          </cell>
        </row>
        <row r="9744">
          <cell r="N9744">
            <v>618824</v>
          </cell>
        </row>
        <row r="9745">
          <cell r="N9745">
            <v>618824</v>
          </cell>
        </row>
        <row r="9746">
          <cell r="N9746">
            <v>618992</v>
          </cell>
        </row>
        <row r="9747">
          <cell r="N9747">
            <v>618992</v>
          </cell>
        </row>
        <row r="9748">
          <cell r="N9748">
            <v>618992</v>
          </cell>
        </row>
        <row r="9749">
          <cell r="N9749">
            <v>618992</v>
          </cell>
        </row>
        <row r="9750">
          <cell r="N9750">
            <v>618992</v>
          </cell>
        </row>
        <row r="9751">
          <cell r="N9751">
            <v>618992</v>
          </cell>
        </row>
        <row r="9752">
          <cell r="N9752">
            <v>618992</v>
          </cell>
        </row>
        <row r="9753">
          <cell r="N9753">
            <v>618992</v>
          </cell>
        </row>
        <row r="9754">
          <cell r="N9754">
            <v>618992</v>
          </cell>
        </row>
        <row r="9755">
          <cell r="N9755">
            <v>618992</v>
          </cell>
        </row>
        <row r="9756">
          <cell r="N9756">
            <v>618992</v>
          </cell>
        </row>
        <row r="9757">
          <cell r="N9757">
            <v>618992</v>
          </cell>
        </row>
        <row r="9758">
          <cell r="N9758">
            <v>618992</v>
          </cell>
        </row>
        <row r="9759">
          <cell r="N9759">
            <v>618992</v>
          </cell>
        </row>
        <row r="9760">
          <cell r="N9760">
            <v>618992</v>
          </cell>
        </row>
        <row r="9761">
          <cell r="N9761">
            <v>618992</v>
          </cell>
        </row>
        <row r="9762">
          <cell r="N9762">
            <v>618992</v>
          </cell>
        </row>
        <row r="9763">
          <cell r="N9763">
            <v>618992</v>
          </cell>
        </row>
        <row r="9764">
          <cell r="N9764">
            <v>618992</v>
          </cell>
        </row>
        <row r="9765">
          <cell r="N9765">
            <v>618992</v>
          </cell>
        </row>
        <row r="9766">
          <cell r="N9766">
            <v>618992</v>
          </cell>
        </row>
        <row r="9767">
          <cell r="N9767">
            <v>618992</v>
          </cell>
        </row>
        <row r="9768">
          <cell r="N9768">
            <v>618992</v>
          </cell>
        </row>
        <row r="9769">
          <cell r="N9769">
            <v>618992</v>
          </cell>
        </row>
        <row r="9770">
          <cell r="N9770">
            <v>618992</v>
          </cell>
        </row>
        <row r="9771">
          <cell r="N9771">
            <v>618992</v>
          </cell>
        </row>
        <row r="9772">
          <cell r="N9772">
            <v>618992</v>
          </cell>
        </row>
        <row r="9773">
          <cell r="N9773">
            <v>618992</v>
          </cell>
        </row>
        <row r="9774">
          <cell r="N9774">
            <v>618992</v>
          </cell>
        </row>
        <row r="9775">
          <cell r="N9775">
            <v>618992</v>
          </cell>
        </row>
        <row r="9776">
          <cell r="N9776">
            <v>618992</v>
          </cell>
        </row>
        <row r="9777">
          <cell r="N9777">
            <v>618992</v>
          </cell>
        </row>
        <row r="9778">
          <cell r="N9778">
            <v>618992</v>
          </cell>
        </row>
        <row r="9779">
          <cell r="N9779">
            <v>618992</v>
          </cell>
        </row>
        <row r="9780">
          <cell r="N9780">
            <v>618992</v>
          </cell>
        </row>
        <row r="9781">
          <cell r="N9781">
            <v>618992</v>
          </cell>
        </row>
        <row r="9782">
          <cell r="N9782">
            <v>618992</v>
          </cell>
        </row>
        <row r="9783">
          <cell r="N9783">
            <v>618992</v>
          </cell>
        </row>
        <row r="9784">
          <cell r="N9784">
            <v>618992</v>
          </cell>
        </row>
        <row r="9785">
          <cell r="N9785">
            <v>618992</v>
          </cell>
        </row>
        <row r="9786">
          <cell r="N9786">
            <v>618992</v>
          </cell>
        </row>
        <row r="9787">
          <cell r="N9787">
            <v>618992</v>
          </cell>
        </row>
        <row r="9788">
          <cell r="N9788">
            <v>618992</v>
          </cell>
        </row>
        <row r="9789">
          <cell r="N9789">
            <v>618992</v>
          </cell>
        </row>
        <row r="9790">
          <cell r="N9790">
            <v>618992</v>
          </cell>
        </row>
        <row r="9791">
          <cell r="N9791">
            <v>618992</v>
          </cell>
        </row>
        <row r="9792">
          <cell r="N9792">
            <v>618991</v>
          </cell>
        </row>
        <row r="9793">
          <cell r="N9793">
            <v>618991</v>
          </cell>
        </row>
        <row r="9794">
          <cell r="N9794">
            <v>618991</v>
          </cell>
        </row>
        <row r="9795">
          <cell r="N9795">
            <v>618991</v>
          </cell>
        </row>
        <row r="9796">
          <cell r="N9796">
            <v>618991</v>
          </cell>
        </row>
        <row r="9797">
          <cell r="N9797">
            <v>618991</v>
          </cell>
        </row>
        <row r="9798">
          <cell r="N9798">
            <v>618991</v>
          </cell>
        </row>
        <row r="9799">
          <cell r="N9799">
            <v>618991</v>
          </cell>
        </row>
        <row r="9800">
          <cell r="N9800">
            <v>618991</v>
          </cell>
        </row>
        <row r="9801">
          <cell r="N9801">
            <v>618991</v>
          </cell>
        </row>
        <row r="9802">
          <cell r="N9802">
            <v>618991</v>
          </cell>
        </row>
        <row r="9803">
          <cell r="N9803">
            <v>618991</v>
          </cell>
        </row>
        <row r="9804">
          <cell r="N9804">
            <v>618991</v>
          </cell>
        </row>
        <row r="9805">
          <cell r="N9805">
            <v>618991</v>
          </cell>
        </row>
        <row r="9806">
          <cell r="N9806">
            <v>618991</v>
          </cell>
        </row>
        <row r="9807">
          <cell r="N9807">
            <v>618991</v>
          </cell>
        </row>
        <row r="9808">
          <cell r="N9808">
            <v>618991</v>
          </cell>
        </row>
        <row r="9809">
          <cell r="N9809">
            <v>618991</v>
          </cell>
        </row>
        <row r="9810">
          <cell r="N9810">
            <v>618832</v>
          </cell>
        </row>
        <row r="9811">
          <cell r="N9811">
            <v>618832</v>
          </cell>
        </row>
        <row r="9812">
          <cell r="N9812">
            <v>618832</v>
          </cell>
        </row>
        <row r="9813">
          <cell r="N9813">
            <v>618832</v>
          </cell>
        </row>
        <row r="9814">
          <cell r="N9814">
            <v>618832</v>
          </cell>
        </row>
        <row r="9815">
          <cell r="N9815">
            <v>618832</v>
          </cell>
        </row>
        <row r="9816">
          <cell r="N9816">
            <v>618832</v>
          </cell>
        </row>
        <row r="9817">
          <cell r="N9817">
            <v>618832</v>
          </cell>
        </row>
        <row r="9818">
          <cell r="N9818">
            <v>618832</v>
          </cell>
        </row>
        <row r="9819">
          <cell r="N9819">
            <v>618832</v>
          </cell>
        </row>
        <row r="9820">
          <cell r="N9820">
            <v>618832</v>
          </cell>
        </row>
        <row r="9821">
          <cell r="N9821">
            <v>618832</v>
          </cell>
        </row>
        <row r="9822">
          <cell r="N9822">
            <v>618832</v>
          </cell>
        </row>
        <row r="9823">
          <cell r="N9823">
            <v>618832</v>
          </cell>
        </row>
        <row r="9824">
          <cell r="N9824">
            <v>618832</v>
          </cell>
        </row>
        <row r="9825">
          <cell r="N9825">
            <v>618832</v>
          </cell>
        </row>
        <row r="9826">
          <cell r="N9826">
            <v>618832</v>
          </cell>
        </row>
        <row r="9827">
          <cell r="N9827">
            <v>618832</v>
          </cell>
        </row>
        <row r="9828">
          <cell r="N9828">
            <v>618832</v>
          </cell>
        </row>
        <row r="9829">
          <cell r="N9829">
            <v>618832</v>
          </cell>
        </row>
        <row r="9830">
          <cell r="N9830">
            <v>618832</v>
          </cell>
        </row>
        <row r="9831">
          <cell r="N9831">
            <v>618832</v>
          </cell>
        </row>
        <row r="9832">
          <cell r="N9832">
            <v>618832</v>
          </cell>
        </row>
        <row r="9833">
          <cell r="N9833">
            <v>618832</v>
          </cell>
        </row>
        <row r="9834">
          <cell r="N9834">
            <v>618832</v>
          </cell>
        </row>
        <row r="9835">
          <cell r="N9835">
            <v>618832</v>
          </cell>
        </row>
        <row r="9836">
          <cell r="N9836">
            <v>618832</v>
          </cell>
        </row>
        <row r="9837">
          <cell r="N9837">
            <v>618832</v>
          </cell>
        </row>
        <row r="9838">
          <cell r="N9838">
            <v>618832</v>
          </cell>
        </row>
        <row r="9839">
          <cell r="N9839">
            <v>618832</v>
          </cell>
        </row>
        <row r="9840">
          <cell r="N9840">
            <v>618832</v>
          </cell>
        </row>
        <row r="9841">
          <cell r="N9841">
            <v>618832</v>
          </cell>
        </row>
        <row r="9842">
          <cell r="N9842">
            <v>618832</v>
          </cell>
        </row>
        <row r="9843">
          <cell r="N9843">
            <v>618832</v>
          </cell>
        </row>
        <row r="9844">
          <cell r="N9844">
            <v>618832</v>
          </cell>
        </row>
        <row r="9845">
          <cell r="N9845">
            <v>618832</v>
          </cell>
        </row>
        <row r="9846">
          <cell r="N9846">
            <v>618832</v>
          </cell>
        </row>
        <row r="9847">
          <cell r="N9847">
            <v>618832</v>
          </cell>
        </row>
        <row r="9848">
          <cell r="N9848">
            <v>618819</v>
          </cell>
        </row>
        <row r="9849">
          <cell r="N9849">
            <v>618819</v>
          </cell>
        </row>
        <row r="9850">
          <cell r="N9850">
            <v>618819</v>
          </cell>
        </row>
        <row r="9851">
          <cell r="N9851">
            <v>618819</v>
          </cell>
        </row>
        <row r="9852">
          <cell r="N9852">
            <v>618819</v>
          </cell>
        </row>
        <row r="9853">
          <cell r="N9853">
            <v>618819</v>
          </cell>
        </row>
        <row r="9854">
          <cell r="N9854">
            <v>618819</v>
          </cell>
        </row>
        <row r="9855">
          <cell r="N9855">
            <v>618819</v>
          </cell>
        </row>
        <row r="9856">
          <cell r="N9856">
            <v>618819</v>
          </cell>
        </row>
        <row r="9857">
          <cell r="N9857">
            <v>618819</v>
          </cell>
        </row>
        <row r="9858">
          <cell r="N9858">
            <v>618819</v>
          </cell>
        </row>
        <row r="9859">
          <cell r="N9859">
            <v>618819</v>
          </cell>
        </row>
        <row r="9860">
          <cell r="N9860">
            <v>618819</v>
          </cell>
        </row>
        <row r="9861">
          <cell r="N9861">
            <v>618819</v>
          </cell>
        </row>
        <row r="9862">
          <cell r="N9862">
            <v>618819</v>
          </cell>
        </row>
        <row r="9863">
          <cell r="N9863">
            <v>618820</v>
          </cell>
        </row>
        <row r="9864">
          <cell r="N9864">
            <v>618820</v>
          </cell>
        </row>
        <row r="9865">
          <cell r="N9865">
            <v>618820</v>
          </cell>
        </row>
        <row r="9866">
          <cell r="N9866">
            <v>618820</v>
          </cell>
        </row>
        <row r="9867">
          <cell r="N9867">
            <v>618820</v>
          </cell>
        </row>
        <row r="9868">
          <cell r="N9868">
            <v>618820</v>
          </cell>
        </row>
        <row r="9869">
          <cell r="N9869">
            <v>618820</v>
          </cell>
        </row>
        <row r="9870">
          <cell r="N9870">
            <v>618820</v>
          </cell>
        </row>
        <row r="9871">
          <cell r="N9871">
            <v>618820</v>
          </cell>
        </row>
        <row r="9872">
          <cell r="N9872">
            <v>618820</v>
          </cell>
        </row>
        <row r="9873">
          <cell r="N9873">
            <v>618820</v>
          </cell>
        </row>
        <row r="9874">
          <cell r="N9874">
            <v>618820</v>
          </cell>
        </row>
        <row r="9875">
          <cell r="N9875">
            <v>618820</v>
          </cell>
        </row>
        <row r="9876">
          <cell r="N9876">
            <v>618820</v>
          </cell>
        </row>
        <row r="9877">
          <cell r="N9877">
            <v>618820</v>
          </cell>
        </row>
        <row r="9878">
          <cell r="N9878">
            <v>615344</v>
          </cell>
        </row>
        <row r="9879">
          <cell r="N9879">
            <v>615344</v>
          </cell>
        </row>
        <row r="9880">
          <cell r="N9880">
            <v>615344</v>
          </cell>
        </row>
        <row r="9881">
          <cell r="N9881">
            <v>615344</v>
          </cell>
        </row>
        <row r="9882">
          <cell r="N9882">
            <v>615344</v>
          </cell>
        </row>
        <row r="9883">
          <cell r="N9883">
            <v>618832</v>
          </cell>
        </row>
        <row r="9884">
          <cell r="N9884">
            <v>618832</v>
          </cell>
        </row>
        <row r="9885">
          <cell r="N9885">
            <v>618832</v>
          </cell>
        </row>
        <row r="9886">
          <cell r="N9886">
            <v>618832</v>
          </cell>
        </row>
        <row r="9887">
          <cell r="N9887">
            <v>618832</v>
          </cell>
        </row>
        <row r="9888">
          <cell r="N9888">
            <v>618832</v>
          </cell>
        </row>
        <row r="9889">
          <cell r="N9889">
            <v>618832</v>
          </cell>
        </row>
        <row r="9890">
          <cell r="N9890">
            <v>618832</v>
          </cell>
        </row>
        <row r="9891">
          <cell r="N9891">
            <v>618832</v>
          </cell>
        </row>
        <row r="9892">
          <cell r="N9892">
            <v>618832</v>
          </cell>
        </row>
        <row r="9893">
          <cell r="N9893">
            <v>618832</v>
          </cell>
        </row>
        <row r="9894">
          <cell r="N9894">
            <v>618832</v>
          </cell>
        </row>
        <row r="9895">
          <cell r="N9895">
            <v>618832</v>
          </cell>
        </row>
        <row r="9896">
          <cell r="N9896">
            <v>618832</v>
          </cell>
        </row>
        <row r="9897">
          <cell r="N9897">
            <v>618832</v>
          </cell>
        </row>
        <row r="9898">
          <cell r="N9898">
            <v>618832</v>
          </cell>
        </row>
        <row r="9899">
          <cell r="N9899">
            <v>618832</v>
          </cell>
        </row>
        <row r="9900">
          <cell r="N9900">
            <v>618832</v>
          </cell>
        </row>
        <row r="9901">
          <cell r="N9901">
            <v>618832</v>
          </cell>
        </row>
        <row r="9902">
          <cell r="N9902">
            <v>618991</v>
          </cell>
        </row>
        <row r="9903">
          <cell r="N9903">
            <v>618991</v>
          </cell>
        </row>
        <row r="9904">
          <cell r="N9904">
            <v>618991</v>
          </cell>
        </row>
        <row r="9905">
          <cell r="N9905">
            <v>618991</v>
          </cell>
        </row>
        <row r="9906">
          <cell r="N9906">
            <v>618991</v>
          </cell>
        </row>
        <row r="9907">
          <cell r="N9907">
            <v>618991</v>
          </cell>
        </row>
        <row r="9908">
          <cell r="N9908">
            <v>618991</v>
          </cell>
        </row>
        <row r="9909">
          <cell r="N9909">
            <v>618991</v>
          </cell>
        </row>
        <row r="9910">
          <cell r="N9910">
            <v>618991</v>
          </cell>
        </row>
        <row r="9911">
          <cell r="N9911">
            <v>618991</v>
          </cell>
        </row>
        <row r="9912">
          <cell r="N9912">
            <v>618991</v>
          </cell>
        </row>
        <row r="9913">
          <cell r="N9913">
            <v>618991</v>
          </cell>
        </row>
        <row r="9914">
          <cell r="N9914">
            <v>618991</v>
          </cell>
        </row>
        <row r="9915">
          <cell r="N9915">
            <v>618991</v>
          </cell>
        </row>
        <row r="9916">
          <cell r="N9916">
            <v>618991</v>
          </cell>
        </row>
        <row r="9917">
          <cell r="N9917">
            <v>618991</v>
          </cell>
        </row>
        <row r="9918">
          <cell r="N9918">
            <v>618991</v>
          </cell>
        </row>
        <row r="9919">
          <cell r="N9919">
            <v>618991</v>
          </cell>
        </row>
        <row r="9920">
          <cell r="N9920">
            <v>618819</v>
          </cell>
        </row>
        <row r="9921">
          <cell r="N9921">
            <v>618819</v>
          </cell>
        </row>
        <row r="9922">
          <cell r="N9922">
            <v>618819</v>
          </cell>
        </row>
        <row r="9923">
          <cell r="N9923">
            <v>618819</v>
          </cell>
        </row>
        <row r="9924">
          <cell r="N9924">
            <v>618819</v>
          </cell>
        </row>
        <row r="9925">
          <cell r="N9925">
            <v>618819</v>
          </cell>
        </row>
        <row r="9926">
          <cell r="N9926">
            <v>618819</v>
          </cell>
        </row>
        <row r="9927">
          <cell r="N9927">
            <v>618819</v>
          </cell>
        </row>
        <row r="9928">
          <cell r="N9928">
            <v>618819</v>
          </cell>
        </row>
        <row r="9929">
          <cell r="N9929">
            <v>618819</v>
          </cell>
        </row>
        <row r="9930">
          <cell r="N9930">
            <v>618819</v>
          </cell>
        </row>
        <row r="9931">
          <cell r="N9931">
            <v>618819</v>
          </cell>
        </row>
        <row r="9932">
          <cell r="N9932">
            <v>618819</v>
          </cell>
        </row>
        <row r="9933">
          <cell r="N9933">
            <v>618819</v>
          </cell>
        </row>
        <row r="9934">
          <cell r="N9934">
            <v>618819</v>
          </cell>
        </row>
        <row r="9935">
          <cell r="N9935">
            <v>618819</v>
          </cell>
        </row>
        <row r="9936">
          <cell r="N9936">
            <v>618819</v>
          </cell>
        </row>
        <row r="9937">
          <cell r="N9937">
            <v>618819</v>
          </cell>
        </row>
        <row r="9938">
          <cell r="N9938">
            <v>618819</v>
          </cell>
        </row>
        <row r="9939">
          <cell r="N9939">
            <v>618819</v>
          </cell>
        </row>
        <row r="9940">
          <cell r="N9940">
            <v>618819</v>
          </cell>
        </row>
        <row r="9941">
          <cell r="N9941">
            <v>618819</v>
          </cell>
        </row>
        <row r="9942">
          <cell r="N9942">
            <v>618819</v>
          </cell>
        </row>
        <row r="9943">
          <cell r="N9943">
            <v>618819</v>
          </cell>
        </row>
        <row r="9944">
          <cell r="N9944">
            <v>618819</v>
          </cell>
        </row>
        <row r="9945">
          <cell r="N9945">
            <v>618819</v>
          </cell>
        </row>
        <row r="9946">
          <cell r="N9946">
            <v>618819</v>
          </cell>
        </row>
        <row r="9947">
          <cell r="N9947">
            <v>618819</v>
          </cell>
        </row>
        <row r="9948">
          <cell r="N9948">
            <v>618819</v>
          </cell>
        </row>
        <row r="9949">
          <cell r="N9949">
            <v>618819</v>
          </cell>
        </row>
        <row r="9950">
          <cell r="N9950">
            <v>618819</v>
          </cell>
        </row>
        <row r="9951">
          <cell r="N9951">
            <v>618819</v>
          </cell>
        </row>
        <row r="9952">
          <cell r="N9952">
            <v>618819</v>
          </cell>
        </row>
        <row r="9953">
          <cell r="N9953">
            <v>618819</v>
          </cell>
        </row>
        <row r="9954">
          <cell r="N9954">
            <v>618819</v>
          </cell>
        </row>
        <row r="9955">
          <cell r="N9955">
            <v>618819</v>
          </cell>
        </row>
        <row r="9956">
          <cell r="N9956">
            <v>618819</v>
          </cell>
        </row>
        <row r="9957">
          <cell r="N9957">
            <v>618819</v>
          </cell>
        </row>
        <row r="9958">
          <cell r="N9958">
            <v>618812</v>
          </cell>
        </row>
        <row r="9959">
          <cell r="N9959">
            <v>618812</v>
          </cell>
        </row>
        <row r="9960">
          <cell r="N9960">
            <v>618812</v>
          </cell>
        </row>
        <row r="9961">
          <cell r="N9961">
            <v>618812</v>
          </cell>
        </row>
        <row r="9962">
          <cell r="N9962">
            <v>618812</v>
          </cell>
        </row>
        <row r="9963">
          <cell r="N9963">
            <v>618812</v>
          </cell>
        </row>
        <row r="9964">
          <cell r="N9964">
            <v>618812</v>
          </cell>
        </row>
        <row r="9965">
          <cell r="N9965">
            <v>618812</v>
          </cell>
        </row>
        <row r="9966">
          <cell r="N9966">
            <v>618812</v>
          </cell>
        </row>
        <row r="9967">
          <cell r="N9967">
            <v>618812</v>
          </cell>
        </row>
        <row r="9968">
          <cell r="N9968">
            <v>618812</v>
          </cell>
        </row>
        <row r="9969">
          <cell r="N9969">
            <v>618812</v>
          </cell>
        </row>
        <row r="9970">
          <cell r="N9970">
            <v>618812</v>
          </cell>
        </row>
        <row r="9971">
          <cell r="N9971">
            <v>618812</v>
          </cell>
        </row>
        <row r="9972">
          <cell r="N9972">
            <v>618812</v>
          </cell>
        </row>
        <row r="9973">
          <cell r="N9973">
            <v>618812</v>
          </cell>
        </row>
        <row r="9974">
          <cell r="N9974">
            <v>618812</v>
          </cell>
        </row>
        <row r="9975">
          <cell r="N9975">
            <v>618812</v>
          </cell>
        </row>
        <row r="9976">
          <cell r="N9976">
            <v>618812</v>
          </cell>
        </row>
        <row r="9977">
          <cell r="N9977">
            <v>618812</v>
          </cell>
        </row>
        <row r="9978">
          <cell r="N9978">
            <v>618812</v>
          </cell>
        </row>
        <row r="9979">
          <cell r="N9979">
            <v>618812</v>
          </cell>
        </row>
        <row r="9980">
          <cell r="N9980">
            <v>618812</v>
          </cell>
        </row>
        <row r="9981">
          <cell r="N9981">
            <v>618812</v>
          </cell>
        </row>
        <row r="9982">
          <cell r="N9982">
            <v>618812</v>
          </cell>
        </row>
        <row r="9983">
          <cell r="N9983">
            <v>618812</v>
          </cell>
        </row>
        <row r="9984">
          <cell r="N9984">
            <v>618812</v>
          </cell>
        </row>
        <row r="9985">
          <cell r="N9985">
            <v>618812</v>
          </cell>
        </row>
        <row r="9986">
          <cell r="N9986">
            <v>618812</v>
          </cell>
        </row>
        <row r="9987">
          <cell r="N9987">
            <v>618812</v>
          </cell>
        </row>
        <row r="9988">
          <cell r="N9988">
            <v>618812</v>
          </cell>
        </row>
        <row r="9989">
          <cell r="N9989">
            <v>618812</v>
          </cell>
        </row>
        <row r="9990">
          <cell r="N9990">
            <v>618812</v>
          </cell>
        </row>
        <row r="9991">
          <cell r="N9991">
            <v>618812</v>
          </cell>
        </row>
        <row r="9992">
          <cell r="N9992">
            <v>618812</v>
          </cell>
        </row>
        <row r="9993">
          <cell r="N9993">
            <v>618812</v>
          </cell>
        </row>
        <row r="9994">
          <cell r="N9994">
            <v>618812</v>
          </cell>
        </row>
        <row r="9995">
          <cell r="N9995">
            <v>618812</v>
          </cell>
        </row>
        <row r="9996">
          <cell r="N9996">
            <v>618832</v>
          </cell>
        </row>
        <row r="9997">
          <cell r="N9997">
            <v>618832</v>
          </cell>
        </row>
        <row r="9998">
          <cell r="N9998">
            <v>618832</v>
          </cell>
        </row>
        <row r="9999">
          <cell r="N9999">
            <v>618832</v>
          </cell>
        </row>
        <row r="10000">
          <cell r="N10000">
            <v>618832</v>
          </cell>
        </row>
        <row r="10001">
          <cell r="N10001">
            <v>618832</v>
          </cell>
        </row>
        <row r="10002">
          <cell r="N10002">
            <v>618832</v>
          </cell>
        </row>
        <row r="10003">
          <cell r="N10003">
            <v>618832</v>
          </cell>
        </row>
        <row r="10004">
          <cell r="N10004">
            <v>618832</v>
          </cell>
        </row>
        <row r="10005">
          <cell r="N10005">
            <v>618832</v>
          </cell>
        </row>
        <row r="10006">
          <cell r="N10006">
            <v>618832</v>
          </cell>
        </row>
        <row r="10007">
          <cell r="N10007">
            <v>618832</v>
          </cell>
        </row>
        <row r="10008">
          <cell r="N10008">
            <v>618832</v>
          </cell>
        </row>
        <row r="10009">
          <cell r="N10009">
            <v>618832</v>
          </cell>
        </row>
        <row r="10010">
          <cell r="N10010">
            <v>618832</v>
          </cell>
        </row>
        <row r="10011">
          <cell r="N10011">
            <v>618832</v>
          </cell>
        </row>
        <row r="10012">
          <cell r="N10012">
            <v>618832</v>
          </cell>
        </row>
        <row r="10013">
          <cell r="N10013">
            <v>618832</v>
          </cell>
        </row>
        <row r="10014">
          <cell r="N10014">
            <v>618832</v>
          </cell>
        </row>
        <row r="10015">
          <cell r="N10015">
            <v>618832</v>
          </cell>
        </row>
        <row r="10016">
          <cell r="N10016">
            <v>618832</v>
          </cell>
        </row>
        <row r="10017">
          <cell r="N10017">
            <v>618832</v>
          </cell>
        </row>
        <row r="10018">
          <cell r="N10018">
            <v>618832</v>
          </cell>
        </row>
        <row r="10019">
          <cell r="N10019">
            <v>618832</v>
          </cell>
        </row>
        <row r="10020">
          <cell r="N10020">
            <v>618832</v>
          </cell>
        </row>
        <row r="10021">
          <cell r="N10021">
            <v>618832</v>
          </cell>
        </row>
        <row r="10022">
          <cell r="N10022">
            <v>618832</v>
          </cell>
        </row>
        <row r="10023">
          <cell r="N10023">
            <v>618832</v>
          </cell>
        </row>
        <row r="10024">
          <cell r="N10024">
            <v>618832</v>
          </cell>
        </row>
        <row r="10025">
          <cell r="N10025">
            <v>618832</v>
          </cell>
        </row>
        <row r="10026">
          <cell r="N10026">
            <v>618832</v>
          </cell>
        </row>
        <row r="10027">
          <cell r="N10027">
            <v>618832</v>
          </cell>
        </row>
        <row r="10028">
          <cell r="N10028">
            <v>618832</v>
          </cell>
        </row>
        <row r="10029">
          <cell r="N10029">
            <v>618832</v>
          </cell>
        </row>
        <row r="10030">
          <cell r="N10030">
            <v>618832</v>
          </cell>
        </row>
        <row r="10031">
          <cell r="N10031">
            <v>618832</v>
          </cell>
        </row>
        <row r="10032">
          <cell r="N10032">
            <v>618832</v>
          </cell>
        </row>
        <row r="10033">
          <cell r="N10033">
            <v>618832</v>
          </cell>
        </row>
        <row r="10034">
          <cell r="N10034">
            <v>618822</v>
          </cell>
        </row>
        <row r="10035">
          <cell r="N10035">
            <v>618822</v>
          </cell>
        </row>
        <row r="10036">
          <cell r="N10036">
            <v>618822</v>
          </cell>
        </row>
        <row r="10037">
          <cell r="N10037">
            <v>618822</v>
          </cell>
        </row>
        <row r="10038">
          <cell r="N10038">
            <v>618822</v>
          </cell>
        </row>
        <row r="10039">
          <cell r="N10039">
            <v>618822</v>
          </cell>
        </row>
        <row r="10040">
          <cell r="N10040">
            <v>618822</v>
          </cell>
        </row>
        <row r="10041">
          <cell r="N10041">
            <v>618822</v>
          </cell>
        </row>
        <row r="10042">
          <cell r="N10042">
            <v>618822</v>
          </cell>
        </row>
        <row r="10043">
          <cell r="N10043">
            <v>618822</v>
          </cell>
        </row>
        <row r="10044">
          <cell r="N10044">
            <v>618822</v>
          </cell>
        </row>
        <row r="10045">
          <cell r="N10045">
            <v>618822</v>
          </cell>
        </row>
        <row r="10046">
          <cell r="N10046">
            <v>618822</v>
          </cell>
        </row>
        <row r="10047">
          <cell r="N10047">
            <v>618822</v>
          </cell>
        </row>
        <row r="10048">
          <cell r="N10048">
            <v>618822</v>
          </cell>
        </row>
        <row r="10049">
          <cell r="N10049">
            <v>618822</v>
          </cell>
        </row>
        <row r="10050">
          <cell r="N10050">
            <v>618822</v>
          </cell>
        </row>
        <row r="10051">
          <cell r="N10051">
            <v>618991</v>
          </cell>
        </row>
        <row r="10052">
          <cell r="N10052">
            <v>618991</v>
          </cell>
        </row>
        <row r="10053">
          <cell r="N10053">
            <v>618991</v>
          </cell>
        </row>
        <row r="10054">
          <cell r="N10054">
            <v>618991</v>
          </cell>
        </row>
        <row r="10055">
          <cell r="N10055">
            <v>618991</v>
          </cell>
        </row>
        <row r="10056">
          <cell r="N10056">
            <v>618991</v>
          </cell>
        </row>
        <row r="10057">
          <cell r="N10057">
            <v>618991</v>
          </cell>
        </row>
        <row r="10058">
          <cell r="N10058">
            <v>618991</v>
          </cell>
        </row>
        <row r="10059">
          <cell r="N10059">
            <v>618991</v>
          </cell>
        </row>
        <row r="10060">
          <cell r="N10060">
            <v>618991</v>
          </cell>
        </row>
        <row r="10061">
          <cell r="N10061">
            <v>618991</v>
          </cell>
        </row>
        <row r="10062">
          <cell r="N10062">
            <v>618991</v>
          </cell>
        </row>
        <row r="10063">
          <cell r="N10063">
            <v>618991</v>
          </cell>
        </row>
        <row r="10064">
          <cell r="N10064">
            <v>618991</v>
          </cell>
        </row>
        <row r="10065">
          <cell r="N10065">
            <v>618991</v>
          </cell>
        </row>
        <row r="10066">
          <cell r="N10066">
            <v>618991</v>
          </cell>
        </row>
        <row r="10067">
          <cell r="N10067">
            <v>618991</v>
          </cell>
        </row>
        <row r="10068">
          <cell r="N10068">
            <v>618991</v>
          </cell>
        </row>
        <row r="10069">
          <cell r="N10069">
            <v>618991</v>
          </cell>
        </row>
        <row r="10070">
          <cell r="N10070">
            <v>618991</v>
          </cell>
        </row>
        <row r="10071">
          <cell r="N10071">
            <v>618991</v>
          </cell>
        </row>
        <row r="10072">
          <cell r="N10072">
            <v>618991</v>
          </cell>
        </row>
        <row r="10073">
          <cell r="N10073">
            <v>618991</v>
          </cell>
        </row>
        <row r="10074">
          <cell r="N10074">
            <v>618991</v>
          </cell>
        </row>
        <row r="10075">
          <cell r="N10075">
            <v>618991</v>
          </cell>
        </row>
        <row r="10076">
          <cell r="N10076">
            <v>618991</v>
          </cell>
        </row>
        <row r="10077">
          <cell r="N10077">
            <v>618991</v>
          </cell>
        </row>
        <row r="10078">
          <cell r="N10078">
            <v>618991</v>
          </cell>
        </row>
        <row r="10079">
          <cell r="N10079">
            <v>618991</v>
          </cell>
        </row>
        <row r="10080">
          <cell r="N10080">
            <v>618991</v>
          </cell>
        </row>
        <row r="10081">
          <cell r="N10081">
            <v>618824</v>
          </cell>
        </row>
        <row r="10082">
          <cell r="N10082">
            <v>618824</v>
          </cell>
        </row>
        <row r="10083">
          <cell r="N10083">
            <v>618824</v>
          </cell>
        </row>
        <row r="10084">
          <cell r="N10084">
            <v>618824</v>
          </cell>
        </row>
        <row r="10085">
          <cell r="N10085">
            <v>618824</v>
          </cell>
        </row>
        <row r="10086">
          <cell r="N10086">
            <v>618824</v>
          </cell>
        </row>
        <row r="10087">
          <cell r="N10087">
            <v>618824</v>
          </cell>
        </row>
        <row r="10088">
          <cell r="N10088">
            <v>618824</v>
          </cell>
        </row>
        <row r="10089">
          <cell r="N10089">
            <v>618824</v>
          </cell>
        </row>
        <row r="10090">
          <cell r="N10090">
            <v>618824</v>
          </cell>
        </row>
        <row r="10091">
          <cell r="N10091">
            <v>618824</v>
          </cell>
        </row>
        <row r="10092">
          <cell r="N10092">
            <v>618824</v>
          </cell>
        </row>
        <row r="10093">
          <cell r="N10093">
            <v>618824</v>
          </cell>
        </row>
        <row r="10094">
          <cell r="N10094">
            <v>618824</v>
          </cell>
        </row>
        <row r="10095">
          <cell r="N10095">
            <v>618824</v>
          </cell>
        </row>
        <row r="10096">
          <cell r="N10096">
            <v>618824</v>
          </cell>
        </row>
        <row r="10097">
          <cell r="N10097">
            <v>618824</v>
          </cell>
        </row>
        <row r="10098">
          <cell r="N10098">
            <v>618824</v>
          </cell>
        </row>
        <row r="10099">
          <cell r="N10099">
            <v>618824</v>
          </cell>
        </row>
        <row r="10100">
          <cell r="N10100">
            <v>615366</v>
          </cell>
        </row>
        <row r="10101">
          <cell r="N10101">
            <v>615366</v>
          </cell>
        </row>
        <row r="10102">
          <cell r="N10102">
            <v>615366</v>
          </cell>
        </row>
        <row r="10103">
          <cell r="N10103">
            <v>615366</v>
          </cell>
        </row>
        <row r="10104">
          <cell r="N10104">
            <v>615366</v>
          </cell>
        </row>
        <row r="10105">
          <cell r="N10105">
            <v>615366</v>
          </cell>
        </row>
        <row r="10106">
          <cell r="N10106">
            <v>615366</v>
          </cell>
        </row>
        <row r="10107">
          <cell r="N10107">
            <v>615366</v>
          </cell>
        </row>
        <row r="10108">
          <cell r="N10108">
            <v>618992</v>
          </cell>
        </row>
        <row r="10109">
          <cell r="N10109">
            <v>618992</v>
          </cell>
        </row>
        <row r="10110">
          <cell r="N10110">
            <v>618992</v>
          </cell>
        </row>
        <row r="10111">
          <cell r="N10111">
            <v>618992</v>
          </cell>
        </row>
        <row r="10112">
          <cell r="N10112">
            <v>618992</v>
          </cell>
        </row>
        <row r="10113">
          <cell r="N10113">
            <v>618992</v>
          </cell>
        </row>
        <row r="10114">
          <cell r="N10114">
            <v>618992</v>
          </cell>
        </row>
        <row r="10115">
          <cell r="N10115">
            <v>618992</v>
          </cell>
        </row>
        <row r="10116">
          <cell r="N10116">
            <v>618992</v>
          </cell>
        </row>
        <row r="10117">
          <cell r="N10117">
            <v>618992</v>
          </cell>
        </row>
        <row r="10118">
          <cell r="N10118">
            <v>618992</v>
          </cell>
        </row>
        <row r="10119">
          <cell r="N10119">
            <v>618992</v>
          </cell>
        </row>
        <row r="10120">
          <cell r="N10120">
            <v>618992</v>
          </cell>
        </row>
        <row r="10121">
          <cell r="N10121">
            <v>618992</v>
          </cell>
        </row>
        <row r="10122">
          <cell r="N10122">
            <v>618992</v>
          </cell>
        </row>
        <row r="10123">
          <cell r="N10123">
            <v>618992</v>
          </cell>
        </row>
        <row r="10124">
          <cell r="N10124">
            <v>618992</v>
          </cell>
        </row>
        <row r="10125">
          <cell r="N10125">
            <v>618992</v>
          </cell>
        </row>
        <row r="10126">
          <cell r="N10126">
            <v>618992</v>
          </cell>
        </row>
        <row r="10127">
          <cell r="N10127">
            <v>618992</v>
          </cell>
        </row>
        <row r="10128">
          <cell r="N10128">
            <v>618992</v>
          </cell>
        </row>
        <row r="10129">
          <cell r="N10129">
            <v>618992</v>
          </cell>
        </row>
        <row r="10130">
          <cell r="N10130">
            <v>618992</v>
          </cell>
        </row>
        <row r="10131">
          <cell r="N10131">
            <v>618992</v>
          </cell>
        </row>
        <row r="10132">
          <cell r="N10132">
            <v>618992</v>
          </cell>
        </row>
        <row r="10133">
          <cell r="N10133">
            <v>618992</v>
          </cell>
        </row>
        <row r="10134">
          <cell r="N10134">
            <v>618992</v>
          </cell>
        </row>
        <row r="10135">
          <cell r="N10135">
            <v>618992</v>
          </cell>
        </row>
        <row r="10136">
          <cell r="N10136">
            <v>618992</v>
          </cell>
        </row>
        <row r="10137">
          <cell r="N10137">
            <v>618992</v>
          </cell>
        </row>
        <row r="10138">
          <cell r="N10138">
            <v>618992</v>
          </cell>
        </row>
        <row r="10139">
          <cell r="N10139">
            <v>618992</v>
          </cell>
        </row>
        <row r="10140">
          <cell r="N10140">
            <v>618992</v>
          </cell>
        </row>
        <row r="10141">
          <cell r="N10141">
            <v>618992</v>
          </cell>
        </row>
        <row r="10142">
          <cell r="N10142">
            <v>618992</v>
          </cell>
        </row>
        <row r="10143">
          <cell r="N10143">
            <v>618992</v>
          </cell>
        </row>
        <row r="10144">
          <cell r="N10144">
            <v>618992</v>
          </cell>
        </row>
        <row r="10145">
          <cell r="N10145">
            <v>618992</v>
          </cell>
        </row>
        <row r="10146">
          <cell r="N10146">
            <v>618824</v>
          </cell>
        </row>
        <row r="10147">
          <cell r="N10147">
            <v>618824</v>
          </cell>
        </row>
        <row r="10148">
          <cell r="N10148">
            <v>618824</v>
          </cell>
        </row>
        <row r="10149">
          <cell r="N10149">
            <v>618824</v>
          </cell>
        </row>
        <row r="10150">
          <cell r="N10150">
            <v>618824</v>
          </cell>
        </row>
        <row r="10151">
          <cell r="N10151">
            <v>618824</v>
          </cell>
        </row>
        <row r="10152">
          <cell r="N10152">
            <v>618824</v>
          </cell>
        </row>
        <row r="10153">
          <cell r="N10153">
            <v>618824</v>
          </cell>
        </row>
        <row r="10154">
          <cell r="N10154">
            <v>618824</v>
          </cell>
        </row>
        <row r="10155">
          <cell r="N10155">
            <v>618824</v>
          </cell>
        </row>
        <row r="10156">
          <cell r="N10156">
            <v>618824</v>
          </cell>
        </row>
        <row r="10157">
          <cell r="N10157">
            <v>618824</v>
          </cell>
        </row>
        <row r="10158">
          <cell r="N10158">
            <v>618824</v>
          </cell>
        </row>
        <row r="10159">
          <cell r="N10159">
            <v>618824</v>
          </cell>
        </row>
        <row r="10160">
          <cell r="N10160">
            <v>618824</v>
          </cell>
        </row>
        <row r="10161">
          <cell r="N10161">
            <v>618824</v>
          </cell>
        </row>
        <row r="10162">
          <cell r="N10162">
            <v>618824</v>
          </cell>
        </row>
        <row r="10163">
          <cell r="N10163">
            <v>618824</v>
          </cell>
        </row>
        <row r="10164">
          <cell r="N10164">
            <v>618824</v>
          </cell>
        </row>
        <row r="10165">
          <cell r="N10165">
            <v>618824</v>
          </cell>
        </row>
        <row r="10166">
          <cell r="N10166">
            <v>618824</v>
          </cell>
        </row>
        <row r="10167">
          <cell r="N10167">
            <v>618824</v>
          </cell>
        </row>
        <row r="10168">
          <cell r="N10168">
            <v>618824</v>
          </cell>
        </row>
        <row r="10169">
          <cell r="N10169">
            <v>618824</v>
          </cell>
        </row>
        <row r="10170">
          <cell r="N10170">
            <v>618824</v>
          </cell>
        </row>
        <row r="10171">
          <cell r="N10171">
            <v>618824</v>
          </cell>
        </row>
        <row r="10172">
          <cell r="N10172">
            <v>618824</v>
          </cell>
        </row>
        <row r="10173">
          <cell r="N10173">
            <v>618824</v>
          </cell>
        </row>
        <row r="10174">
          <cell r="N10174">
            <v>618832</v>
          </cell>
        </row>
        <row r="10175">
          <cell r="N10175">
            <v>618832</v>
          </cell>
        </row>
        <row r="10176">
          <cell r="N10176">
            <v>618832</v>
          </cell>
        </row>
        <row r="10177">
          <cell r="N10177">
            <v>618832</v>
          </cell>
        </row>
        <row r="10178">
          <cell r="N10178">
            <v>618832</v>
          </cell>
        </row>
        <row r="10179">
          <cell r="N10179">
            <v>618832</v>
          </cell>
        </row>
        <row r="10180">
          <cell r="N10180">
            <v>618832</v>
          </cell>
        </row>
        <row r="10181">
          <cell r="N10181">
            <v>618832</v>
          </cell>
        </row>
        <row r="10182">
          <cell r="N10182">
            <v>618832</v>
          </cell>
        </row>
        <row r="10183">
          <cell r="N10183">
            <v>618832</v>
          </cell>
        </row>
        <row r="10184">
          <cell r="N10184">
            <v>618832</v>
          </cell>
        </row>
        <row r="10185">
          <cell r="N10185">
            <v>618832</v>
          </cell>
        </row>
        <row r="10186">
          <cell r="N10186">
            <v>618832</v>
          </cell>
        </row>
        <row r="10187">
          <cell r="N10187">
            <v>618832</v>
          </cell>
        </row>
        <row r="10188">
          <cell r="N10188">
            <v>618808</v>
          </cell>
        </row>
        <row r="10189">
          <cell r="N10189">
            <v>618808</v>
          </cell>
        </row>
        <row r="10190">
          <cell r="N10190">
            <v>618808</v>
          </cell>
        </row>
        <row r="10191">
          <cell r="N10191">
            <v>618808</v>
          </cell>
        </row>
        <row r="10192">
          <cell r="N10192">
            <v>618808</v>
          </cell>
        </row>
        <row r="10193">
          <cell r="N10193">
            <v>618808</v>
          </cell>
        </row>
        <row r="10194">
          <cell r="N10194">
            <v>618808</v>
          </cell>
        </row>
        <row r="10195">
          <cell r="N10195">
            <v>618808</v>
          </cell>
        </row>
        <row r="10196">
          <cell r="N10196">
            <v>618808</v>
          </cell>
        </row>
        <row r="10197">
          <cell r="N10197">
            <v>618808</v>
          </cell>
        </row>
        <row r="10198">
          <cell r="N10198">
            <v>618808</v>
          </cell>
        </row>
        <row r="10199">
          <cell r="N10199">
            <v>618808</v>
          </cell>
        </row>
        <row r="10200">
          <cell r="N10200">
            <v>618808</v>
          </cell>
        </row>
        <row r="10201">
          <cell r="N10201">
            <v>618808</v>
          </cell>
        </row>
        <row r="10202">
          <cell r="N10202">
            <v>618808</v>
          </cell>
        </row>
        <row r="10203">
          <cell r="N10203">
            <v>618808</v>
          </cell>
        </row>
        <row r="10204">
          <cell r="N10204">
            <v>618808</v>
          </cell>
        </row>
        <row r="10205">
          <cell r="N10205">
            <v>618808</v>
          </cell>
        </row>
        <row r="10206">
          <cell r="N10206">
            <v>618808</v>
          </cell>
        </row>
        <row r="10207">
          <cell r="N10207">
            <v>618808</v>
          </cell>
        </row>
        <row r="10208">
          <cell r="N10208">
            <v>618808</v>
          </cell>
        </row>
        <row r="10209">
          <cell r="N10209">
            <v>618808</v>
          </cell>
        </row>
        <row r="10210">
          <cell r="N10210">
            <v>618808</v>
          </cell>
        </row>
        <row r="10211">
          <cell r="N10211">
            <v>618808</v>
          </cell>
        </row>
        <row r="10212">
          <cell r="N10212">
            <v>618808</v>
          </cell>
        </row>
        <row r="10213">
          <cell r="N10213">
            <v>618826</v>
          </cell>
        </row>
        <row r="10214">
          <cell r="N10214">
            <v>618826</v>
          </cell>
        </row>
        <row r="10215">
          <cell r="N10215">
            <v>618826</v>
          </cell>
        </row>
        <row r="10216">
          <cell r="N10216">
            <v>618826</v>
          </cell>
        </row>
        <row r="10217">
          <cell r="N10217">
            <v>618826</v>
          </cell>
        </row>
        <row r="10218">
          <cell r="N10218">
            <v>618826</v>
          </cell>
        </row>
        <row r="10219">
          <cell r="N10219">
            <v>618826</v>
          </cell>
        </row>
        <row r="10220">
          <cell r="N10220">
            <v>618826</v>
          </cell>
        </row>
        <row r="10221">
          <cell r="N10221">
            <v>618826</v>
          </cell>
        </row>
        <row r="10222">
          <cell r="N10222">
            <v>618826</v>
          </cell>
        </row>
        <row r="10223">
          <cell r="N10223">
            <v>618826</v>
          </cell>
        </row>
        <row r="10224">
          <cell r="N10224">
            <v>618826</v>
          </cell>
        </row>
        <row r="10225">
          <cell r="N10225">
            <v>618826</v>
          </cell>
        </row>
        <row r="10226">
          <cell r="N10226">
            <v>618826</v>
          </cell>
        </row>
        <row r="10227">
          <cell r="N10227">
            <v>618826</v>
          </cell>
        </row>
        <row r="10228">
          <cell r="N10228">
            <v>618826</v>
          </cell>
        </row>
        <row r="10229">
          <cell r="N10229">
            <v>618826</v>
          </cell>
        </row>
        <row r="10230">
          <cell r="N10230">
            <v>618826</v>
          </cell>
        </row>
        <row r="10231">
          <cell r="N10231">
            <v>618826</v>
          </cell>
        </row>
        <row r="10232">
          <cell r="N10232">
            <v>618826</v>
          </cell>
        </row>
        <row r="10233">
          <cell r="N10233">
            <v>618826</v>
          </cell>
        </row>
        <row r="10234">
          <cell r="N10234">
            <v>618826</v>
          </cell>
        </row>
        <row r="10235">
          <cell r="N10235">
            <v>618826</v>
          </cell>
        </row>
        <row r="10236">
          <cell r="N10236">
            <v>618826</v>
          </cell>
        </row>
        <row r="10237">
          <cell r="N10237">
            <v>618826</v>
          </cell>
        </row>
        <row r="10238">
          <cell r="N10238">
            <v>618826</v>
          </cell>
        </row>
        <row r="10239">
          <cell r="N10239">
            <v>618826</v>
          </cell>
        </row>
        <row r="10240">
          <cell r="N10240">
            <v>618826</v>
          </cell>
        </row>
        <row r="10241">
          <cell r="N10241">
            <v>618826</v>
          </cell>
        </row>
        <row r="10242">
          <cell r="N10242">
            <v>618826</v>
          </cell>
        </row>
        <row r="10243">
          <cell r="N10243">
            <v>618826</v>
          </cell>
        </row>
        <row r="10244">
          <cell r="N10244">
            <v>618826</v>
          </cell>
        </row>
        <row r="10245">
          <cell r="N10245">
            <v>618826</v>
          </cell>
        </row>
        <row r="10246">
          <cell r="N10246">
            <v>618826</v>
          </cell>
        </row>
        <row r="10247">
          <cell r="N10247">
            <v>618826</v>
          </cell>
        </row>
        <row r="10248">
          <cell r="N10248">
            <v>618826</v>
          </cell>
        </row>
        <row r="10249">
          <cell r="N10249">
            <v>618819</v>
          </cell>
        </row>
        <row r="10250">
          <cell r="N10250">
            <v>618819</v>
          </cell>
        </row>
        <row r="10251">
          <cell r="N10251">
            <v>618819</v>
          </cell>
        </row>
        <row r="10252">
          <cell r="N10252">
            <v>618819</v>
          </cell>
        </row>
        <row r="10253">
          <cell r="N10253">
            <v>618819</v>
          </cell>
        </row>
        <row r="10254">
          <cell r="N10254">
            <v>618819</v>
          </cell>
        </row>
        <row r="10255">
          <cell r="N10255">
            <v>618819</v>
          </cell>
        </row>
        <row r="10256">
          <cell r="N10256">
            <v>618819</v>
          </cell>
        </row>
        <row r="10257">
          <cell r="N10257">
            <v>618819</v>
          </cell>
        </row>
        <row r="10258">
          <cell r="N10258">
            <v>618819</v>
          </cell>
        </row>
        <row r="10259">
          <cell r="N10259">
            <v>618819</v>
          </cell>
        </row>
        <row r="10260">
          <cell r="N10260">
            <v>618819</v>
          </cell>
        </row>
        <row r="10261">
          <cell r="N10261">
            <v>618819</v>
          </cell>
        </row>
        <row r="10262">
          <cell r="N10262">
            <v>618819</v>
          </cell>
        </row>
        <row r="10263">
          <cell r="N10263">
            <v>618819</v>
          </cell>
        </row>
        <row r="10264">
          <cell r="N10264">
            <v>618819</v>
          </cell>
        </row>
        <row r="10265">
          <cell r="N10265">
            <v>618819</v>
          </cell>
        </row>
        <row r="10266">
          <cell r="N10266">
            <v>618819</v>
          </cell>
        </row>
        <row r="10267">
          <cell r="N10267">
            <v>618819</v>
          </cell>
        </row>
        <row r="10268">
          <cell r="N10268">
            <v>618819</v>
          </cell>
        </row>
        <row r="10269">
          <cell r="N10269">
            <v>618819</v>
          </cell>
        </row>
        <row r="10270">
          <cell r="N10270">
            <v>618819</v>
          </cell>
        </row>
        <row r="10271">
          <cell r="N10271">
            <v>618819</v>
          </cell>
        </row>
        <row r="10272">
          <cell r="N10272">
            <v>618819</v>
          </cell>
        </row>
        <row r="10273">
          <cell r="N10273">
            <v>618819</v>
          </cell>
        </row>
        <row r="10274">
          <cell r="N10274">
            <v>618819</v>
          </cell>
        </row>
        <row r="10275">
          <cell r="N10275">
            <v>618819</v>
          </cell>
        </row>
        <row r="10276">
          <cell r="N10276">
            <v>618819</v>
          </cell>
        </row>
        <row r="10277">
          <cell r="N10277">
            <v>618819</v>
          </cell>
        </row>
        <row r="10278">
          <cell r="N10278">
            <v>618819</v>
          </cell>
        </row>
        <row r="10279">
          <cell r="N10279">
            <v>618819</v>
          </cell>
        </row>
        <row r="10280">
          <cell r="N10280">
            <v>618819</v>
          </cell>
        </row>
        <row r="10281">
          <cell r="N10281">
            <v>618819</v>
          </cell>
        </row>
        <row r="10282">
          <cell r="N10282">
            <v>618819</v>
          </cell>
        </row>
        <row r="10283">
          <cell r="N10283">
            <v>618819</v>
          </cell>
        </row>
        <row r="10284">
          <cell r="N10284">
            <v>618819</v>
          </cell>
        </row>
        <row r="10285">
          <cell r="N10285">
            <v>618820</v>
          </cell>
        </row>
        <row r="10286">
          <cell r="N10286">
            <v>618820</v>
          </cell>
        </row>
        <row r="10287">
          <cell r="N10287">
            <v>618820</v>
          </cell>
        </row>
        <row r="10288">
          <cell r="N10288">
            <v>618820</v>
          </cell>
        </row>
        <row r="10289">
          <cell r="N10289">
            <v>618820</v>
          </cell>
        </row>
        <row r="10290">
          <cell r="N10290">
            <v>618820</v>
          </cell>
        </row>
        <row r="10291">
          <cell r="N10291">
            <v>618820</v>
          </cell>
        </row>
        <row r="10292">
          <cell r="N10292">
            <v>618820</v>
          </cell>
        </row>
        <row r="10293">
          <cell r="N10293">
            <v>618820</v>
          </cell>
        </row>
        <row r="10294">
          <cell r="N10294">
            <v>618820</v>
          </cell>
        </row>
        <row r="10295">
          <cell r="N10295">
            <v>618820</v>
          </cell>
        </row>
        <row r="10296">
          <cell r="N10296">
            <v>618820</v>
          </cell>
        </row>
        <row r="10297">
          <cell r="N10297">
            <v>618820</v>
          </cell>
        </row>
        <row r="10298">
          <cell r="N10298">
            <v>618820</v>
          </cell>
        </row>
        <row r="10299">
          <cell r="N10299">
            <v>618820</v>
          </cell>
        </row>
        <row r="10300">
          <cell r="N10300">
            <v>618820</v>
          </cell>
        </row>
        <row r="10301">
          <cell r="N10301">
            <v>618820</v>
          </cell>
        </row>
        <row r="10302">
          <cell r="N10302">
            <v>618824</v>
          </cell>
        </row>
        <row r="10303">
          <cell r="N10303">
            <v>618824</v>
          </cell>
        </row>
        <row r="10304">
          <cell r="N10304">
            <v>618824</v>
          </cell>
        </row>
        <row r="10305">
          <cell r="N10305">
            <v>618824</v>
          </cell>
        </row>
        <row r="10306">
          <cell r="N10306">
            <v>618824</v>
          </cell>
        </row>
        <row r="10307">
          <cell r="N10307">
            <v>618824</v>
          </cell>
        </row>
        <row r="10308">
          <cell r="N10308">
            <v>618824</v>
          </cell>
        </row>
        <row r="10309">
          <cell r="N10309">
            <v>618824</v>
          </cell>
        </row>
        <row r="10310">
          <cell r="N10310">
            <v>618824</v>
          </cell>
        </row>
        <row r="10311">
          <cell r="N10311">
            <v>618824</v>
          </cell>
        </row>
        <row r="10312">
          <cell r="N10312">
            <v>618824</v>
          </cell>
        </row>
        <row r="10313">
          <cell r="N10313">
            <v>618824</v>
          </cell>
        </row>
        <row r="10314">
          <cell r="N10314">
            <v>618824</v>
          </cell>
        </row>
        <row r="10315">
          <cell r="N10315">
            <v>618824</v>
          </cell>
        </row>
        <row r="10316">
          <cell r="N10316">
            <v>618824</v>
          </cell>
        </row>
        <row r="10317">
          <cell r="N10317">
            <v>618824</v>
          </cell>
        </row>
        <row r="10318">
          <cell r="N10318">
            <v>618824</v>
          </cell>
        </row>
        <row r="10319">
          <cell r="N10319">
            <v>618824</v>
          </cell>
        </row>
        <row r="10320">
          <cell r="N10320">
            <v>618824</v>
          </cell>
        </row>
        <row r="10321">
          <cell r="N10321">
            <v>618824</v>
          </cell>
        </row>
        <row r="10322">
          <cell r="N10322">
            <v>618824</v>
          </cell>
        </row>
        <row r="10323">
          <cell r="N10323">
            <v>618824</v>
          </cell>
        </row>
        <row r="10324">
          <cell r="N10324">
            <v>618824</v>
          </cell>
        </row>
        <row r="10325">
          <cell r="N10325">
            <v>618824</v>
          </cell>
        </row>
        <row r="10326">
          <cell r="N10326">
            <v>618824</v>
          </cell>
        </row>
        <row r="10327">
          <cell r="N10327">
            <v>618824</v>
          </cell>
        </row>
        <row r="10328">
          <cell r="N10328">
            <v>618824</v>
          </cell>
        </row>
        <row r="10329">
          <cell r="N10329">
            <v>618824</v>
          </cell>
        </row>
        <row r="10330">
          <cell r="N10330">
            <v>618824</v>
          </cell>
        </row>
        <row r="10331">
          <cell r="N10331">
            <v>618824</v>
          </cell>
        </row>
        <row r="10332">
          <cell r="N10332">
            <v>618824</v>
          </cell>
        </row>
        <row r="10333">
          <cell r="N10333">
            <v>618824</v>
          </cell>
        </row>
        <row r="10334">
          <cell r="N10334">
            <v>618824</v>
          </cell>
        </row>
        <row r="10335">
          <cell r="N10335">
            <v>618824</v>
          </cell>
        </row>
        <row r="10336">
          <cell r="N10336">
            <v>618824</v>
          </cell>
        </row>
        <row r="10337">
          <cell r="N10337">
            <v>618824</v>
          </cell>
        </row>
        <row r="10338">
          <cell r="N10338">
            <v>618824</v>
          </cell>
        </row>
        <row r="10339">
          <cell r="N10339">
            <v>618824</v>
          </cell>
        </row>
        <row r="10340">
          <cell r="N10340">
            <v>618824</v>
          </cell>
        </row>
        <row r="10341">
          <cell r="N10341">
            <v>618824</v>
          </cell>
        </row>
        <row r="10342">
          <cell r="N10342">
            <v>618824</v>
          </cell>
        </row>
        <row r="10343">
          <cell r="N10343">
            <v>618824</v>
          </cell>
        </row>
        <row r="10344">
          <cell r="N10344">
            <v>618824</v>
          </cell>
        </row>
        <row r="10345">
          <cell r="N10345">
            <v>618824</v>
          </cell>
        </row>
        <row r="10346">
          <cell r="N10346">
            <v>618824</v>
          </cell>
        </row>
        <row r="10347">
          <cell r="N10347">
            <v>618824</v>
          </cell>
        </row>
        <row r="10348">
          <cell r="N10348">
            <v>618824</v>
          </cell>
        </row>
        <row r="10349">
          <cell r="N10349">
            <v>618824</v>
          </cell>
        </row>
        <row r="10350">
          <cell r="N10350">
            <v>618824</v>
          </cell>
        </row>
        <row r="10351">
          <cell r="N10351">
            <v>618824</v>
          </cell>
        </row>
        <row r="10352">
          <cell r="N10352">
            <v>618824</v>
          </cell>
        </row>
        <row r="10353">
          <cell r="N10353">
            <v>618824</v>
          </cell>
        </row>
        <row r="10354">
          <cell r="N10354">
            <v>618824</v>
          </cell>
        </row>
        <row r="10355">
          <cell r="N10355">
            <v>618824</v>
          </cell>
        </row>
        <row r="10356">
          <cell r="N10356">
            <v>618824</v>
          </cell>
        </row>
        <row r="10357">
          <cell r="N10357">
            <v>618824</v>
          </cell>
        </row>
        <row r="10358">
          <cell r="N10358">
            <v>618824</v>
          </cell>
        </row>
        <row r="10359">
          <cell r="N10359">
            <v>618824</v>
          </cell>
        </row>
        <row r="10360">
          <cell r="N10360">
            <v>618824</v>
          </cell>
        </row>
        <row r="10361">
          <cell r="N10361">
            <v>618824</v>
          </cell>
        </row>
        <row r="10362">
          <cell r="N10362">
            <v>618824</v>
          </cell>
        </row>
        <row r="10363">
          <cell r="N10363">
            <v>618824</v>
          </cell>
        </row>
        <row r="10364">
          <cell r="N10364">
            <v>618824</v>
          </cell>
        </row>
        <row r="10365">
          <cell r="N10365">
            <v>618824</v>
          </cell>
        </row>
        <row r="10366">
          <cell r="N10366">
            <v>618824</v>
          </cell>
        </row>
        <row r="10367">
          <cell r="N10367">
            <v>618220</v>
          </cell>
        </row>
        <row r="10368">
          <cell r="N10368">
            <v>618220</v>
          </cell>
        </row>
        <row r="10369">
          <cell r="N10369">
            <v>618220</v>
          </cell>
        </row>
        <row r="10370">
          <cell r="N10370">
            <v>618220</v>
          </cell>
        </row>
        <row r="10371">
          <cell r="N10371">
            <v>618220</v>
          </cell>
        </row>
        <row r="10372">
          <cell r="N10372">
            <v>618220</v>
          </cell>
        </row>
        <row r="10373">
          <cell r="N10373">
            <v>618220</v>
          </cell>
        </row>
        <row r="10374">
          <cell r="N10374">
            <v>618220</v>
          </cell>
        </row>
        <row r="10375">
          <cell r="N10375">
            <v>618220</v>
          </cell>
        </row>
        <row r="10376">
          <cell r="N10376">
            <v>618220</v>
          </cell>
        </row>
        <row r="10377">
          <cell r="N10377">
            <v>618220</v>
          </cell>
        </row>
        <row r="10378">
          <cell r="N10378">
            <v>618220</v>
          </cell>
        </row>
        <row r="10379">
          <cell r="N10379">
            <v>618220</v>
          </cell>
        </row>
        <row r="10380">
          <cell r="N10380">
            <v>618220</v>
          </cell>
        </row>
        <row r="10381">
          <cell r="N10381">
            <v>618220</v>
          </cell>
        </row>
        <row r="10382">
          <cell r="N10382">
            <v>618220</v>
          </cell>
        </row>
        <row r="10383">
          <cell r="N10383">
            <v>618220</v>
          </cell>
        </row>
        <row r="10384">
          <cell r="N10384">
            <v>618220</v>
          </cell>
        </row>
        <row r="10385">
          <cell r="N10385">
            <v>618220</v>
          </cell>
        </row>
        <row r="10386">
          <cell r="N10386">
            <v>618220</v>
          </cell>
        </row>
        <row r="10387">
          <cell r="N10387">
            <v>618220</v>
          </cell>
        </row>
        <row r="10388">
          <cell r="N10388">
            <v>618220</v>
          </cell>
        </row>
        <row r="10389">
          <cell r="N10389">
            <v>618220</v>
          </cell>
        </row>
        <row r="10390">
          <cell r="N10390">
            <v>618220</v>
          </cell>
        </row>
        <row r="10391">
          <cell r="N10391">
            <v>618220</v>
          </cell>
        </row>
        <row r="10392">
          <cell r="N10392">
            <v>618220</v>
          </cell>
        </row>
        <row r="10393">
          <cell r="N10393">
            <v>618220</v>
          </cell>
        </row>
        <row r="10394">
          <cell r="N10394">
            <v>618220</v>
          </cell>
        </row>
        <row r="10395">
          <cell r="N10395">
            <v>618220</v>
          </cell>
        </row>
        <row r="10396">
          <cell r="N10396">
            <v>618220</v>
          </cell>
        </row>
        <row r="10397">
          <cell r="N10397">
            <v>618220</v>
          </cell>
        </row>
        <row r="10398">
          <cell r="N10398">
            <v>618220</v>
          </cell>
        </row>
        <row r="10399">
          <cell r="N10399">
            <v>618220</v>
          </cell>
        </row>
        <row r="10400">
          <cell r="N10400">
            <v>618220</v>
          </cell>
        </row>
        <row r="10401">
          <cell r="N10401">
            <v>618220</v>
          </cell>
        </row>
        <row r="10402">
          <cell r="N10402">
            <v>618220</v>
          </cell>
        </row>
        <row r="10403">
          <cell r="N10403">
            <v>618220</v>
          </cell>
        </row>
        <row r="10404">
          <cell r="N10404">
            <v>618220</v>
          </cell>
        </row>
        <row r="10405">
          <cell r="N10405">
            <v>618220</v>
          </cell>
        </row>
        <row r="10406">
          <cell r="N10406">
            <v>618220</v>
          </cell>
        </row>
        <row r="10407">
          <cell r="N10407">
            <v>618220</v>
          </cell>
        </row>
        <row r="10408">
          <cell r="N10408">
            <v>618220</v>
          </cell>
        </row>
        <row r="10409">
          <cell r="N10409">
            <v>618220</v>
          </cell>
        </row>
        <row r="10410">
          <cell r="N10410">
            <v>618220</v>
          </cell>
        </row>
        <row r="10411">
          <cell r="N10411">
            <v>618220</v>
          </cell>
        </row>
        <row r="10412">
          <cell r="N10412">
            <v>618220</v>
          </cell>
        </row>
        <row r="10413">
          <cell r="N10413">
            <v>618220</v>
          </cell>
        </row>
        <row r="10414">
          <cell r="N10414">
            <v>618220</v>
          </cell>
        </row>
        <row r="10415">
          <cell r="N10415">
            <v>618220</v>
          </cell>
        </row>
        <row r="10416">
          <cell r="N10416">
            <v>618220</v>
          </cell>
        </row>
        <row r="10417">
          <cell r="N10417">
            <v>618220</v>
          </cell>
        </row>
        <row r="10418">
          <cell r="N10418">
            <v>618220</v>
          </cell>
        </row>
        <row r="10419">
          <cell r="N10419">
            <v>618220</v>
          </cell>
        </row>
        <row r="10420">
          <cell r="N10420">
            <v>618220</v>
          </cell>
        </row>
        <row r="10421">
          <cell r="N10421">
            <v>618820</v>
          </cell>
        </row>
        <row r="10422">
          <cell r="N10422">
            <v>618820</v>
          </cell>
        </row>
        <row r="10423">
          <cell r="N10423">
            <v>618820</v>
          </cell>
        </row>
        <row r="10424">
          <cell r="N10424">
            <v>618820</v>
          </cell>
        </row>
        <row r="10425">
          <cell r="N10425">
            <v>618820</v>
          </cell>
        </row>
        <row r="10426">
          <cell r="N10426">
            <v>618820</v>
          </cell>
        </row>
        <row r="10427">
          <cell r="N10427">
            <v>618820</v>
          </cell>
        </row>
        <row r="10428">
          <cell r="N10428">
            <v>618820</v>
          </cell>
        </row>
        <row r="10429">
          <cell r="N10429">
            <v>618820</v>
          </cell>
        </row>
        <row r="10430">
          <cell r="N10430">
            <v>618820</v>
          </cell>
        </row>
        <row r="10431">
          <cell r="N10431">
            <v>618820</v>
          </cell>
        </row>
        <row r="10432">
          <cell r="N10432">
            <v>618820</v>
          </cell>
        </row>
        <row r="10433">
          <cell r="N10433">
            <v>618820</v>
          </cell>
        </row>
        <row r="10434">
          <cell r="N10434">
            <v>618820</v>
          </cell>
        </row>
        <row r="10435">
          <cell r="N10435">
            <v>618820</v>
          </cell>
        </row>
        <row r="10436">
          <cell r="N10436">
            <v>618820</v>
          </cell>
        </row>
        <row r="10437">
          <cell r="N10437">
            <v>618820</v>
          </cell>
        </row>
        <row r="10438">
          <cell r="N10438">
            <v>618820</v>
          </cell>
        </row>
        <row r="10439">
          <cell r="N10439">
            <v>618820</v>
          </cell>
        </row>
        <row r="10440">
          <cell r="N10440">
            <v>618820</v>
          </cell>
        </row>
        <row r="10441">
          <cell r="N10441">
            <v>618820</v>
          </cell>
        </row>
        <row r="10442">
          <cell r="N10442">
            <v>618820</v>
          </cell>
        </row>
        <row r="10443">
          <cell r="N10443">
            <v>618820</v>
          </cell>
        </row>
        <row r="10444">
          <cell r="N10444">
            <v>618820</v>
          </cell>
        </row>
        <row r="10445">
          <cell r="N10445">
            <v>618820</v>
          </cell>
        </row>
        <row r="10446">
          <cell r="N10446">
            <v>618820</v>
          </cell>
        </row>
        <row r="10447">
          <cell r="N10447">
            <v>618820</v>
          </cell>
        </row>
        <row r="10448">
          <cell r="N10448">
            <v>618820</v>
          </cell>
        </row>
        <row r="10449">
          <cell r="N10449">
            <v>618820</v>
          </cell>
        </row>
        <row r="10450">
          <cell r="N10450">
            <v>618820</v>
          </cell>
        </row>
        <row r="10451">
          <cell r="N10451">
            <v>618820</v>
          </cell>
        </row>
        <row r="10452">
          <cell r="N10452">
            <v>618820</v>
          </cell>
        </row>
        <row r="10453">
          <cell r="N10453">
            <v>618820</v>
          </cell>
        </row>
        <row r="10454">
          <cell r="N10454">
            <v>618820</v>
          </cell>
        </row>
        <row r="10455">
          <cell r="N10455">
            <v>618820</v>
          </cell>
        </row>
        <row r="10456">
          <cell r="N10456">
            <v>618820</v>
          </cell>
        </row>
        <row r="10457">
          <cell r="N10457">
            <v>618820</v>
          </cell>
        </row>
        <row r="10458">
          <cell r="N10458">
            <v>618820</v>
          </cell>
        </row>
        <row r="10459">
          <cell r="N10459">
            <v>618820</v>
          </cell>
        </row>
        <row r="10460">
          <cell r="N10460">
            <v>618824</v>
          </cell>
        </row>
        <row r="10461">
          <cell r="N10461">
            <v>618824</v>
          </cell>
        </row>
        <row r="10462">
          <cell r="N10462">
            <v>618824</v>
          </cell>
        </row>
        <row r="10463">
          <cell r="N10463">
            <v>618824</v>
          </cell>
        </row>
        <row r="10464">
          <cell r="N10464">
            <v>618824</v>
          </cell>
        </row>
        <row r="10465">
          <cell r="N10465">
            <v>618824</v>
          </cell>
        </row>
        <row r="10466">
          <cell r="N10466">
            <v>618824</v>
          </cell>
        </row>
        <row r="10467">
          <cell r="N10467">
            <v>618824</v>
          </cell>
        </row>
        <row r="10468">
          <cell r="N10468">
            <v>618824</v>
          </cell>
        </row>
        <row r="10469">
          <cell r="N10469">
            <v>618824</v>
          </cell>
        </row>
        <row r="10470">
          <cell r="N10470">
            <v>618824</v>
          </cell>
        </row>
        <row r="10471">
          <cell r="N10471">
            <v>618824</v>
          </cell>
        </row>
        <row r="10472">
          <cell r="N10472">
            <v>618824</v>
          </cell>
        </row>
        <row r="10473">
          <cell r="N10473">
            <v>618824</v>
          </cell>
        </row>
        <row r="10474">
          <cell r="N10474">
            <v>618824</v>
          </cell>
        </row>
        <row r="10475">
          <cell r="N10475">
            <v>618824</v>
          </cell>
        </row>
        <row r="10476">
          <cell r="N10476">
            <v>618824</v>
          </cell>
        </row>
        <row r="10477">
          <cell r="N10477">
            <v>618824</v>
          </cell>
        </row>
        <row r="10478">
          <cell r="N10478">
            <v>618824</v>
          </cell>
        </row>
        <row r="10479">
          <cell r="N10479">
            <v>618824</v>
          </cell>
        </row>
        <row r="10480">
          <cell r="N10480">
            <v>618824</v>
          </cell>
        </row>
        <row r="10481">
          <cell r="N10481">
            <v>618824</v>
          </cell>
        </row>
        <row r="10482">
          <cell r="N10482">
            <v>618824</v>
          </cell>
        </row>
        <row r="10483">
          <cell r="N10483">
            <v>618824</v>
          </cell>
        </row>
        <row r="10484">
          <cell r="N10484">
            <v>618824</v>
          </cell>
        </row>
        <row r="10485">
          <cell r="N10485">
            <v>618824</v>
          </cell>
        </row>
        <row r="10486">
          <cell r="N10486">
            <v>618824</v>
          </cell>
        </row>
        <row r="10487">
          <cell r="N10487">
            <v>618824</v>
          </cell>
        </row>
        <row r="10488">
          <cell r="N10488">
            <v>618824</v>
          </cell>
        </row>
        <row r="10489">
          <cell r="N10489">
            <v>618824</v>
          </cell>
        </row>
        <row r="10490">
          <cell r="N10490">
            <v>618824</v>
          </cell>
        </row>
        <row r="10491">
          <cell r="N10491">
            <v>618824</v>
          </cell>
        </row>
        <row r="10492">
          <cell r="N10492">
            <v>618824</v>
          </cell>
        </row>
        <row r="10493">
          <cell r="N10493">
            <v>618824</v>
          </cell>
        </row>
        <row r="10494">
          <cell r="N10494">
            <v>618824</v>
          </cell>
        </row>
        <row r="10495">
          <cell r="N10495">
            <v>618824</v>
          </cell>
        </row>
        <row r="10496">
          <cell r="N10496">
            <v>618824</v>
          </cell>
        </row>
        <row r="10497">
          <cell r="N10497">
            <v>618824</v>
          </cell>
        </row>
        <row r="10498">
          <cell r="N10498">
            <v>618820</v>
          </cell>
        </row>
        <row r="10499">
          <cell r="N10499">
            <v>618820</v>
          </cell>
        </row>
        <row r="10500">
          <cell r="N10500">
            <v>618820</v>
          </cell>
        </row>
        <row r="10501">
          <cell r="N10501">
            <v>618820</v>
          </cell>
        </row>
        <row r="10502">
          <cell r="N10502">
            <v>618820</v>
          </cell>
        </row>
        <row r="10503">
          <cell r="N10503">
            <v>618820</v>
          </cell>
        </row>
        <row r="10504">
          <cell r="N10504">
            <v>618820</v>
          </cell>
        </row>
        <row r="10505">
          <cell r="N10505">
            <v>618820</v>
          </cell>
        </row>
        <row r="10506">
          <cell r="N10506">
            <v>618820</v>
          </cell>
        </row>
        <row r="10507">
          <cell r="N10507">
            <v>618820</v>
          </cell>
        </row>
        <row r="10508">
          <cell r="N10508">
            <v>618820</v>
          </cell>
        </row>
        <row r="10509">
          <cell r="N10509">
            <v>618820</v>
          </cell>
        </row>
        <row r="10510">
          <cell r="N10510">
            <v>618820</v>
          </cell>
        </row>
        <row r="10511">
          <cell r="N10511">
            <v>618820</v>
          </cell>
        </row>
        <row r="10512">
          <cell r="N10512">
            <v>618820</v>
          </cell>
        </row>
        <row r="10513">
          <cell r="N10513">
            <v>618820</v>
          </cell>
        </row>
        <row r="10514">
          <cell r="N10514">
            <v>618820</v>
          </cell>
        </row>
        <row r="10515">
          <cell r="N10515">
            <v>618820</v>
          </cell>
        </row>
        <row r="10516">
          <cell r="N10516">
            <v>618820</v>
          </cell>
        </row>
        <row r="10517">
          <cell r="N10517">
            <v>618824</v>
          </cell>
        </row>
        <row r="10518">
          <cell r="N10518">
            <v>618824</v>
          </cell>
        </row>
        <row r="10519">
          <cell r="N10519">
            <v>618824</v>
          </cell>
        </row>
        <row r="10520">
          <cell r="N10520">
            <v>618824</v>
          </cell>
        </row>
        <row r="10521">
          <cell r="N10521">
            <v>618824</v>
          </cell>
        </row>
        <row r="10522">
          <cell r="N10522">
            <v>618824</v>
          </cell>
        </row>
        <row r="10523">
          <cell r="N10523">
            <v>618824</v>
          </cell>
        </row>
        <row r="10524">
          <cell r="N10524">
            <v>618824</v>
          </cell>
        </row>
        <row r="10525">
          <cell r="N10525">
            <v>618824</v>
          </cell>
        </row>
        <row r="10526">
          <cell r="N10526">
            <v>618824</v>
          </cell>
        </row>
        <row r="10527">
          <cell r="N10527">
            <v>618824</v>
          </cell>
        </row>
        <row r="10528">
          <cell r="N10528">
            <v>618824</v>
          </cell>
        </row>
        <row r="10529">
          <cell r="N10529">
            <v>618824</v>
          </cell>
        </row>
        <row r="10530">
          <cell r="N10530">
            <v>618824</v>
          </cell>
        </row>
        <row r="10531">
          <cell r="N10531">
            <v>618824</v>
          </cell>
        </row>
        <row r="10532">
          <cell r="N10532">
            <v>618824</v>
          </cell>
        </row>
        <row r="10533">
          <cell r="N10533">
            <v>618824</v>
          </cell>
        </row>
        <row r="10534">
          <cell r="N10534">
            <v>618824</v>
          </cell>
        </row>
        <row r="10535">
          <cell r="N10535">
            <v>618824</v>
          </cell>
        </row>
        <row r="10536">
          <cell r="N10536">
            <v>618992</v>
          </cell>
        </row>
        <row r="10537">
          <cell r="N10537">
            <v>618992</v>
          </cell>
        </row>
        <row r="10538">
          <cell r="N10538">
            <v>618992</v>
          </cell>
        </row>
        <row r="10539">
          <cell r="N10539">
            <v>618992</v>
          </cell>
        </row>
        <row r="10540">
          <cell r="N10540">
            <v>618992</v>
          </cell>
        </row>
        <row r="10541">
          <cell r="N10541">
            <v>618992</v>
          </cell>
        </row>
        <row r="10542">
          <cell r="N10542">
            <v>618992</v>
          </cell>
        </row>
        <row r="10543">
          <cell r="N10543">
            <v>618992</v>
          </cell>
        </row>
        <row r="10544">
          <cell r="N10544">
            <v>618992</v>
          </cell>
        </row>
        <row r="10545">
          <cell r="N10545">
            <v>618992</v>
          </cell>
        </row>
        <row r="10546">
          <cell r="N10546">
            <v>618992</v>
          </cell>
        </row>
        <row r="10547">
          <cell r="N10547">
            <v>618992</v>
          </cell>
        </row>
        <row r="10548">
          <cell r="N10548">
            <v>618992</v>
          </cell>
        </row>
        <row r="10549">
          <cell r="N10549">
            <v>618992</v>
          </cell>
        </row>
        <row r="10550">
          <cell r="N10550">
            <v>618992</v>
          </cell>
        </row>
        <row r="10551">
          <cell r="N10551">
            <v>618992</v>
          </cell>
        </row>
        <row r="10552">
          <cell r="N10552">
            <v>618992</v>
          </cell>
        </row>
        <row r="10553">
          <cell r="N10553">
            <v>618992</v>
          </cell>
        </row>
        <row r="10554">
          <cell r="N10554">
            <v>618992</v>
          </cell>
        </row>
        <row r="10555">
          <cell r="N10555">
            <v>618812</v>
          </cell>
        </row>
        <row r="10556">
          <cell r="N10556">
            <v>618812</v>
          </cell>
        </row>
        <row r="10557">
          <cell r="N10557">
            <v>618812</v>
          </cell>
        </row>
        <row r="10558">
          <cell r="N10558">
            <v>618812</v>
          </cell>
        </row>
        <row r="10559">
          <cell r="N10559">
            <v>618812</v>
          </cell>
        </row>
        <row r="10560">
          <cell r="N10560">
            <v>618812</v>
          </cell>
        </row>
        <row r="10561">
          <cell r="N10561">
            <v>618812</v>
          </cell>
        </row>
        <row r="10562">
          <cell r="N10562">
            <v>618812</v>
          </cell>
        </row>
        <row r="10563">
          <cell r="N10563">
            <v>618812</v>
          </cell>
        </row>
        <row r="10564">
          <cell r="N10564">
            <v>618812</v>
          </cell>
        </row>
        <row r="10565">
          <cell r="N10565">
            <v>618812</v>
          </cell>
        </row>
        <row r="10566">
          <cell r="N10566">
            <v>618812</v>
          </cell>
        </row>
        <row r="10567">
          <cell r="N10567">
            <v>618812</v>
          </cell>
        </row>
        <row r="10568">
          <cell r="N10568">
            <v>618812</v>
          </cell>
        </row>
        <row r="10569">
          <cell r="N10569">
            <v>618812</v>
          </cell>
        </row>
        <row r="10570">
          <cell r="N10570">
            <v>618812</v>
          </cell>
        </row>
        <row r="10571">
          <cell r="N10571">
            <v>618812</v>
          </cell>
        </row>
        <row r="10572">
          <cell r="N10572">
            <v>618812</v>
          </cell>
        </row>
        <row r="10573">
          <cell r="N10573">
            <v>618812</v>
          </cell>
        </row>
        <row r="10574">
          <cell r="N10574">
            <v>618812</v>
          </cell>
        </row>
        <row r="10575">
          <cell r="N10575">
            <v>618812</v>
          </cell>
        </row>
        <row r="10576">
          <cell r="N10576">
            <v>618812</v>
          </cell>
        </row>
        <row r="10577">
          <cell r="N10577">
            <v>618812</v>
          </cell>
        </row>
        <row r="10578">
          <cell r="N10578">
            <v>618812</v>
          </cell>
        </row>
        <row r="10579">
          <cell r="N10579">
            <v>618812</v>
          </cell>
        </row>
        <row r="10580">
          <cell r="N10580">
            <v>618812</v>
          </cell>
        </row>
        <row r="10581">
          <cell r="N10581">
            <v>618812</v>
          </cell>
        </row>
        <row r="10582">
          <cell r="N10582">
            <v>618812</v>
          </cell>
        </row>
        <row r="10583">
          <cell r="N10583">
            <v>618812</v>
          </cell>
        </row>
        <row r="10584">
          <cell r="N10584">
            <v>618812</v>
          </cell>
        </row>
        <row r="10585">
          <cell r="N10585">
            <v>618812</v>
          </cell>
        </row>
        <row r="10586">
          <cell r="N10586">
            <v>618812</v>
          </cell>
        </row>
        <row r="10587">
          <cell r="N10587">
            <v>618812</v>
          </cell>
        </row>
        <row r="10588">
          <cell r="N10588">
            <v>618812</v>
          </cell>
        </row>
        <row r="10589">
          <cell r="N10589">
            <v>618812</v>
          </cell>
        </row>
        <row r="10590">
          <cell r="N10590">
            <v>618812</v>
          </cell>
        </row>
        <row r="10591">
          <cell r="N10591">
            <v>618812</v>
          </cell>
        </row>
        <row r="10592">
          <cell r="N10592">
            <v>618812</v>
          </cell>
        </row>
        <row r="10593">
          <cell r="N10593">
            <v>618824</v>
          </cell>
        </row>
        <row r="10594">
          <cell r="N10594">
            <v>618824</v>
          </cell>
        </row>
        <row r="10595">
          <cell r="N10595">
            <v>618824</v>
          </cell>
        </row>
        <row r="10596">
          <cell r="N10596">
            <v>618824</v>
          </cell>
        </row>
        <row r="10597">
          <cell r="N10597">
            <v>618824</v>
          </cell>
        </row>
        <row r="10598">
          <cell r="N10598">
            <v>618824</v>
          </cell>
        </row>
        <row r="10599">
          <cell r="N10599">
            <v>618824</v>
          </cell>
        </row>
        <row r="10600">
          <cell r="N10600">
            <v>618824</v>
          </cell>
        </row>
        <row r="10601">
          <cell r="N10601">
            <v>618824</v>
          </cell>
        </row>
        <row r="10602">
          <cell r="N10602">
            <v>618824</v>
          </cell>
        </row>
        <row r="10603">
          <cell r="N10603">
            <v>618824</v>
          </cell>
        </row>
        <row r="10604">
          <cell r="N10604">
            <v>618824</v>
          </cell>
        </row>
        <row r="10605">
          <cell r="N10605">
            <v>618824</v>
          </cell>
        </row>
        <row r="10606">
          <cell r="N10606">
            <v>618824</v>
          </cell>
        </row>
        <row r="10607">
          <cell r="N10607">
            <v>618824</v>
          </cell>
        </row>
        <row r="10608">
          <cell r="N10608">
            <v>618824</v>
          </cell>
        </row>
        <row r="10609">
          <cell r="N10609">
            <v>618824</v>
          </cell>
        </row>
        <row r="10610">
          <cell r="N10610">
            <v>618992</v>
          </cell>
        </row>
        <row r="10611">
          <cell r="N10611">
            <v>618992</v>
          </cell>
        </row>
        <row r="10612">
          <cell r="N10612">
            <v>618992</v>
          </cell>
        </row>
        <row r="10613">
          <cell r="N10613">
            <v>618992</v>
          </cell>
        </row>
        <row r="10614">
          <cell r="N10614">
            <v>618992</v>
          </cell>
        </row>
        <row r="10615">
          <cell r="N10615">
            <v>618992</v>
          </cell>
        </row>
        <row r="10616">
          <cell r="N10616">
            <v>618992</v>
          </cell>
        </row>
        <row r="10617">
          <cell r="N10617">
            <v>618992</v>
          </cell>
        </row>
        <row r="10618">
          <cell r="N10618">
            <v>618992</v>
          </cell>
        </row>
        <row r="10619">
          <cell r="N10619">
            <v>618992</v>
          </cell>
        </row>
        <row r="10620">
          <cell r="N10620">
            <v>618992</v>
          </cell>
        </row>
        <row r="10621">
          <cell r="N10621">
            <v>618992</v>
          </cell>
        </row>
        <row r="10622">
          <cell r="N10622">
            <v>618992</v>
          </cell>
        </row>
        <row r="10623">
          <cell r="N10623">
            <v>618992</v>
          </cell>
        </row>
        <row r="10624">
          <cell r="N10624">
            <v>618992</v>
          </cell>
        </row>
        <row r="10625">
          <cell r="N10625">
            <v>618992</v>
          </cell>
        </row>
        <row r="10626">
          <cell r="N10626">
            <v>618992</v>
          </cell>
        </row>
        <row r="10627">
          <cell r="N10627">
            <v>618992</v>
          </cell>
        </row>
        <row r="10628">
          <cell r="N10628">
            <v>618992</v>
          </cell>
        </row>
        <row r="10629">
          <cell r="N10629">
            <v>618989</v>
          </cell>
        </row>
        <row r="10630">
          <cell r="N10630">
            <v>618989</v>
          </cell>
        </row>
        <row r="10631">
          <cell r="N10631">
            <v>618989</v>
          </cell>
        </row>
        <row r="10632">
          <cell r="N10632">
            <v>618989</v>
          </cell>
        </row>
        <row r="10633">
          <cell r="N10633">
            <v>618989</v>
          </cell>
        </row>
        <row r="10634">
          <cell r="N10634">
            <v>618989</v>
          </cell>
        </row>
        <row r="10635">
          <cell r="N10635">
            <v>618989</v>
          </cell>
        </row>
        <row r="10636">
          <cell r="N10636">
            <v>618989</v>
          </cell>
        </row>
        <row r="10637">
          <cell r="N10637">
            <v>618989</v>
          </cell>
        </row>
        <row r="10638">
          <cell r="N10638">
            <v>618989</v>
          </cell>
        </row>
        <row r="10639">
          <cell r="N10639">
            <v>618989</v>
          </cell>
        </row>
        <row r="10640">
          <cell r="N10640">
            <v>618989</v>
          </cell>
        </row>
        <row r="10641">
          <cell r="N10641">
            <v>618989</v>
          </cell>
        </row>
        <row r="10642">
          <cell r="N10642">
            <v>618989</v>
          </cell>
        </row>
        <row r="10643">
          <cell r="N10643">
            <v>618989</v>
          </cell>
        </row>
        <row r="10644">
          <cell r="N10644">
            <v>618989</v>
          </cell>
        </row>
        <row r="10645">
          <cell r="N10645">
            <v>618989</v>
          </cell>
        </row>
        <row r="10646">
          <cell r="N10646">
            <v>618989</v>
          </cell>
        </row>
        <row r="10647">
          <cell r="N10647">
            <v>618989</v>
          </cell>
        </row>
        <row r="10648">
          <cell r="N10648">
            <v>618989</v>
          </cell>
        </row>
        <row r="10649">
          <cell r="N10649">
            <v>618989</v>
          </cell>
        </row>
        <row r="10650">
          <cell r="N10650">
            <v>618989</v>
          </cell>
        </row>
        <row r="10651">
          <cell r="N10651">
            <v>618989</v>
          </cell>
        </row>
        <row r="10652">
          <cell r="N10652">
            <v>618989</v>
          </cell>
        </row>
        <row r="10653">
          <cell r="N10653">
            <v>618989</v>
          </cell>
        </row>
        <row r="10654">
          <cell r="N10654">
            <v>618989</v>
          </cell>
        </row>
        <row r="10655">
          <cell r="N10655">
            <v>618989</v>
          </cell>
        </row>
        <row r="10656">
          <cell r="N10656">
            <v>618989</v>
          </cell>
        </row>
        <row r="10657">
          <cell r="N10657">
            <v>618989</v>
          </cell>
        </row>
        <row r="10658">
          <cell r="N10658">
            <v>618989</v>
          </cell>
        </row>
        <row r="10659">
          <cell r="N10659">
            <v>618989</v>
          </cell>
        </row>
        <row r="10660">
          <cell r="N10660">
            <v>618989</v>
          </cell>
        </row>
        <row r="10661">
          <cell r="N10661">
            <v>618989</v>
          </cell>
        </row>
        <row r="10662">
          <cell r="N10662">
            <v>618989</v>
          </cell>
        </row>
        <row r="10663">
          <cell r="N10663">
            <v>618989</v>
          </cell>
        </row>
        <row r="10664">
          <cell r="N10664">
            <v>613760</v>
          </cell>
        </row>
        <row r="10665">
          <cell r="N10665">
            <v>618824</v>
          </cell>
        </row>
        <row r="10666">
          <cell r="N10666">
            <v>618824</v>
          </cell>
        </row>
        <row r="10667">
          <cell r="N10667">
            <v>618824</v>
          </cell>
        </row>
        <row r="10668">
          <cell r="N10668">
            <v>618824</v>
          </cell>
        </row>
        <row r="10669">
          <cell r="N10669">
            <v>618824</v>
          </cell>
        </row>
        <row r="10670">
          <cell r="N10670">
            <v>618824</v>
          </cell>
        </row>
        <row r="10671">
          <cell r="N10671">
            <v>618824</v>
          </cell>
        </row>
        <row r="10672">
          <cell r="N10672">
            <v>618824</v>
          </cell>
        </row>
        <row r="10673">
          <cell r="N10673">
            <v>618824</v>
          </cell>
        </row>
        <row r="10674">
          <cell r="N10674">
            <v>618824</v>
          </cell>
        </row>
        <row r="10675">
          <cell r="N10675">
            <v>618824</v>
          </cell>
        </row>
        <row r="10676">
          <cell r="N10676">
            <v>618824</v>
          </cell>
        </row>
        <row r="10677">
          <cell r="N10677">
            <v>618824</v>
          </cell>
        </row>
        <row r="10678">
          <cell r="N10678">
            <v>618824</v>
          </cell>
        </row>
        <row r="10679">
          <cell r="N10679">
            <v>618824</v>
          </cell>
        </row>
        <row r="10680">
          <cell r="N10680">
            <v>618824</v>
          </cell>
        </row>
        <row r="10681">
          <cell r="N10681">
            <v>618824</v>
          </cell>
        </row>
        <row r="10682">
          <cell r="N10682">
            <v>618824</v>
          </cell>
        </row>
        <row r="10683">
          <cell r="N10683">
            <v>618824</v>
          </cell>
        </row>
        <row r="10684">
          <cell r="N10684">
            <v>615402</v>
          </cell>
        </row>
        <row r="10685">
          <cell r="N10685">
            <v>615402</v>
          </cell>
        </row>
        <row r="10686">
          <cell r="N10686">
            <v>615402</v>
          </cell>
        </row>
        <row r="10687">
          <cell r="N10687">
            <v>615402</v>
          </cell>
        </row>
        <row r="10688">
          <cell r="N10688">
            <v>615402</v>
          </cell>
        </row>
        <row r="10689">
          <cell r="N10689">
            <v>615402</v>
          </cell>
        </row>
        <row r="10690">
          <cell r="N10690">
            <v>615402</v>
          </cell>
        </row>
        <row r="10691">
          <cell r="N10691">
            <v>615402</v>
          </cell>
        </row>
        <row r="10692">
          <cell r="N10692">
            <v>615402</v>
          </cell>
        </row>
        <row r="10693">
          <cell r="N10693">
            <v>615402</v>
          </cell>
        </row>
        <row r="10694">
          <cell r="N10694">
            <v>615402</v>
          </cell>
        </row>
        <row r="10695">
          <cell r="N10695">
            <v>615402</v>
          </cell>
        </row>
        <row r="10696">
          <cell r="N10696">
            <v>615402</v>
          </cell>
        </row>
        <row r="10697">
          <cell r="N10697">
            <v>615402</v>
          </cell>
        </row>
        <row r="10698">
          <cell r="N10698">
            <v>615402</v>
          </cell>
        </row>
        <row r="10699">
          <cell r="N10699">
            <v>615402</v>
          </cell>
        </row>
        <row r="10700">
          <cell r="N10700">
            <v>615402</v>
          </cell>
        </row>
        <row r="10701">
          <cell r="N10701">
            <v>615402</v>
          </cell>
        </row>
        <row r="10702">
          <cell r="N10702">
            <v>615402</v>
          </cell>
        </row>
        <row r="10703">
          <cell r="N10703">
            <v>615402</v>
          </cell>
        </row>
        <row r="10704">
          <cell r="N10704">
            <v>615402</v>
          </cell>
        </row>
        <row r="10705">
          <cell r="N10705">
            <v>615402</v>
          </cell>
        </row>
        <row r="10706">
          <cell r="N10706">
            <v>615402</v>
          </cell>
        </row>
        <row r="10707">
          <cell r="N10707">
            <v>615402</v>
          </cell>
        </row>
        <row r="10708">
          <cell r="N10708">
            <v>615402</v>
          </cell>
        </row>
        <row r="10709">
          <cell r="N10709">
            <v>615402</v>
          </cell>
        </row>
        <row r="10710">
          <cell r="N10710">
            <v>615402</v>
          </cell>
        </row>
        <row r="10711">
          <cell r="N10711">
            <v>615402</v>
          </cell>
        </row>
        <row r="10712">
          <cell r="N10712">
            <v>615402</v>
          </cell>
        </row>
        <row r="10713">
          <cell r="N10713">
            <v>615402</v>
          </cell>
        </row>
        <row r="10714">
          <cell r="N10714">
            <v>615402</v>
          </cell>
        </row>
        <row r="10715">
          <cell r="N10715">
            <v>615402</v>
          </cell>
        </row>
        <row r="10716">
          <cell r="N10716">
            <v>615402</v>
          </cell>
        </row>
        <row r="10717">
          <cell r="N10717">
            <v>615402</v>
          </cell>
        </row>
        <row r="10718">
          <cell r="N10718">
            <v>615402</v>
          </cell>
        </row>
        <row r="10719">
          <cell r="N10719">
            <v>615402</v>
          </cell>
        </row>
        <row r="10720">
          <cell r="N10720">
            <v>615402</v>
          </cell>
        </row>
        <row r="10721">
          <cell r="N10721">
            <v>615402</v>
          </cell>
        </row>
        <row r="10722">
          <cell r="N10722">
            <v>618826</v>
          </cell>
        </row>
        <row r="10723">
          <cell r="N10723">
            <v>618826</v>
          </cell>
        </row>
        <row r="10724">
          <cell r="N10724">
            <v>618826</v>
          </cell>
        </row>
        <row r="10725">
          <cell r="N10725">
            <v>618826</v>
          </cell>
        </row>
        <row r="10726">
          <cell r="N10726">
            <v>618826</v>
          </cell>
        </row>
        <row r="10727">
          <cell r="N10727">
            <v>618826</v>
          </cell>
        </row>
        <row r="10728">
          <cell r="N10728">
            <v>618826</v>
          </cell>
        </row>
        <row r="10729">
          <cell r="N10729">
            <v>618826</v>
          </cell>
        </row>
        <row r="10730">
          <cell r="N10730">
            <v>618826</v>
          </cell>
        </row>
        <row r="10731">
          <cell r="N10731">
            <v>618826</v>
          </cell>
        </row>
        <row r="10732">
          <cell r="N10732">
            <v>618826</v>
          </cell>
        </row>
        <row r="10733">
          <cell r="N10733">
            <v>618826</v>
          </cell>
        </row>
        <row r="10734">
          <cell r="N10734">
            <v>618826</v>
          </cell>
        </row>
        <row r="10735">
          <cell r="N10735">
            <v>618826</v>
          </cell>
        </row>
        <row r="10736">
          <cell r="N10736">
            <v>618826</v>
          </cell>
        </row>
        <row r="10737">
          <cell r="N10737">
            <v>618826</v>
          </cell>
        </row>
        <row r="10738">
          <cell r="N10738">
            <v>618826</v>
          </cell>
        </row>
        <row r="10739">
          <cell r="N10739">
            <v>618826</v>
          </cell>
        </row>
        <row r="10740">
          <cell r="N10740">
            <v>618826</v>
          </cell>
        </row>
        <row r="10741">
          <cell r="N10741">
            <v>618988</v>
          </cell>
        </row>
        <row r="10742">
          <cell r="N10742">
            <v>618988</v>
          </cell>
        </row>
        <row r="10743">
          <cell r="N10743">
            <v>618988</v>
          </cell>
        </row>
        <row r="10744">
          <cell r="N10744">
            <v>618988</v>
          </cell>
        </row>
        <row r="10745">
          <cell r="N10745">
            <v>618988</v>
          </cell>
        </row>
        <row r="10746">
          <cell r="N10746">
            <v>618988</v>
          </cell>
        </row>
        <row r="10747">
          <cell r="N10747">
            <v>618988</v>
          </cell>
        </row>
        <row r="10748">
          <cell r="N10748">
            <v>618988</v>
          </cell>
        </row>
        <row r="10749">
          <cell r="N10749">
            <v>618988</v>
          </cell>
        </row>
        <row r="10750">
          <cell r="N10750">
            <v>618988</v>
          </cell>
        </row>
        <row r="10751">
          <cell r="N10751">
            <v>618988</v>
          </cell>
        </row>
        <row r="10752">
          <cell r="N10752">
            <v>618988</v>
          </cell>
        </row>
        <row r="10753">
          <cell r="N10753">
            <v>618988</v>
          </cell>
        </row>
        <row r="10754">
          <cell r="N10754">
            <v>618988</v>
          </cell>
        </row>
        <row r="10755">
          <cell r="N10755">
            <v>618988</v>
          </cell>
        </row>
        <row r="10756">
          <cell r="N10756">
            <v>618988</v>
          </cell>
        </row>
        <row r="10757">
          <cell r="N10757">
            <v>618988</v>
          </cell>
        </row>
        <row r="10758">
          <cell r="N10758">
            <v>618988</v>
          </cell>
        </row>
        <row r="10759">
          <cell r="N10759">
            <v>612707</v>
          </cell>
        </row>
        <row r="10760">
          <cell r="N10760">
            <v>618991</v>
          </cell>
        </row>
        <row r="10761">
          <cell r="N10761">
            <v>618991</v>
          </cell>
        </row>
        <row r="10762">
          <cell r="N10762">
            <v>618991</v>
          </cell>
        </row>
        <row r="10763">
          <cell r="N10763">
            <v>618991</v>
          </cell>
        </row>
        <row r="10764">
          <cell r="N10764">
            <v>618991</v>
          </cell>
        </row>
        <row r="10765">
          <cell r="N10765">
            <v>618991</v>
          </cell>
        </row>
        <row r="10766">
          <cell r="N10766">
            <v>618991</v>
          </cell>
        </row>
        <row r="10767">
          <cell r="N10767">
            <v>618991</v>
          </cell>
        </row>
        <row r="10768">
          <cell r="N10768">
            <v>618991</v>
          </cell>
        </row>
        <row r="10769">
          <cell r="N10769">
            <v>618991</v>
          </cell>
        </row>
        <row r="10770">
          <cell r="N10770">
            <v>618991</v>
          </cell>
        </row>
        <row r="10771">
          <cell r="N10771">
            <v>618991</v>
          </cell>
        </row>
        <row r="10772">
          <cell r="N10772">
            <v>618991</v>
          </cell>
        </row>
        <row r="10773">
          <cell r="N10773">
            <v>618991</v>
          </cell>
        </row>
        <row r="10774">
          <cell r="N10774">
            <v>618991</v>
          </cell>
        </row>
        <row r="10775">
          <cell r="N10775">
            <v>618991</v>
          </cell>
        </row>
        <row r="10776">
          <cell r="N10776">
            <v>618991</v>
          </cell>
        </row>
        <row r="10777">
          <cell r="N10777">
            <v>618991</v>
          </cell>
        </row>
        <row r="10778">
          <cell r="N10778">
            <v>618991</v>
          </cell>
        </row>
        <row r="10779">
          <cell r="N10779">
            <v>618992</v>
          </cell>
        </row>
        <row r="10780">
          <cell r="N10780">
            <v>618992</v>
          </cell>
        </row>
        <row r="10781">
          <cell r="N10781">
            <v>618992</v>
          </cell>
        </row>
        <row r="10782">
          <cell r="N10782">
            <v>618992</v>
          </cell>
        </row>
        <row r="10783">
          <cell r="N10783">
            <v>618992</v>
          </cell>
        </row>
        <row r="10784">
          <cell r="N10784">
            <v>618992</v>
          </cell>
        </row>
        <row r="10785">
          <cell r="N10785">
            <v>618992</v>
          </cell>
        </row>
        <row r="10786">
          <cell r="N10786">
            <v>618992</v>
          </cell>
        </row>
        <row r="10787">
          <cell r="N10787">
            <v>618992</v>
          </cell>
        </row>
        <row r="10788">
          <cell r="N10788">
            <v>618992</v>
          </cell>
        </row>
        <row r="10789">
          <cell r="N10789">
            <v>618992</v>
          </cell>
        </row>
        <row r="10790">
          <cell r="N10790">
            <v>618992</v>
          </cell>
        </row>
        <row r="10791">
          <cell r="N10791">
            <v>618992</v>
          </cell>
        </row>
        <row r="10792">
          <cell r="N10792">
            <v>618992</v>
          </cell>
        </row>
        <row r="10793">
          <cell r="N10793">
            <v>618992</v>
          </cell>
        </row>
        <row r="10794">
          <cell r="N10794">
            <v>618992</v>
          </cell>
        </row>
        <row r="10795">
          <cell r="N10795">
            <v>618992</v>
          </cell>
        </row>
        <row r="10796">
          <cell r="N10796">
            <v>618992</v>
          </cell>
        </row>
        <row r="10797">
          <cell r="N10797">
            <v>618992</v>
          </cell>
        </row>
        <row r="10798">
          <cell r="N10798">
            <v>618826</v>
          </cell>
        </row>
        <row r="10799">
          <cell r="N10799">
            <v>618826</v>
          </cell>
        </row>
        <row r="10800">
          <cell r="N10800">
            <v>618826</v>
          </cell>
        </row>
        <row r="10801">
          <cell r="N10801">
            <v>618826</v>
          </cell>
        </row>
        <row r="10802">
          <cell r="N10802">
            <v>618826</v>
          </cell>
        </row>
        <row r="10803">
          <cell r="N10803">
            <v>618826</v>
          </cell>
        </row>
        <row r="10804">
          <cell r="N10804">
            <v>618826</v>
          </cell>
        </row>
        <row r="10805">
          <cell r="N10805">
            <v>618826</v>
          </cell>
        </row>
        <row r="10806">
          <cell r="N10806">
            <v>618826</v>
          </cell>
        </row>
        <row r="10807">
          <cell r="N10807">
            <v>618826</v>
          </cell>
        </row>
        <row r="10808">
          <cell r="N10808">
            <v>618826</v>
          </cell>
        </row>
        <row r="10809">
          <cell r="N10809">
            <v>618826</v>
          </cell>
        </row>
        <row r="10810">
          <cell r="N10810">
            <v>618826</v>
          </cell>
        </row>
        <row r="10811">
          <cell r="N10811">
            <v>618826</v>
          </cell>
        </row>
        <row r="10812">
          <cell r="N10812">
            <v>618826</v>
          </cell>
        </row>
        <row r="10813">
          <cell r="N10813">
            <v>618826</v>
          </cell>
        </row>
        <row r="10814">
          <cell r="N10814">
            <v>618826</v>
          </cell>
        </row>
        <row r="10815">
          <cell r="N10815">
            <v>618826</v>
          </cell>
        </row>
        <row r="10816">
          <cell r="N10816">
            <v>618826</v>
          </cell>
        </row>
        <row r="10817">
          <cell r="N10817">
            <v>618826</v>
          </cell>
        </row>
        <row r="10818">
          <cell r="N10818">
            <v>618826</v>
          </cell>
        </row>
        <row r="10819">
          <cell r="N10819">
            <v>618826</v>
          </cell>
        </row>
        <row r="10820">
          <cell r="N10820">
            <v>618826</v>
          </cell>
        </row>
        <row r="10821">
          <cell r="N10821">
            <v>618826</v>
          </cell>
        </row>
        <row r="10822">
          <cell r="N10822">
            <v>618826</v>
          </cell>
        </row>
        <row r="10823">
          <cell r="N10823">
            <v>618826</v>
          </cell>
        </row>
        <row r="10824">
          <cell r="N10824">
            <v>618826</v>
          </cell>
        </row>
        <row r="10825">
          <cell r="N10825">
            <v>618826</v>
          </cell>
        </row>
        <row r="10826">
          <cell r="N10826">
            <v>618826</v>
          </cell>
        </row>
        <row r="10827">
          <cell r="N10827">
            <v>618826</v>
          </cell>
        </row>
        <row r="10828">
          <cell r="N10828">
            <v>618826</v>
          </cell>
        </row>
        <row r="10829">
          <cell r="N10829">
            <v>618826</v>
          </cell>
        </row>
        <row r="10830">
          <cell r="N10830">
            <v>618826</v>
          </cell>
        </row>
        <row r="10831">
          <cell r="N10831">
            <v>618826</v>
          </cell>
        </row>
        <row r="10832">
          <cell r="N10832">
            <v>618826</v>
          </cell>
        </row>
        <row r="10833">
          <cell r="N10833">
            <v>618826</v>
          </cell>
        </row>
        <row r="10834">
          <cell r="N10834">
            <v>618826</v>
          </cell>
        </row>
        <row r="10835">
          <cell r="N10835">
            <v>618826</v>
          </cell>
        </row>
        <row r="10836">
          <cell r="N10836">
            <v>618991</v>
          </cell>
        </row>
        <row r="10837">
          <cell r="N10837">
            <v>618991</v>
          </cell>
        </row>
        <row r="10838">
          <cell r="N10838">
            <v>618991</v>
          </cell>
        </row>
        <row r="10839">
          <cell r="N10839">
            <v>618991</v>
          </cell>
        </row>
        <row r="10840">
          <cell r="N10840">
            <v>618991</v>
          </cell>
        </row>
        <row r="10841">
          <cell r="N10841">
            <v>618991</v>
          </cell>
        </row>
        <row r="10842">
          <cell r="N10842">
            <v>618991</v>
          </cell>
        </row>
        <row r="10843">
          <cell r="N10843">
            <v>618991</v>
          </cell>
        </row>
        <row r="10844">
          <cell r="N10844">
            <v>618991</v>
          </cell>
        </row>
        <row r="10845">
          <cell r="N10845">
            <v>618991</v>
          </cell>
        </row>
        <row r="10846">
          <cell r="N10846">
            <v>618991</v>
          </cell>
        </row>
        <row r="10847">
          <cell r="N10847">
            <v>618991</v>
          </cell>
        </row>
        <row r="10848">
          <cell r="N10848">
            <v>618991</v>
          </cell>
        </row>
        <row r="10849">
          <cell r="N10849">
            <v>618991</v>
          </cell>
        </row>
        <row r="10850">
          <cell r="N10850">
            <v>618991</v>
          </cell>
        </row>
        <row r="10851">
          <cell r="N10851">
            <v>618991</v>
          </cell>
        </row>
        <row r="10852">
          <cell r="N10852">
            <v>618991</v>
          </cell>
        </row>
        <row r="10853">
          <cell r="N10853">
            <v>618991</v>
          </cell>
        </row>
        <row r="10854">
          <cell r="N10854">
            <v>618991</v>
          </cell>
        </row>
        <row r="10855">
          <cell r="N10855">
            <v>618826</v>
          </cell>
        </row>
        <row r="10856">
          <cell r="N10856">
            <v>618826</v>
          </cell>
        </row>
        <row r="10857">
          <cell r="N10857">
            <v>618826</v>
          </cell>
        </row>
        <row r="10858">
          <cell r="N10858">
            <v>618826</v>
          </cell>
        </row>
        <row r="10859">
          <cell r="N10859">
            <v>618826</v>
          </cell>
        </row>
        <row r="10860">
          <cell r="N10860">
            <v>618826</v>
          </cell>
        </row>
        <row r="10861">
          <cell r="N10861">
            <v>618826</v>
          </cell>
        </row>
        <row r="10862">
          <cell r="N10862">
            <v>618826</v>
          </cell>
        </row>
        <row r="10863">
          <cell r="N10863">
            <v>618826</v>
          </cell>
        </row>
        <row r="10864">
          <cell r="N10864">
            <v>618826</v>
          </cell>
        </row>
        <row r="10865">
          <cell r="N10865">
            <v>618826</v>
          </cell>
        </row>
        <row r="10866">
          <cell r="N10866">
            <v>618826</v>
          </cell>
        </row>
        <row r="10867">
          <cell r="N10867">
            <v>618826</v>
          </cell>
        </row>
        <row r="10868">
          <cell r="N10868">
            <v>618826</v>
          </cell>
        </row>
        <row r="10869">
          <cell r="N10869">
            <v>618826</v>
          </cell>
        </row>
        <row r="10870">
          <cell r="N10870">
            <v>618826</v>
          </cell>
        </row>
        <row r="10871">
          <cell r="N10871">
            <v>618826</v>
          </cell>
        </row>
        <row r="10872">
          <cell r="N10872">
            <v>618826</v>
          </cell>
        </row>
        <row r="10873">
          <cell r="N10873">
            <v>618826</v>
          </cell>
        </row>
        <row r="10874">
          <cell r="N10874">
            <v>618832</v>
          </cell>
        </row>
        <row r="10875">
          <cell r="N10875">
            <v>618832</v>
          </cell>
        </row>
        <row r="10876">
          <cell r="N10876">
            <v>618832</v>
          </cell>
        </row>
        <row r="10877">
          <cell r="N10877">
            <v>618832</v>
          </cell>
        </row>
        <row r="10878">
          <cell r="N10878">
            <v>618832</v>
          </cell>
        </row>
        <row r="10879">
          <cell r="N10879">
            <v>618832</v>
          </cell>
        </row>
        <row r="10880">
          <cell r="N10880">
            <v>618832</v>
          </cell>
        </row>
        <row r="10881">
          <cell r="N10881">
            <v>618832</v>
          </cell>
        </row>
        <row r="10882">
          <cell r="N10882">
            <v>618832</v>
          </cell>
        </row>
        <row r="10883">
          <cell r="N10883">
            <v>618832</v>
          </cell>
        </row>
        <row r="10884">
          <cell r="N10884">
            <v>618832</v>
          </cell>
        </row>
        <row r="10885">
          <cell r="N10885">
            <v>618832</v>
          </cell>
        </row>
        <row r="10886">
          <cell r="N10886">
            <v>618832</v>
          </cell>
        </row>
        <row r="10887">
          <cell r="N10887">
            <v>618832</v>
          </cell>
        </row>
        <row r="10888">
          <cell r="N10888">
            <v>618832</v>
          </cell>
        </row>
        <row r="10889">
          <cell r="N10889">
            <v>618832</v>
          </cell>
        </row>
        <row r="10890">
          <cell r="N10890">
            <v>618832</v>
          </cell>
        </row>
        <row r="10891">
          <cell r="N10891">
            <v>618820</v>
          </cell>
        </row>
        <row r="10892">
          <cell r="N10892">
            <v>618820</v>
          </cell>
        </row>
        <row r="10893">
          <cell r="N10893">
            <v>618820</v>
          </cell>
        </row>
        <row r="10894">
          <cell r="N10894">
            <v>618820</v>
          </cell>
        </row>
        <row r="10895">
          <cell r="N10895">
            <v>618820</v>
          </cell>
        </row>
        <row r="10896">
          <cell r="N10896">
            <v>618820</v>
          </cell>
        </row>
        <row r="10897">
          <cell r="N10897">
            <v>618820</v>
          </cell>
        </row>
        <row r="10898">
          <cell r="N10898">
            <v>618820</v>
          </cell>
        </row>
        <row r="10899">
          <cell r="N10899">
            <v>618820</v>
          </cell>
        </row>
        <row r="10900">
          <cell r="N10900">
            <v>618820</v>
          </cell>
        </row>
        <row r="10901">
          <cell r="N10901">
            <v>618820</v>
          </cell>
        </row>
        <row r="10902">
          <cell r="N10902">
            <v>618820</v>
          </cell>
        </row>
        <row r="10903">
          <cell r="N10903">
            <v>618820</v>
          </cell>
        </row>
        <row r="10904">
          <cell r="N10904">
            <v>618820</v>
          </cell>
        </row>
        <row r="10905">
          <cell r="N10905">
            <v>618820</v>
          </cell>
        </row>
        <row r="10906">
          <cell r="N10906">
            <v>618820</v>
          </cell>
        </row>
        <row r="10907">
          <cell r="N10907">
            <v>618820</v>
          </cell>
        </row>
        <row r="10908">
          <cell r="N10908">
            <v>618820</v>
          </cell>
        </row>
        <row r="10909">
          <cell r="N10909">
            <v>618820</v>
          </cell>
        </row>
        <row r="10910">
          <cell r="N10910">
            <v>618820</v>
          </cell>
        </row>
        <row r="10911">
          <cell r="N10911">
            <v>618820</v>
          </cell>
        </row>
        <row r="10912">
          <cell r="N10912">
            <v>618820</v>
          </cell>
        </row>
        <row r="10913">
          <cell r="N10913">
            <v>618820</v>
          </cell>
        </row>
        <row r="10914">
          <cell r="N10914">
            <v>618820</v>
          </cell>
        </row>
        <row r="10915">
          <cell r="N10915">
            <v>618820</v>
          </cell>
        </row>
        <row r="10916">
          <cell r="N10916">
            <v>618820</v>
          </cell>
        </row>
        <row r="10917">
          <cell r="N10917">
            <v>618820</v>
          </cell>
        </row>
        <row r="10918">
          <cell r="N10918">
            <v>618820</v>
          </cell>
        </row>
        <row r="10919">
          <cell r="N10919">
            <v>618820</v>
          </cell>
        </row>
        <row r="10920">
          <cell r="N10920">
            <v>618820</v>
          </cell>
        </row>
        <row r="10921">
          <cell r="N10921">
            <v>618820</v>
          </cell>
        </row>
        <row r="10922">
          <cell r="N10922">
            <v>618820</v>
          </cell>
        </row>
        <row r="10923">
          <cell r="N10923">
            <v>618820</v>
          </cell>
        </row>
        <row r="10924">
          <cell r="N10924">
            <v>618820</v>
          </cell>
        </row>
        <row r="10925">
          <cell r="N10925">
            <v>618820</v>
          </cell>
        </row>
        <row r="10926">
          <cell r="N10926">
            <v>618820</v>
          </cell>
        </row>
        <row r="10927">
          <cell r="N10927">
            <v>617685</v>
          </cell>
        </row>
        <row r="10928">
          <cell r="N10928">
            <v>617685</v>
          </cell>
        </row>
        <row r="10929">
          <cell r="N10929">
            <v>617685</v>
          </cell>
        </row>
        <row r="10930">
          <cell r="N10930">
            <v>617685</v>
          </cell>
        </row>
        <row r="10931">
          <cell r="N10931">
            <v>617685</v>
          </cell>
        </row>
        <row r="10932">
          <cell r="N10932">
            <v>617685</v>
          </cell>
        </row>
        <row r="10933">
          <cell r="N10933">
            <v>617685</v>
          </cell>
        </row>
        <row r="10934">
          <cell r="N10934">
            <v>618826</v>
          </cell>
        </row>
        <row r="10935">
          <cell r="N10935">
            <v>618826</v>
          </cell>
        </row>
        <row r="10936">
          <cell r="N10936">
            <v>618826</v>
          </cell>
        </row>
        <row r="10937">
          <cell r="N10937">
            <v>618826</v>
          </cell>
        </row>
        <row r="10938">
          <cell r="N10938">
            <v>618826</v>
          </cell>
        </row>
        <row r="10939">
          <cell r="N10939">
            <v>618826</v>
          </cell>
        </row>
        <row r="10940">
          <cell r="N10940">
            <v>618826</v>
          </cell>
        </row>
        <row r="10941">
          <cell r="N10941">
            <v>618826</v>
          </cell>
        </row>
        <row r="10942">
          <cell r="N10942">
            <v>618826</v>
          </cell>
        </row>
        <row r="10943">
          <cell r="N10943">
            <v>618826</v>
          </cell>
        </row>
        <row r="10944">
          <cell r="N10944">
            <v>618826</v>
          </cell>
        </row>
        <row r="10945">
          <cell r="N10945">
            <v>618826</v>
          </cell>
        </row>
        <row r="10946">
          <cell r="N10946">
            <v>618826</v>
          </cell>
        </row>
        <row r="10947">
          <cell r="N10947">
            <v>618826</v>
          </cell>
        </row>
        <row r="10948">
          <cell r="N10948">
            <v>618826</v>
          </cell>
        </row>
        <row r="10949">
          <cell r="N10949">
            <v>618826</v>
          </cell>
        </row>
        <row r="10950">
          <cell r="N10950">
            <v>618826</v>
          </cell>
        </row>
        <row r="10951">
          <cell r="N10951">
            <v>618826</v>
          </cell>
        </row>
        <row r="10952">
          <cell r="N10952">
            <v>618826</v>
          </cell>
        </row>
        <row r="10953">
          <cell r="N10953">
            <v>618826</v>
          </cell>
        </row>
        <row r="10954">
          <cell r="N10954">
            <v>618826</v>
          </cell>
        </row>
        <row r="10955">
          <cell r="N10955">
            <v>618826</v>
          </cell>
        </row>
        <row r="10956">
          <cell r="N10956">
            <v>618826</v>
          </cell>
        </row>
        <row r="10957">
          <cell r="N10957">
            <v>618826</v>
          </cell>
        </row>
        <row r="10958">
          <cell r="N10958">
            <v>618826</v>
          </cell>
        </row>
        <row r="10959">
          <cell r="N10959">
            <v>618826</v>
          </cell>
        </row>
        <row r="10960">
          <cell r="N10960">
            <v>618826</v>
          </cell>
        </row>
        <row r="10961">
          <cell r="N10961">
            <v>618826</v>
          </cell>
        </row>
        <row r="10962">
          <cell r="N10962">
            <v>618826</v>
          </cell>
        </row>
        <row r="10963">
          <cell r="N10963">
            <v>618826</v>
          </cell>
        </row>
        <row r="10964">
          <cell r="N10964">
            <v>618826</v>
          </cell>
        </row>
        <row r="10965">
          <cell r="N10965">
            <v>618826</v>
          </cell>
        </row>
        <row r="10966">
          <cell r="N10966">
            <v>618826</v>
          </cell>
        </row>
        <row r="10967">
          <cell r="N10967">
            <v>618826</v>
          </cell>
        </row>
        <row r="10968">
          <cell r="N10968">
            <v>618826</v>
          </cell>
        </row>
        <row r="10969">
          <cell r="N10969">
            <v>618826</v>
          </cell>
        </row>
        <row r="10970">
          <cell r="N10970">
            <v>618826</v>
          </cell>
        </row>
        <row r="10971">
          <cell r="N10971">
            <v>618991</v>
          </cell>
        </row>
        <row r="10972">
          <cell r="N10972">
            <v>618991</v>
          </cell>
        </row>
        <row r="10973">
          <cell r="N10973">
            <v>618991</v>
          </cell>
        </row>
        <row r="10974">
          <cell r="N10974">
            <v>618991</v>
          </cell>
        </row>
        <row r="10975">
          <cell r="N10975">
            <v>618991</v>
          </cell>
        </row>
        <row r="10976">
          <cell r="N10976">
            <v>618991</v>
          </cell>
        </row>
        <row r="10977">
          <cell r="N10977">
            <v>618991</v>
          </cell>
        </row>
        <row r="10978">
          <cell r="N10978">
            <v>618991</v>
          </cell>
        </row>
        <row r="10979">
          <cell r="N10979">
            <v>618991</v>
          </cell>
        </row>
        <row r="10980">
          <cell r="N10980">
            <v>618991</v>
          </cell>
        </row>
        <row r="10981">
          <cell r="N10981">
            <v>618991</v>
          </cell>
        </row>
        <row r="10982">
          <cell r="N10982">
            <v>618991</v>
          </cell>
        </row>
        <row r="10983">
          <cell r="N10983">
            <v>618991</v>
          </cell>
        </row>
        <row r="10984">
          <cell r="N10984">
            <v>618991</v>
          </cell>
        </row>
        <row r="10985">
          <cell r="N10985">
            <v>618991</v>
          </cell>
        </row>
        <row r="10986">
          <cell r="N10986">
            <v>618991</v>
          </cell>
        </row>
        <row r="10987">
          <cell r="N10987">
            <v>618991</v>
          </cell>
        </row>
        <row r="10988">
          <cell r="N10988">
            <v>618991</v>
          </cell>
        </row>
        <row r="10989">
          <cell r="N10989">
            <v>618991</v>
          </cell>
        </row>
        <row r="10990">
          <cell r="N10990">
            <v>618991</v>
          </cell>
        </row>
        <row r="10991">
          <cell r="N10991">
            <v>618991</v>
          </cell>
        </row>
        <row r="10992">
          <cell r="N10992">
            <v>618991</v>
          </cell>
        </row>
        <row r="10993">
          <cell r="N10993">
            <v>618991</v>
          </cell>
        </row>
        <row r="10994">
          <cell r="N10994">
            <v>618991</v>
          </cell>
        </row>
        <row r="10995">
          <cell r="N10995">
            <v>618991</v>
          </cell>
        </row>
        <row r="10996">
          <cell r="N10996">
            <v>618991</v>
          </cell>
        </row>
        <row r="10997">
          <cell r="N10997">
            <v>618991</v>
          </cell>
        </row>
        <row r="10998">
          <cell r="N10998">
            <v>618991</v>
          </cell>
        </row>
        <row r="10999">
          <cell r="N10999">
            <v>618991</v>
          </cell>
        </row>
        <row r="11000">
          <cell r="N11000">
            <v>618991</v>
          </cell>
        </row>
        <row r="11001">
          <cell r="N11001">
            <v>618991</v>
          </cell>
        </row>
        <row r="11002">
          <cell r="N11002">
            <v>618991</v>
          </cell>
        </row>
        <row r="11003">
          <cell r="N11003">
            <v>618991</v>
          </cell>
        </row>
        <row r="11004">
          <cell r="N11004">
            <v>618991</v>
          </cell>
        </row>
        <row r="11005">
          <cell r="N11005">
            <v>618991</v>
          </cell>
        </row>
        <row r="11006">
          <cell r="N11006">
            <v>618991</v>
          </cell>
        </row>
        <row r="11007">
          <cell r="N11007">
            <v>618991</v>
          </cell>
        </row>
        <row r="11008">
          <cell r="N11008">
            <v>618991</v>
          </cell>
        </row>
        <row r="11009">
          <cell r="N11009">
            <v>618991</v>
          </cell>
        </row>
        <row r="11010">
          <cell r="N11010">
            <v>618992</v>
          </cell>
        </row>
        <row r="11011">
          <cell r="N11011">
            <v>618992</v>
          </cell>
        </row>
        <row r="11012">
          <cell r="N11012">
            <v>618992</v>
          </cell>
        </row>
        <row r="11013">
          <cell r="N11013">
            <v>618992</v>
          </cell>
        </row>
        <row r="11014">
          <cell r="N11014">
            <v>618992</v>
          </cell>
        </row>
        <row r="11015">
          <cell r="N11015">
            <v>618992</v>
          </cell>
        </row>
        <row r="11016">
          <cell r="N11016">
            <v>618992</v>
          </cell>
        </row>
        <row r="11017">
          <cell r="N11017">
            <v>618992</v>
          </cell>
        </row>
        <row r="11018">
          <cell r="N11018">
            <v>618992</v>
          </cell>
        </row>
        <row r="11019">
          <cell r="N11019">
            <v>618992</v>
          </cell>
        </row>
        <row r="11020">
          <cell r="N11020">
            <v>618992</v>
          </cell>
        </row>
        <row r="11021">
          <cell r="N11021">
            <v>618992</v>
          </cell>
        </row>
        <row r="11022">
          <cell r="N11022">
            <v>618992</v>
          </cell>
        </row>
        <row r="11023">
          <cell r="N11023">
            <v>618992</v>
          </cell>
        </row>
        <row r="11024">
          <cell r="N11024">
            <v>618992</v>
          </cell>
        </row>
        <row r="11025">
          <cell r="N11025">
            <v>618992</v>
          </cell>
        </row>
        <row r="11026">
          <cell r="N11026">
            <v>618992</v>
          </cell>
        </row>
        <row r="11027">
          <cell r="N11027">
            <v>618992</v>
          </cell>
        </row>
        <row r="11028">
          <cell r="N11028">
            <v>618992</v>
          </cell>
        </row>
        <row r="11029">
          <cell r="N11029">
            <v>618992</v>
          </cell>
        </row>
        <row r="11030">
          <cell r="N11030">
            <v>618992</v>
          </cell>
        </row>
        <row r="11031">
          <cell r="N11031">
            <v>618992</v>
          </cell>
        </row>
        <row r="11032">
          <cell r="N11032">
            <v>618992</v>
          </cell>
        </row>
        <row r="11033">
          <cell r="N11033">
            <v>618992</v>
          </cell>
        </row>
        <row r="11034">
          <cell r="N11034">
            <v>618992</v>
          </cell>
        </row>
        <row r="11035">
          <cell r="N11035">
            <v>618992</v>
          </cell>
        </row>
        <row r="11036">
          <cell r="N11036">
            <v>618992</v>
          </cell>
        </row>
        <row r="11037">
          <cell r="N11037">
            <v>618992</v>
          </cell>
        </row>
        <row r="11038">
          <cell r="N11038">
            <v>618992</v>
          </cell>
        </row>
        <row r="11039">
          <cell r="N11039">
            <v>618992</v>
          </cell>
        </row>
        <row r="11040">
          <cell r="N11040">
            <v>618992</v>
          </cell>
        </row>
        <row r="11041">
          <cell r="N11041">
            <v>618992</v>
          </cell>
        </row>
        <row r="11042">
          <cell r="N11042">
            <v>618992</v>
          </cell>
        </row>
        <row r="11043">
          <cell r="N11043">
            <v>618992</v>
          </cell>
        </row>
        <row r="11044">
          <cell r="N11044">
            <v>618992</v>
          </cell>
        </row>
        <row r="11045">
          <cell r="N11045">
            <v>618992</v>
          </cell>
        </row>
        <row r="11046">
          <cell r="N11046">
            <v>618992</v>
          </cell>
        </row>
        <row r="11047">
          <cell r="N11047">
            <v>618992</v>
          </cell>
        </row>
        <row r="11048">
          <cell r="N11048">
            <v>618992</v>
          </cell>
        </row>
        <row r="11049">
          <cell r="N11049">
            <v>615460</v>
          </cell>
        </row>
        <row r="11050">
          <cell r="N11050">
            <v>615460</v>
          </cell>
        </row>
        <row r="11051">
          <cell r="N11051">
            <v>615460</v>
          </cell>
        </row>
        <row r="11052">
          <cell r="N11052">
            <v>615460</v>
          </cell>
        </row>
        <row r="11053">
          <cell r="N11053">
            <v>615460</v>
          </cell>
        </row>
        <row r="11054">
          <cell r="N11054">
            <v>615460</v>
          </cell>
        </row>
        <row r="11055">
          <cell r="N11055">
            <v>615460</v>
          </cell>
        </row>
        <row r="11056">
          <cell r="N11056">
            <v>615460</v>
          </cell>
        </row>
        <row r="11057">
          <cell r="N11057">
            <v>615460</v>
          </cell>
        </row>
        <row r="11058">
          <cell r="N11058">
            <v>615460</v>
          </cell>
        </row>
        <row r="11059">
          <cell r="N11059">
            <v>615460</v>
          </cell>
        </row>
        <row r="11060">
          <cell r="N11060">
            <v>615460</v>
          </cell>
        </row>
        <row r="11061">
          <cell r="N11061">
            <v>615460</v>
          </cell>
        </row>
        <row r="11062">
          <cell r="N11062">
            <v>615460</v>
          </cell>
        </row>
        <row r="11063">
          <cell r="N11063">
            <v>615460</v>
          </cell>
        </row>
        <row r="11064">
          <cell r="N11064">
            <v>615460</v>
          </cell>
        </row>
        <row r="11065">
          <cell r="N11065">
            <v>615460</v>
          </cell>
        </row>
        <row r="11066">
          <cell r="N11066">
            <v>615460</v>
          </cell>
        </row>
        <row r="11067">
          <cell r="N11067">
            <v>615460</v>
          </cell>
        </row>
        <row r="11068">
          <cell r="N11068">
            <v>615460</v>
          </cell>
        </row>
        <row r="11069">
          <cell r="N11069">
            <v>615460</v>
          </cell>
        </row>
        <row r="11070">
          <cell r="N11070">
            <v>615460</v>
          </cell>
        </row>
        <row r="11071">
          <cell r="N11071">
            <v>615460</v>
          </cell>
        </row>
        <row r="11072">
          <cell r="N11072">
            <v>615460</v>
          </cell>
        </row>
        <row r="11073">
          <cell r="N11073">
            <v>615460</v>
          </cell>
        </row>
        <row r="11074">
          <cell r="N11074">
            <v>615460</v>
          </cell>
        </row>
        <row r="11075">
          <cell r="N11075">
            <v>615460</v>
          </cell>
        </row>
        <row r="11076">
          <cell r="N11076">
            <v>615460</v>
          </cell>
        </row>
        <row r="11077">
          <cell r="N11077">
            <v>618800</v>
          </cell>
        </row>
        <row r="11078">
          <cell r="N11078">
            <v>618800</v>
          </cell>
        </row>
        <row r="11079">
          <cell r="N11079">
            <v>618800</v>
          </cell>
        </row>
        <row r="11080">
          <cell r="N11080">
            <v>618800</v>
          </cell>
        </row>
        <row r="11081">
          <cell r="N11081">
            <v>618800</v>
          </cell>
        </row>
        <row r="11082">
          <cell r="N11082">
            <v>618800</v>
          </cell>
        </row>
        <row r="11083">
          <cell r="N11083">
            <v>618800</v>
          </cell>
        </row>
        <row r="11084">
          <cell r="N11084">
            <v>618800</v>
          </cell>
        </row>
        <row r="11085">
          <cell r="N11085">
            <v>618800</v>
          </cell>
        </row>
        <row r="11086">
          <cell r="N11086">
            <v>618800</v>
          </cell>
        </row>
        <row r="11087">
          <cell r="N11087">
            <v>618800</v>
          </cell>
        </row>
        <row r="11088">
          <cell r="N11088">
            <v>618800</v>
          </cell>
        </row>
        <row r="11089">
          <cell r="N11089">
            <v>618800</v>
          </cell>
        </row>
        <row r="11090">
          <cell r="N11090">
            <v>618800</v>
          </cell>
        </row>
        <row r="11091">
          <cell r="N11091">
            <v>618800</v>
          </cell>
        </row>
        <row r="11092">
          <cell r="N11092">
            <v>618800</v>
          </cell>
        </row>
        <row r="11093">
          <cell r="N11093">
            <v>618800</v>
          </cell>
        </row>
        <row r="11094">
          <cell r="N11094">
            <v>618800</v>
          </cell>
        </row>
        <row r="11095">
          <cell r="N11095">
            <v>618800</v>
          </cell>
        </row>
        <row r="11096">
          <cell r="N11096">
            <v>618800</v>
          </cell>
        </row>
        <row r="11097">
          <cell r="N11097">
            <v>618800</v>
          </cell>
        </row>
        <row r="11098">
          <cell r="N11098">
            <v>618800</v>
          </cell>
        </row>
        <row r="11099">
          <cell r="N11099">
            <v>618800</v>
          </cell>
        </row>
        <row r="11100">
          <cell r="N11100">
            <v>618800</v>
          </cell>
        </row>
        <row r="11101">
          <cell r="N11101">
            <v>618800</v>
          </cell>
        </row>
        <row r="11102">
          <cell r="N11102">
            <v>618800</v>
          </cell>
        </row>
        <row r="11103">
          <cell r="N11103">
            <v>618800</v>
          </cell>
        </row>
        <row r="11104">
          <cell r="N11104">
            <v>618801</v>
          </cell>
        </row>
        <row r="11105">
          <cell r="N11105">
            <v>618801</v>
          </cell>
        </row>
        <row r="11106">
          <cell r="N11106">
            <v>618801</v>
          </cell>
        </row>
        <row r="11107">
          <cell r="N11107">
            <v>618801</v>
          </cell>
        </row>
        <row r="11108">
          <cell r="N11108">
            <v>618801</v>
          </cell>
        </row>
        <row r="11109">
          <cell r="N11109">
            <v>618801</v>
          </cell>
        </row>
        <row r="11110">
          <cell r="N11110">
            <v>618801</v>
          </cell>
        </row>
        <row r="11111">
          <cell r="N11111">
            <v>618801</v>
          </cell>
        </row>
        <row r="11112">
          <cell r="N11112">
            <v>618801</v>
          </cell>
        </row>
        <row r="11113">
          <cell r="N11113">
            <v>618801</v>
          </cell>
        </row>
        <row r="11114">
          <cell r="N11114">
            <v>618801</v>
          </cell>
        </row>
        <row r="11115">
          <cell r="N11115">
            <v>618801</v>
          </cell>
        </row>
        <row r="11116">
          <cell r="N11116">
            <v>618801</v>
          </cell>
        </row>
        <row r="11117">
          <cell r="N11117">
            <v>618801</v>
          </cell>
        </row>
        <row r="11118">
          <cell r="N11118">
            <v>618801</v>
          </cell>
        </row>
        <row r="11119">
          <cell r="N11119">
            <v>618801</v>
          </cell>
        </row>
        <row r="11120">
          <cell r="N11120">
            <v>618801</v>
          </cell>
        </row>
        <row r="11121">
          <cell r="N11121">
            <v>618801</v>
          </cell>
        </row>
        <row r="11122">
          <cell r="N11122">
            <v>618801</v>
          </cell>
        </row>
        <row r="11123">
          <cell r="N11123">
            <v>618801</v>
          </cell>
        </row>
        <row r="11124">
          <cell r="N11124">
            <v>618801</v>
          </cell>
        </row>
        <row r="11125">
          <cell r="N11125">
            <v>618801</v>
          </cell>
        </row>
        <row r="11126">
          <cell r="N11126">
            <v>618801</v>
          </cell>
        </row>
        <row r="11127">
          <cell r="N11127">
            <v>618801</v>
          </cell>
        </row>
        <row r="11128">
          <cell r="N11128">
            <v>618801</v>
          </cell>
        </row>
        <row r="11129">
          <cell r="N11129">
            <v>618832</v>
          </cell>
        </row>
        <row r="11130">
          <cell r="N11130">
            <v>618832</v>
          </cell>
        </row>
        <row r="11131">
          <cell r="N11131">
            <v>618832</v>
          </cell>
        </row>
        <row r="11132">
          <cell r="N11132">
            <v>618832</v>
          </cell>
        </row>
        <row r="11133">
          <cell r="N11133">
            <v>618832</v>
          </cell>
        </row>
        <row r="11134">
          <cell r="N11134">
            <v>618832</v>
          </cell>
        </row>
        <row r="11135">
          <cell r="N11135">
            <v>618832</v>
          </cell>
        </row>
        <row r="11136">
          <cell r="N11136">
            <v>618832</v>
          </cell>
        </row>
        <row r="11137">
          <cell r="N11137">
            <v>618832</v>
          </cell>
        </row>
        <row r="11138">
          <cell r="N11138">
            <v>618832</v>
          </cell>
        </row>
        <row r="11139">
          <cell r="N11139">
            <v>618832</v>
          </cell>
        </row>
        <row r="11140">
          <cell r="N11140">
            <v>618832</v>
          </cell>
        </row>
        <row r="11141">
          <cell r="N11141">
            <v>618832</v>
          </cell>
        </row>
        <row r="11142">
          <cell r="N11142">
            <v>618832</v>
          </cell>
        </row>
        <row r="11143">
          <cell r="N11143">
            <v>618832</v>
          </cell>
        </row>
        <row r="11144">
          <cell r="N11144">
            <v>618985</v>
          </cell>
        </row>
        <row r="11145">
          <cell r="N11145">
            <v>618985</v>
          </cell>
        </row>
        <row r="11146">
          <cell r="N11146">
            <v>618985</v>
          </cell>
        </row>
        <row r="11147">
          <cell r="N11147">
            <v>618985</v>
          </cell>
        </row>
        <row r="11148">
          <cell r="N11148">
            <v>618985</v>
          </cell>
        </row>
        <row r="11149">
          <cell r="N11149">
            <v>618985</v>
          </cell>
        </row>
        <row r="11150">
          <cell r="N11150">
            <v>618985</v>
          </cell>
        </row>
        <row r="11151">
          <cell r="N11151">
            <v>618985</v>
          </cell>
        </row>
        <row r="11152">
          <cell r="N11152">
            <v>618985</v>
          </cell>
        </row>
        <row r="11153">
          <cell r="N11153">
            <v>618985</v>
          </cell>
        </row>
        <row r="11154">
          <cell r="N11154">
            <v>618985</v>
          </cell>
        </row>
        <row r="11155">
          <cell r="N11155">
            <v>618985</v>
          </cell>
        </row>
        <row r="11156">
          <cell r="N11156">
            <v>618985</v>
          </cell>
        </row>
        <row r="11157">
          <cell r="N11157">
            <v>618985</v>
          </cell>
        </row>
        <row r="11158">
          <cell r="N11158">
            <v>618985</v>
          </cell>
        </row>
        <row r="11159">
          <cell r="N11159">
            <v>618985</v>
          </cell>
        </row>
        <row r="11160">
          <cell r="N11160">
            <v>618985</v>
          </cell>
        </row>
        <row r="11161">
          <cell r="N11161">
            <v>618985</v>
          </cell>
        </row>
        <row r="11162">
          <cell r="N11162">
            <v>618986</v>
          </cell>
        </row>
        <row r="11163">
          <cell r="N11163">
            <v>618986</v>
          </cell>
        </row>
        <row r="11164">
          <cell r="N11164">
            <v>618986</v>
          </cell>
        </row>
        <row r="11165">
          <cell r="N11165">
            <v>618986</v>
          </cell>
        </row>
        <row r="11166">
          <cell r="N11166">
            <v>618986</v>
          </cell>
        </row>
        <row r="11167">
          <cell r="N11167">
            <v>618986</v>
          </cell>
        </row>
        <row r="11168">
          <cell r="N11168">
            <v>618986</v>
          </cell>
        </row>
        <row r="11169">
          <cell r="N11169">
            <v>618986</v>
          </cell>
        </row>
        <row r="11170">
          <cell r="N11170">
            <v>618986</v>
          </cell>
        </row>
        <row r="11171">
          <cell r="N11171">
            <v>618986</v>
          </cell>
        </row>
        <row r="11172">
          <cell r="N11172">
            <v>618986</v>
          </cell>
        </row>
        <row r="11173">
          <cell r="N11173">
            <v>618986</v>
          </cell>
        </row>
        <row r="11174">
          <cell r="N11174">
            <v>618986</v>
          </cell>
        </row>
        <row r="11175">
          <cell r="N11175">
            <v>618986</v>
          </cell>
        </row>
        <row r="11176">
          <cell r="N11176">
            <v>618986</v>
          </cell>
        </row>
        <row r="11177">
          <cell r="N11177">
            <v>618986</v>
          </cell>
        </row>
        <row r="11178">
          <cell r="N11178">
            <v>618986</v>
          </cell>
        </row>
        <row r="11179">
          <cell r="N11179">
            <v>618986</v>
          </cell>
        </row>
        <row r="11180">
          <cell r="N11180">
            <v>618986</v>
          </cell>
        </row>
        <row r="11181">
          <cell r="N11181">
            <v>618986</v>
          </cell>
        </row>
        <row r="11182">
          <cell r="N11182">
            <v>618986</v>
          </cell>
        </row>
        <row r="11183">
          <cell r="N11183">
            <v>618986</v>
          </cell>
        </row>
        <row r="11184">
          <cell r="N11184">
            <v>618986</v>
          </cell>
        </row>
        <row r="11185">
          <cell r="N11185">
            <v>618986</v>
          </cell>
        </row>
        <row r="11186">
          <cell r="N11186">
            <v>618986</v>
          </cell>
        </row>
        <row r="11187">
          <cell r="N11187">
            <v>618986</v>
          </cell>
        </row>
        <row r="11188">
          <cell r="N11188">
            <v>618986</v>
          </cell>
        </row>
        <row r="11189">
          <cell r="N11189">
            <v>618986</v>
          </cell>
        </row>
        <row r="11190">
          <cell r="N11190">
            <v>618986</v>
          </cell>
        </row>
        <row r="11191">
          <cell r="N11191">
            <v>618986</v>
          </cell>
        </row>
        <row r="11192">
          <cell r="N11192">
            <v>618986</v>
          </cell>
        </row>
        <row r="11193">
          <cell r="N11193">
            <v>618986</v>
          </cell>
        </row>
        <row r="11194">
          <cell r="N11194">
            <v>618986</v>
          </cell>
        </row>
        <row r="11195">
          <cell r="N11195">
            <v>618986</v>
          </cell>
        </row>
        <row r="11196">
          <cell r="N11196">
            <v>618986</v>
          </cell>
        </row>
        <row r="11197">
          <cell r="N11197">
            <v>618986</v>
          </cell>
        </row>
        <row r="11198">
          <cell r="N11198">
            <v>618832</v>
          </cell>
        </row>
        <row r="11199">
          <cell r="N11199">
            <v>618832</v>
          </cell>
        </row>
        <row r="11200">
          <cell r="N11200">
            <v>618832</v>
          </cell>
        </row>
        <row r="11201">
          <cell r="N11201">
            <v>618832</v>
          </cell>
        </row>
        <row r="11202">
          <cell r="N11202">
            <v>618832</v>
          </cell>
        </row>
        <row r="11203">
          <cell r="N11203">
            <v>618832</v>
          </cell>
        </row>
        <row r="11204">
          <cell r="N11204">
            <v>618832</v>
          </cell>
        </row>
        <row r="11205">
          <cell r="N11205">
            <v>618832</v>
          </cell>
        </row>
        <row r="11206">
          <cell r="N11206">
            <v>618832</v>
          </cell>
        </row>
        <row r="11207">
          <cell r="N11207">
            <v>618832</v>
          </cell>
        </row>
        <row r="11208">
          <cell r="N11208">
            <v>618832</v>
          </cell>
        </row>
        <row r="11209">
          <cell r="N11209">
            <v>618832</v>
          </cell>
        </row>
        <row r="11210">
          <cell r="N11210">
            <v>618832</v>
          </cell>
        </row>
        <row r="11211">
          <cell r="N11211">
            <v>618832</v>
          </cell>
        </row>
        <row r="11212">
          <cell r="N11212">
            <v>618832</v>
          </cell>
        </row>
        <row r="11213">
          <cell r="N11213">
            <v>618832</v>
          </cell>
        </row>
        <row r="11214">
          <cell r="N11214">
            <v>618832</v>
          </cell>
        </row>
        <row r="11215">
          <cell r="N11215">
            <v>618832</v>
          </cell>
        </row>
        <row r="11216">
          <cell r="N11216">
            <v>618832</v>
          </cell>
        </row>
        <row r="11217">
          <cell r="N11217">
            <v>618830</v>
          </cell>
        </row>
        <row r="11218">
          <cell r="N11218">
            <v>618830</v>
          </cell>
        </row>
        <row r="11219">
          <cell r="N11219">
            <v>618830</v>
          </cell>
        </row>
        <row r="11220">
          <cell r="N11220">
            <v>618830</v>
          </cell>
        </row>
        <row r="11221">
          <cell r="N11221">
            <v>618830</v>
          </cell>
        </row>
        <row r="11222">
          <cell r="N11222">
            <v>618830</v>
          </cell>
        </row>
        <row r="11223">
          <cell r="N11223">
            <v>618830</v>
          </cell>
        </row>
        <row r="11224">
          <cell r="N11224">
            <v>618830</v>
          </cell>
        </row>
        <row r="11225">
          <cell r="N11225">
            <v>618830</v>
          </cell>
        </row>
        <row r="11226">
          <cell r="N11226">
            <v>618830</v>
          </cell>
        </row>
        <row r="11227">
          <cell r="N11227">
            <v>618830</v>
          </cell>
        </row>
        <row r="11228">
          <cell r="N11228">
            <v>618830</v>
          </cell>
        </row>
        <row r="11229">
          <cell r="N11229">
            <v>618830</v>
          </cell>
        </row>
        <row r="11230">
          <cell r="N11230">
            <v>618830</v>
          </cell>
        </row>
        <row r="11231">
          <cell r="N11231">
            <v>618830</v>
          </cell>
        </row>
        <row r="11232">
          <cell r="N11232">
            <v>618830</v>
          </cell>
        </row>
        <row r="11233">
          <cell r="N11233">
            <v>618830</v>
          </cell>
        </row>
        <row r="11234">
          <cell r="N11234">
            <v>618830</v>
          </cell>
        </row>
        <row r="11235">
          <cell r="N11235">
            <v>618830</v>
          </cell>
        </row>
        <row r="11236">
          <cell r="N11236">
            <v>618830</v>
          </cell>
        </row>
        <row r="11237">
          <cell r="N11237">
            <v>618830</v>
          </cell>
        </row>
        <row r="11238">
          <cell r="N11238">
            <v>618831</v>
          </cell>
        </row>
        <row r="11239">
          <cell r="N11239">
            <v>618831</v>
          </cell>
        </row>
        <row r="11240">
          <cell r="N11240">
            <v>618831</v>
          </cell>
        </row>
        <row r="11241">
          <cell r="N11241">
            <v>618831</v>
          </cell>
        </row>
        <row r="11242">
          <cell r="N11242">
            <v>618831</v>
          </cell>
        </row>
        <row r="11243">
          <cell r="N11243">
            <v>618831</v>
          </cell>
        </row>
        <row r="11244">
          <cell r="N11244">
            <v>618831</v>
          </cell>
        </row>
        <row r="11245">
          <cell r="N11245">
            <v>618831</v>
          </cell>
        </row>
        <row r="11246">
          <cell r="N11246">
            <v>618831</v>
          </cell>
        </row>
        <row r="11247">
          <cell r="N11247">
            <v>618831</v>
          </cell>
        </row>
        <row r="11248">
          <cell r="N11248">
            <v>618831</v>
          </cell>
        </row>
        <row r="11249">
          <cell r="N11249">
            <v>618831</v>
          </cell>
        </row>
        <row r="11250">
          <cell r="N11250">
            <v>618831</v>
          </cell>
        </row>
        <row r="11251">
          <cell r="N11251">
            <v>618831</v>
          </cell>
        </row>
        <row r="11252">
          <cell r="N11252">
            <v>618831</v>
          </cell>
        </row>
        <row r="11253">
          <cell r="N11253">
            <v>618831</v>
          </cell>
        </row>
        <row r="11254">
          <cell r="N11254">
            <v>618831</v>
          </cell>
        </row>
        <row r="11255">
          <cell r="N11255">
            <v>618831</v>
          </cell>
        </row>
        <row r="11256">
          <cell r="N11256">
            <v>618831</v>
          </cell>
        </row>
        <row r="11257">
          <cell r="N11257">
            <v>618831</v>
          </cell>
        </row>
        <row r="11258">
          <cell r="N11258">
            <v>618831</v>
          </cell>
        </row>
        <row r="11259">
          <cell r="N11259">
            <v>618831</v>
          </cell>
        </row>
        <row r="11260">
          <cell r="N11260">
            <v>618831</v>
          </cell>
        </row>
        <row r="11261">
          <cell r="N11261">
            <v>618831</v>
          </cell>
        </row>
        <row r="11262">
          <cell r="N11262">
            <v>618831</v>
          </cell>
        </row>
        <row r="11263">
          <cell r="N11263">
            <v>618831</v>
          </cell>
        </row>
        <row r="11264">
          <cell r="N11264">
            <v>618831</v>
          </cell>
        </row>
        <row r="11265">
          <cell r="N11265">
            <v>618831</v>
          </cell>
        </row>
        <row r="11266">
          <cell r="N11266">
            <v>618831</v>
          </cell>
        </row>
        <row r="11267">
          <cell r="N11267">
            <v>618831</v>
          </cell>
        </row>
        <row r="11268">
          <cell r="N11268">
            <v>618831</v>
          </cell>
        </row>
        <row r="11269">
          <cell r="N11269">
            <v>618831</v>
          </cell>
        </row>
        <row r="11270">
          <cell r="N11270">
            <v>618831</v>
          </cell>
        </row>
        <row r="11271">
          <cell r="N11271">
            <v>618831</v>
          </cell>
        </row>
        <row r="11272">
          <cell r="N11272">
            <v>618831</v>
          </cell>
        </row>
        <row r="11273">
          <cell r="N11273">
            <v>618831</v>
          </cell>
        </row>
        <row r="11274">
          <cell r="N11274">
            <v>618831</v>
          </cell>
        </row>
        <row r="11275">
          <cell r="N11275">
            <v>618831</v>
          </cell>
        </row>
        <row r="11276">
          <cell r="N11276">
            <v>618831</v>
          </cell>
        </row>
        <row r="11277">
          <cell r="N11277">
            <v>618831</v>
          </cell>
        </row>
        <row r="11278">
          <cell r="N11278">
            <v>618991</v>
          </cell>
        </row>
        <row r="11279">
          <cell r="N11279">
            <v>618991</v>
          </cell>
        </row>
        <row r="11280">
          <cell r="N11280">
            <v>618991</v>
          </cell>
        </row>
        <row r="11281">
          <cell r="N11281">
            <v>618991</v>
          </cell>
        </row>
        <row r="11282">
          <cell r="N11282">
            <v>618991</v>
          </cell>
        </row>
        <row r="11283">
          <cell r="N11283">
            <v>618991</v>
          </cell>
        </row>
        <row r="11284">
          <cell r="N11284">
            <v>618991</v>
          </cell>
        </row>
        <row r="11285">
          <cell r="N11285">
            <v>618991</v>
          </cell>
        </row>
        <row r="11286">
          <cell r="N11286">
            <v>618991</v>
          </cell>
        </row>
        <row r="11287">
          <cell r="N11287">
            <v>618991</v>
          </cell>
        </row>
        <row r="11288">
          <cell r="N11288">
            <v>618991</v>
          </cell>
        </row>
        <row r="11289">
          <cell r="N11289">
            <v>618991</v>
          </cell>
        </row>
        <row r="11290">
          <cell r="N11290">
            <v>618991</v>
          </cell>
        </row>
        <row r="11291">
          <cell r="N11291">
            <v>618991</v>
          </cell>
        </row>
        <row r="11292">
          <cell r="N11292">
            <v>618991</v>
          </cell>
        </row>
        <row r="11293">
          <cell r="N11293">
            <v>618991</v>
          </cell>
        </row>
        <row r="11294">
          <cell r="N11294">
            <v>618991</v>
          </cell>
        </row>
        <row r="11295">
          <cell r="N11295">
            <v>618991</v>
          </cell>
        </row>
        <row r="11296">
          <cell r="N11296">
            <v>618991</v>
          </cell>
        </row>
        <row r="11297">
          <cell r="N11297">
            <v>618819</v>
          </cell>
        </row>
        <row r="11298">
          <cell r="N11298">
            <v>618819</v>
          </cell>
        </row>
        <row r="11299">
          <cell r="N11299">
            <v>618819</v>
          </cell>
        </row>
        <row r="11300">
          <cell r="N11300">
            <v>618819</v>
          </cell>
        </row>
        <row r="11301">
          <cell r="N11301">
            <v>618819</v>
          </cell>
        </row>
        <row r="11302">
          <cell r="N11302">
            <v>618819</v>
          </cell>
        </row>
        <row r="11303">
          <cell r="N11303">
            <v>618819</v>
          </cell>
        </row>
        <row r="11304">
          <cell r="N11304">
            <v>618819</v>
          </cell>
        </row>
        <row r="11305">
          <cell r="N11305">
            <v>618819</v>
          </cell>
        </row>
        <row r="11306">
          <cell r="N11306">
            <v>618819</v>
          </cell>
        </row>
        <row r="11307">
          <cell r="N11307">
            <v>618819</v>
          </cell>
        </row>
        <row r="11308">
          <cell r="N11308">
            <v>618819</v>
          </cell>
        </row>
        <row r="11309">
          <cell r="N11309">
            <v>618819</v>
          </cell>
        </row>
        <row r="11310">
          <cell r="N11310">
            <v>618819</v>
          </cell>
        </row>
        <row r="11311">
          <cell r="N11311">
            <v>618819</v>
          </cell>
        </row>
        <row r="11312">
          <cell r="N11312">
            <v>618819</v>
          </cell>
        </row>
        <row r="11313">
          <cell r="N11313">
            <v>618819</v>
          </cell>
        </row>
        <row r="11314">
          <cell r="N11314">
            <v>618819</v>
          </cell>
        </row>
        <row r="11315">
          <cell r="N11315">
            <v>618819</v>
          </cell>
        </row>
        <row r="11316">
          <cell r="N11316">
            <v>618819</v>
          </cell>
        </row>
        <row r="11317">
          <cell r="N11317">
            <v>618819</v>
          </cell>
        </row>
        <row r="11318">
          <cell r="N11318">
            <v>618819</v>
          </cell>
        </row>
        <row r="11319">
          <cell r="N11319">
            <v>618819</v>
          </cell>
        </row>
        <row r="11320">
          <cell r="N11320">
            <v>618819</v>
          </cell>
        </row>
        <row r="11321">
          <cell r="N11321">
            <v>618819</v>
          </cell>
        </row>
        <row r="11322">
          <cell r="N11322">
            <v>618819</v>
          </cell>
        </row>
        <row r="11323">
          <cell r="N11323">
            <v>618819</v>
          </cell>
        </row>
        <row r="11324">
          <cell r="N11324">
            <v>618819</v>
          </cell>
        </row>
        <row r="11325">
          <cell r="N11325">
            <v>618819</v>
          </cell>
        </row>
        <row r="11326">
          <cell r="N11326">
            <v>618819</v>
          </cell>
        </row>
        <row r="11327">
          <cell r="N11327">
            <v>618819</v>
          </cell>
        </row>
        <row r="11328">
          <cell r="N11328">
            <v>618819</v>
          </cell>
        </row>
        <row r="11329">
          <cell r="N11329">
            <v>618819</v>
          </cell>
        </row>
        <row r="11330">
          <cell r="N11330">
            <v>618819</v>
          </cell>
        </row>
        <row r="11331">
          <cell r="N11331">
            <v>618819</v>
          </cell>
        </row>
        <row r="11332">
          <cell r="N11332">
            <v>618819</v>
          </cell>
        </row>
        <row r="11333">
          <cell r="N11333">
            <v>618832</v>
          </cell>
        </row>
        <row r="11334">
          <cell r="N11334">
            <v>618832</v>
          </cell>
        </row>
        <row r="11335">
          <cell r="N11335">
            <v>618832</v>
          </cell>
        </row>
        <row r="11336">
          <cell r="N11336">
            <v>618832</v>
          </cell>
        </row>
        <row r="11337">
          <cell r="N11337">
            <v>618832</v>
          </cell>
        </row>
        <row r="11338">
          <cell r="N11338">
            <v>618832</v>
          </cell>
        </row>
        <row r="11339">
          <cell r="N11339">
            <v>618832</v>
          </cell>
        </row>
        <row r="11340">
          <cell r="N11340">
            <v>618832</v>
          </cell>
        </row>
        <row r="11341">
          <cell r="N11341">
            <v>618832</v>
          </cell>
        </row>
        <row r="11342">
          <cell r="N11342">
            <v>618832</v>
          </cell>
        </row>
        <row r="11343">
          <cell r="N11343">
            <v>618832</v>
          </cell>
        </row>
        <row r="11344">
          <cell r="N11344">
            <v>618832</v>
          </cell>
        </row>
        <row r="11345">
          <cell r="N11345">
            <v>618832</v>
          </cell>
        </row>
        <row r="11346">
          <cell r="N11346">
            <v>618832</v>
          </cell>
        </row>
        <row r="11347">
          <cell r="N11347">
            <v>618832</v>
          </cell>
        </row>
        <row r="11348">
          <cell r="N11348">
            <v>618832</v>
          </cell>
        </row>
        <row r="11349">
          <cell r="N11349">
            <v>618832</v>
          </cell>
        </row>
        <row r="11350">
          <cell r="N11350">
            <v>618832</v>
          </cell>
        </row>
        <row r="11351">
          <cell r="N11351">
            <v>618804</v>
          </cell>
        </row>
        <row r="11352">
          <cell r="N11352">
            <v>618804</v>
          </cell>
        </row>
        <row r="11353">
          <cell r="N11353">
            <v>618804</v>
          </cell>
        </row>
        <row r="11354">
          <cell r="N11354">
            <v>618804</v>
          </cell>
        </row>
        <row r="11355">
          <cell r="N11355">
            <v>618804</v>
          </cell>
        </row>
        <row r="11356">
          <cell r="N11356">
            <v>618804</v>
          </cell>
        </row>
        <row r="11357">
          <cell r="N11357">
            <v>618804</v>
          </cell>
        </row>
        <row r="11358">
          <cell r="N11358">
            <v>618804</v>
          </cell>
        </row>
        <row r="11359">
          <cell r="N11359">
            <v>618804</v>
          </cell>
        </row>
        <row r="11360">
          <cell r="N11360">
            <v>618804</v>
          </cell>
        </row>
        <row r="11361">
          <cell r="N11361">
            <v>618804</v>
          </cell>
        </row>
        <row r="11362">
          <cell r="N11362">
            <v>618804</v>
          </cell>
        </row>
        <row r="11363">
          <cell r="N11363">
            <v>618805</v>
          </cell>
        </row>
        <row r="11364">
          <cell r="N11364">
            <v>618805</v>
          </cell>
        </row>
        <row r="11365">
          <cell r="N11365">
            <v>618805</v>
          </cell>
        </row>
        <row r="11366">
          <cell r="N11366">
            <v>618805</v>
          </cell>
        </row>
        <row r="11367">
          <cell r="N11367">
            <v>618805</v>
          </cell>
        </row>
        <row r="11368">
          <cell r="N11368">
            <v>618805</v>
          </cell>
        </row>
        <row r="11369">
          <cell r="N11369">
            <v>618805</v>
          </cell>
        </row>
        <row r="11370">
          <cell r="N11370">
            <v>618805</v>
          </cell>
        </row>
        <row r="11371">
          <cell r="N11371">
            <v>618805</v>
          </cell>
        </row>
        <row r="11372">
          <cell r="N11372">
            <v>618805</v>
          </cell>
        </row>
        <row r="11373">
          <cell r="N11373">
            <v>618805</v>
          </cell>
        </row>
        <row r="11374">
          <cell r="N11374">
            <v>618805</v>
          </cell>
        </row>
        <row r="11375">
          <cell r="N11375">
            <v>618826</v>
          </cell>
        </row>
        <row r="11376">
          <cell r="N11376">
            <v>618826</v>
          </cell>
        </row>
        <row r="11377">
          <cell r="N11377">
            <v>618826</v>
          </cell>
        </row>
        <row r="11378">
          <cell r="N11378">
            <v>618826</v>
          </cell>
        </row>
        <row r="11379">
          <cell r="N11379">
            <v>618826</v>
          </cell>
        </row>
        <row r="11380">
          <cell r="N11380">
            <v>618826</v>
          </cell>
        </row>
        <row r="11381">
          <cell r="N11381">
            <v>618826</v>
          </cell>
        </row>
        <row r="11382">
          <cell r="N11382">
            <v>618826</v>
          </cell>
        </row>
        <row r="11383">
          <cell r="N11383">
            <v>618826</v>
          </cell>
        </row>
        <row r="11384">
          <cell r="N11384">
            <v>618826</v>
          </cell>
        </row>
        <row r="11385">
          <cell r="N11385">
            <v>618826</v>
          </cell>
        </row>
        <row r="11386">
          <cell r="N11386">
            <v>618826</v>
          </cell>
        </row>
        <row r="11387">
          <cell r="N11387">
            <v>618826</v>
          </cell>
        </row>
        <row r="11388">
          <cell r="N11388">
            <v>618826</v>
          </cell>
        </row>
        <row r="11389">
          <cell r="N11389">
            <v>618826</v>
          </cell>
        </row>
        <row r="11390">
          <cell r="N11390">
            <v>618826</v>
          </cell>
        </row>
        <row r="11391">
          <cell r="N11391">
            <v>618826</v>
          </cell>
        </row>
        <row r="11392">
          <cell r="N11392">
            <v>618826</v>
          </cell>
        </row>
        <row r="11393">
          <cell r="N11393">
            <v>618826</v>
          </cell>
        </row>
        <row r="11394">
          <cell r="N11394">
            <v>617685</v>
          </cell>
        </row>
        <row r="11395">
          <cell r="N11395">
            <v>617685</v>
          </cell>
        </row>
        <row r="11396">
          <cell r="N11396">
            <v>617685</v>
          </cell>
        </row>
        <row r="11397">
          <cell r="N11397">
            <v>617685</v>
          </cell>
        </row>
        <row r="11398">
          <cell r="N11398">
            <v>617685</v>
          </cell>
        </row>
        <row r="11399">
          <cell r="N11399">
            <v>617685</v>
          </cell>
        </row>
        <row r="11400">
          <cell r="N11400">
            <v>617685</v>
          </cell>
        </row>
        <row r="11401">
          <cell r="N11401">
            <v>617685</v>
          </cell>
        </row>
        <row r="11402">
          <cell r="N11402">
            <v>617685</v>
          </cell>
        </row>
        <row r="11403">
          <cell r="N11403">
            <v>617685</v>
          </cell>
        </row>
        <row r="11404">
          <cell r="N11404">
            <v>617685</v>
          </cell>
        </row>
        <row r="11405">
          <cell r="N11405">
            <v>617685</v>
          </cell>
        </row>
        <row r="11406">
          <cell r="N11406">
            <v>617685</v>
          </cell>
        </row>
        <row r="11407">
          <cell r="N11407">
            <v>617685</v>
          </cell>
        </row>
        <row r="11408">
          <cell r="N11408">
            <v>617685</v>
          </cell>
        </row>
        <row r="11409">
          <cell r="N11409">
            <v>617685</v>
          </cell>
        </row>
        <row r="11410">
          <cell r="N11410">
            <v>617685</v>
          </cell>
        </row>
        <row r="11411">
          <cell r="N11411">
            <v>617685</v>
          </cell>
        </row>
        <row r="11412">
          <cell r="N11412">
            <v>617685</v>
          </cell>
        </row>
        <row r="11413">
          <cell r="N11413">
            <v>617685</v>
          </cell>
        </row>
        <row r="11414">
          <cell r="N11414">
            <v>617685</v>
          </cell>
        </row>
        <row r="11415">
          <cell r="N11415">
            <v>617685</v>
          </cell>
        </row>
        <row r="11416">
          <cell r="N11416">
            <v>617685</v>
          </cell>
        </row>
        <row r="11417">
          <cell r="N11417">
            <v>617685</v>
          </cell>
        </row>
        <row r="11418">
          <cell r="N11418">
            <v>617685</v>
          </cell>
        </row>
        <row r="11419">
          <cell r="N11419">
            <v>617685</v>
          </cell>
        </row>
        <row r="11420">
          <cell r="N11420">
            <v>617685</v>
          </cell>
        </row>
        <row r="11421">
          <cell r="N11421">
            <v>617685</v>
          </cell>
        </row>
        <row r="11422">
          <cell r="N11422">
            <v>617685</v>
          </cell>
        </row>
        <row r="11423">
          <cell r="N11423">
            <v>617685</v>
          </cell>
        </row>
        <row r="11424">
          <cell r="N11424">
            <v>617685</v>
          </cell>
        </row>
        <row r="11425">
          <cell r="N11425">
            <v>617685</v>
          </cell>
        </row>
        <row r="11426">
          <cell r="N11426">
            <v>617685</v>
          </cell>
        </row>
        <row r="11427">
          <cell r="N11427">
            <v>617685</v>
          </cell>
        </row>
        <row r="11428">
          <cell r="N11428">
            <v>617685</v>
          </cell>
        </row>
        <row r="11429">
          <cell r="N11429">
            <v>617685</v>
          </cell>
        </row>
        <row r="11430">
          <cell r="N11430">
            <v>617685</v>
          </cell>
        </row>
        <row r="11431">
          <cell r="N11431">
            <v>617685</v>
          </cell>
        </row>
        <row r="11432">
          <cell r="N11432">
            <v>618812</v>
          </cell>
        </row>
        <row r="11433">
          <cell r="N11433">
            <v>618812</v>
          </cell>
        </row>
        <row r="11434">
          <cell r="N11434">
            <v>618812</v>
          </cell>
        </row>
        <row r="11435">
          <cell r="N11435">
            <v>618812</v>
          </cell>
        </row>
        <row r="11436">
          <cell r="N11436">
            <v>618812</v>
          </cell>
        </row>
        <row r="11437">
          <cell r="N11437">
            <v>618812</v>
          </cell>
        </row>
        <row r="11438">
          <cell r="N11438">
            <v>618812</v>
          </cell>
        </row>
        <row r="11439">
          <cell r="N11439">
            <v>618812</v>
          </cell>
        </row>
        <row r="11440">
          <cell r="N11440">
            <v>618812</v>
          </cell>
        </row>
        <row r="11441">
          <cell r="N11441">
            <v>615460</v>
          </cell>
        </row>
        <row r="11442">
          <cell r="N11442">
            <v>615460</v>
          </cell>
        </row>
        <row r="11443">
          <cell r="N11443">
            <v>618812</v>
          </cell>
        </row>
        <row r="11444">
          <cell r="N11444">
            <v>618812</v>
          </cell>
        </row>
        <row r="11445">
          <cell r="N11445">
            <v>618812</v>
          </cell>
        </row>
        <row r="11446">
          <cell r="N11446">
            <v>618812</v>
          </cell>
        </row>
        <row r="11447">
          <cell r="N11447">
            <v>618812</v>
          </cell>
        </row>
        <row r="11448">
          <cell r="N11448">
            <v>618812</v>
          </cell>
        </row>
        <row r="11449">
          <cell r="N11449">
            <v>618812</v>
          </cell>
        </row>
        <row r="11450">
          <cell r="N11450">
            <v>618812</v>
          </cell>
        </row>
        <row r="11451">
          <cell r="N11451">
            <v>618812</v>
          </cell>
        </row>
        <row r="11452">
          <cell r="N11452">
            <v>618812</v>
          </cell>
        </row>
        <row r="11453">
          <cell r="N11453">
            <v>618812</v>
          </cell>
        </row>
        <row r="11454">
          <cell r="N11454">
            <v>618812</v>
          </cell>
        </row>
        <row r="11455">
          <cell r="N11455">
            <v>618812</v>
          </cell>
        </row>
        <row r="11456">
          <cell r="N11456">
            <v>618812</v>
          </cell>
        </row>
        <row r="11457">
          <cell r="N11457">
            <v>618812</v>
          </cell>
        </row>
        <row r="11458">
          <cell r="N11458">
            <v>618812</v>
          </cell>
        </row>
        <row r="11459">
          <cell r="N11459">
            <v>618812</v>
          </cell>
        </row>
        <row r="11460">
          <cell r="N11460">
            <v>618812</v>
          </cell>
        </row>
        <row r="11461">
          <cell r="N11461">
            <v>618812</v>
          </cell>
        </row>
        <row r="11462">
          <cell r="N11462">
            <v>618812</v>
          </cell>
        </row>
        <row r="11463">
          <cell r="N11463">
            <v>618812</v>
          </cell>
        </row>
        <row r="11464">
          <cell r="N11464">
            <v>618812</v>
          </cell>
        </row>
        <row r="11465">
          <cell r="N11465">
            <v>618812</v>
          </cell>
        </row>
        <row r="11466">
          <cell r="N11466">
            <v>618812</v>
          </cell>
        </row>
        <row r="11467">
          <cell r="N11467">
            <v>618812</v>
          </cell>
        </row>
        <row r="11468">
          <cell r="N11468">
            <v>618812</v>
          </cell>
        </row>
        <row r="11469">
          <cell r="N11469">
            <v>618812</v>
          </cell>
        </row>
        <row r="11470">
          <cell r="N11470">
            <v>618812</v>
          </cell>
        </row>
        <row r="11471">
          <cell r="N11471">
            <v>618826</v>
          </cell>
        </row>
        <row r="11472">
          <cell r="N11472">
            <v>618826</v>
          </cell>
        </row>
        <row r="11473">
          <cell r="N11473">
            <v>618826</v>
          </cell>
        </row>
        <row r="11474">
          <cell r="N11474">
            <v>618826</v>
          </cell>
        </row>
        <row r="11475">
          <cell r="N11475">
            <v>618826</v>
          </cell>
        </row>
        <row r="11476">
          <cell r="N11476">
            <v>618826</v>
          </cell>
        </row>
        <row r="11477">
          <cell r="N11477">
            <v>618826</v>
          </cell>
        </row>
        <row r="11478">
          <cell r="N11478">
            <v>618826</v>
          </cell>
        </row>
        <row r="11479">
          <cell r="N11479">
            <v>618826</v>
          </cell>
        </row>
        <row r="11480">
          <cell r="N11480">
            <v>618826</v>
          </cell>
        </row>
        <row r="11481">
          <cell r="N11481">
            <v>618826</v>
          </cell>
        </row>
        <row r="11482">
          <cell r="N11482">
            <v>618826</v>
          </cell>
        </row>
        <row r="11483">
          <cell r="N11483">
            <v>618826</v>
          </cell>
        </row>
        <row r="11484">
          <cell r="N11484">
            <v>618826</v>
          </cell>
        </row>
        <row r="11485">
          <cell r="N11485">
            <v>618826</v>
          </cell>
        </row>
        <row r="11486">
          <cell r="N11486">
            <v>618826</v>
          </cell>
        </row>
        <row r="11487">
          <cell r="N11487">
            <v>618826</v>
          </cell>
        </row>
        <row r="11488">
          <cell r="N11488">
            <v>618826</v>
          </cell>
        </row>
        <row r="11489">
          <cell r="N11489">
            <v>618826</v>
          </cell>
        </row>
        <row r="11490">
          <cell r="N11490">
            <v>618826</v>
          </cell>
        </row>
        <row r="11491">
          <cell r="N11491">
            <v>618826</v>
          </cell>
        </row>
        <row r="11492">
          <cell r="N11492">
            <v>618826</v>
          </cell>
        </row>
        <row r="11493">
          <cell r="N11493">
            <v>618826</v>
          </cell>
        </row>
        <row r="11494">
          <cell r="N11494">
            <v>618826</v>
          </cell>
        </row>
        <row r="11495">
          <cell r="N11495">
            <v>618826</v>
          </cell>
        </row>
        <row r="11496">
          <cell r="N11496">
            <v>618826</v>
          </cell>
        </row>
        <row r="11497">
          <cell r="N11497">
            <v>618826</v>
          </cell>
        </row>
        <row r="11498">
          <cell r="N11498">
            <v>618826</v>
          </cell>
        </row>
        <row r="11499">
          <cell r="N11499">
            <v>618826</v>
          </cell>
        </row>
        <row r="11500">
          <cell r="N11500">
            <v>618826</v>
          </cell>
        </row>
        <row r="11501">
          <cell r="N11501">
            <v>618826</v>
          </cell>
        </row>
        <row r="11502">
          <cell r="N11502">
            <v>618826</v>
          </cell>
        </row>
        <row r="11503">
          <cell r="N11503">
            <v>618826</v>
          </cell>
        </row>
        <row r="11504">
          <cell r="N11504">
            <v>618826</v>
          </cell>
        </row>
        <row r="11505">
          <cell r="N11505">
            <v>618826</v>
          </cell>
        </row>
        <row r="11506">
          <cell r="N11506">
            <v>618826</v>
          </cell>
        </row>
        <row r="11507">
          <cell r="N11507">
            <v>618826</v>
          </cell>
        </row>
        <row r="11508">
          <cell r="N11508">
            <v>618812</v>
          </cell>
        </row>
        <row r="11509">
          <cell r="N11509">
            <v>618812</v>
          </cell>
        </row>
        <row r="11510">
          <cell r="N11510">
            <v>618812</v>
          </cell>
        </row>
        <row r="11511">
          <cell r="N11511">
            <v>618812</v>
          </cell>
        </row>
        <row r="11512">
          <cell r="N11512">
            <v>618812</v>
          </cell>
        </row>
        <row r="11513">
          <cell r="N11513">
            <v>618812</v>
          </cell>
        </row>
        <row r="11514">
          <cell r="N11514">
            <v>618812</v>
          </cell>
        </row>
        <row r="11515">
          <cell r="N11515">
            <v>618812</v>
          </cell>
        </row>
        <row r="11516">
          <cell r="N11516">
            <v>618812</v>
          </cell>
        </row>
        <row r="11517">
          <cell r="N11517">
            <v>618812</v>
          </cell>
        </row>
        <row r="11518">
          <cell r="N11518">
            <v>618812</v>
          </cell>
        </row>
        <row r="11519">
          <cell r="N11519">
            <v>618812</v>
          </cell>
        </row>
        <row r="11520">
          <cell r="N11520">
            <v>618812</v>
          </cell>
        </row>
        <row r="11521">
          <cell r="N11521">
            <v>618812</v>
          </cell>
        </row>
        <row r="11522">
          <cell r="N11522">
            <v>618812</v>
          </cell>
        </row>
        <row r="11523">
          <cell r="N11523">
            <v>618812</v>
          </cell>
        </row>
        <row r="11524">
          <cell r="N11524">
            <v>618812</v>
          </cell>
        </row>
        <row r="11525">
          <cell r="N11525">
            <v>618812</v>
          </cell>
        </row>
        <row r="11526">
          <cell r="N11526">
            <v>618812</v>
          </cell>
        </row>
        <row r="11527">
          <cell r="N11527">
            <v>618812</v>
          </cell>
        </row>
        <row r="11528">
          <cell r="N11528">
            <v>618812</v>
          </cell>
        </row>
        <row r="11529">
          <cell r="N11529">
            <v>618812</v>
          </cell>
        </row>
        <row r="11530">
          <cell r="N11530">
            <v>618812</v>
          </cell>
        </row>
        <row r="11531">
          <cell r="N11531">
            <v>618812</v>
          </cell>
        </row>
        <row r="11532">
          <cell r="N11532">
            <v>618812</v>
          </cell>
        </row>
        <row r="11533">
          <cell r="N11533">
            <v>618812</v>
          </cell>
        </row>
        <row r="11534">
          <cell r="N11534">
            <v>618812</v>
          </cell>
        </row>
        <row r="11535">
          <cell r="N11535">
            <v>618812</v>
          </cell>
        </row>
        <row r="11536">
          <cell r="N11536">
            <v>618812</v>
          </cell>
        </row>
        <row r="11537">
          <cell r="N11537">
            <v>618812</v>
          </cell>
        </row>
        <row r="11538">
          <cell r="N11538">
            <v>618812</v>
          </cell>
        </row>
        <row r="11539">
          <cell r="N11539">
            <v>618812</v>
          </cell>
        </row>
        <row r="11540">
          <cell r="N11540">
            <v>618812</v>
          </cell>
        </row>
        <row r="11541">
          <cell r="N11541">
            <v>618812</v>
          </cell>
        </row>
        <row r="11542">
          <cell r="N11542">
            <v>618812</v>
          </cell>
        </row>
        <row r="11543">
          <cell r="N11543">
            <v>618812</v>
          </cell>
        </row>
        <row r="11544">
          <cell r="N11544">
            <v>618812</v>
          </cell>
        </row>
        <row r="11545">
          <cell r="N11545">
            <v>618812</v>
          </cell>
        </row>
        <row r="11546">
          <cell r="N11546">
            <v>618826</v>
          </cell>
        </row>
        <row r="11547">
          <cell r="N11547">
            <v>618826</v>
          </cell>
        </row>
        <row r="11548">
          <cell r="N11548">
            <v>618826</v>
          </cell>
        </row>
        <row r="11549">
          <cell r="N11549">
            <v>618826</v>
          </cell>
        </row>
        <row r="11550">
          <cell r="N11550">
            <v>618826</v>
          </cell>
        </row>
        <row r="11551">
          <cell r="N11551">
            <v>618826</v>
          </cell>
        </row>
        <row r="11552">
          <cell r="N11552">
            <v>618826</v>
          </cell>
        </row>
        <row r="11553">
          <cell r="N11553">
            <v>618826</v>
          </cell>
        </row>
        <row r="11554">
          <cell r="N11554">
            <v>618826</v>
          </cell>
        </row>
        <row r="11555">
          <cell r="N11555">
            <v>618826</v>
          </cell>
        </row>
        <row r="11556">
          <cell r="N11556">
            <v>618826</v>
          </cell>
        </row>
        <row r="11557">
          <cell r="N11557">
            <v>618826</v>
          </cell>
        </row>
        <row r="11558">
          <cell r="N11558">
            <v>618826</v>
          </cell>
        </row>
        <row r="11559">
          <cell r="N11559">
            <v>618826</v>
          </cell>
        </row>
        <row r="11560">
          <cell r="N11560">
            <v>618826</v>
          </cell>
        </row>
        <row r="11561">
          <cell r="N11561">
            <v>618826</v>
          </cell>
        </row>
        <row r="11562">
          <cell r="N11562">
            <v>618826</v>
          </cell>
        </row>
        <row r="11563">
          <cell r="N11563">
            <v>618826</v>
          </cell>
        </row>
        <row r="11564">
          <cell r="N11564">
            <v>618826</v>
          </cell>
        </row>
        <row r="11565">
          <cell r="N11565">
            <v>618826</v>
          </cell>
        </row>
        <row r="11566">
          <cell r="N11566">
            <v>618826</v>
          </cell>
        </row>
        <row r="11567">
          <cell r="N11567">
            <v>618826</v>
          </cell>
        </row>
        <row r="11568">
          <cell r="N11568">
            <v>618826</v>
          </cell>
        </row>
        <row r="11569">
          <cell r="N11569">
            <v>618826</v>
          </cell>
        </row>
        <row r="11570">
          <cell r="N11570">
            <v>618826</v>
          </cell>
        </row>
        <row r="11571">
          <cell r="N11571">
            <v>618826</v>
          </cell>
        </row>
        <row r="11572">
          <cell r="N11572">
            <v>618826</v>
          </cell>
        </row>
        <row r="11573">
          <cell r="N11573">
            <v>618826</v>
          </cell>
        </row>
        <row r="11574">
          <cell r="N11574">
            <v>618826</v>
          </cell>
        </row>
        <row r="11575">
          <cell r="N11575">
            <v>618826</v>
          </cell>
        </row>
        <row r="11576">
          <cell r="N11576">
            <v>618826</v>
          </cell>
        </row>
        <row r="11577">
          <cell r="N11577">
            <v>618826</v>
          </cell>
        </row>
        <row r="11578">
          <cell r="N11578">
            <v>618826</v>
          </cell>
        </row>
        <row r="11579">
          <cell r="N11579">
            <v>618826</v>
          </cell>
        </row>
        <row r="11580">
          <cell r="N11580">
            <v>618826</v>
          </cell>
        </row>
        <row r="11581">
          <cell r="N11581">
            <v>618826</v>
          </cell>
        </row>
        <row r="11582">
          <cell r="N11582">
            <v>618826</v>
          </cell>
        </row>
        <row r="11583">
          <cell r="N11583">
            <v>618826</v>
          </cell>
        </row>
        <row r="11584">
          <cell r="N11584">
            <v>618832</v>
          </cell>
        </row>
        <row r="11585">
          <cell r="N11585">
            <v>618832</v>
          </cell>
        </row>
        <row r="11586">
          <cell r="N11586">
            <v>618832</v>
          </cell>
        </row>
        <row r="11587">
          <cell r="N11587">
            <v>618832</v>
          </cell>
        </row>
        <row r="11588">
          <cell r="N11588">
            <v>618832</v>
          </cell>
        </row>
        <row r="11589">
          <cell r="N11589">
            <v>618832</v>
          </cell>
        </row>
        <row r="11590">
          <cell r="N11590">
            <v>618832</v>
          </cell>
        </row>
        <row r="11591">
          <cell r="N11591">
            <v>618832</v>
          </cell>
        </row>
        <row r="11592">
          <cell r="N11592">
            <v>618832</v>
          </cell>
        </row>
        <row r="11593">
          <cell r="N11593">
            <v>618832</v>
          </cell>
        </row>
        <row r="11594">
          <cell r="N11594">
            <v>618832</v>
          </cell>
        </row>
        <row r="11595">
          <cell r="N11595">
            <v>618832</v>
          </cell>
        </row>
        <row r="11596">
          <cell r="N11596">
            <v>618832</v>
          </cell>
        </row>
        <row r="11597">
          <cell r="N11597">
            <v>618832</v>
          </cell>
        </row>
        <row r="11598">
          <cell r="N11598">
            <v>618824</v>
          </cell>
        </row>
        <row r="11599">
          <cell r="N11599">
            <v>618824</v>
          </cell>
        </row>
        <row r="11600">
          <cell r="N11600">
            <v>618824</v>
          </cell>
        </row>
        <row r="11601">
          <cell r="N11601">
            <v>618824</v>
          </cell>
        </row>
        <row r="11602">
          <cell r="N11602">
            <v>618824</v>
          </cell>
        </row>
        <row r="11603">
          <cell r="N11603">
            <v>618824</v>
          </cell>
        </row>
        <row r="11604">
          <cell r="N11604">
            <v>618824</v>
          </cell>
        </row>
        <row r="11605">
          <cell r="N11605">
            <v>618824</v>
          </cell>
        </row>
        <row r="11606">
          <cell r="N11606">
            <v>618824</v>
          </cell>
        </row>
        <row r="11607">
          <cell r="N11607">
            <v>618824</v>
          </cell>
        </row>
        <row r="11608">
          <cell r="N11608">
            <v>618824</v>
          </cell>
        </row>
        <row r="11609">
          <cell r="N11609">
            <v>618824</v>
          </cell>
        </row>
        <row r="11610">
          <cell r="N11610">
            <v>618824</v>
          </cell>
        </row>
        <row r="11611">
          <cell r="N11611">
            <v>618824</v>
          </cell>
        </row>
        <row r="11612">
          <cell r="N11612">
            <v>618824</v>
          </cell>
        </row>
        <row r="11613">
          <cell r="N11613">
            <v>618824</v>
          </cell>
        </row>
        <row r="11614">
          <cell r="N11614">
            <v>618824</v>
          </cell>
        </row>
        <row r="11615">
          <cell r="N11615">
            <v>618824</v>
          </cell>
        </row>
        <row r="11616">
          <cell r="N11616">
            <v>618824</v>
          </cell>
        </row>
        <row r="11617">
          <cell r="N11617">
            <v>613757</v>
          </cell>
        </row>
        <row r="11618">
          <cell r="N11618">
            <v>615344</v>
          </cell>
        </row>
        <row r="11619">
          <cell r="N11619">
            <v>615344</v>
          </cell>
        </row>
        <row r="11620">
          <cell r="N11620">
            <v>615344</v>
          </cell>
        </row>
        <row r="11621">
          <cell r="N11621">
            <v>615344</v>
          </cell>
        </row>
        <row r="11622">
          <cell r="N11622">
            <v>615344</v>
          </cell>
        </row>
        <row r="11623">
          <cell r="N11623">
            <v>615366</v>
          </cell>
        </row>
        <row r="11624">
          <cell r="N11624">
            <v>615366</v>
          </cell>
        </row>
        <row r="11625">
          <cell r="N11625">
            <v>618822</v>
          </cell>
        </row>
        <row r="11626">
          <cell r="N11626">
            <v>618822</v>
          </cell>
        </row>
        <row r="11627">
          <cell r="N11627">
            <v>618822</v>
          </cell>
        </row>
        <row r="11628">
          <cell r="N11628">
            <v>618822</v>
          </cell>
        </row>
        <row r="11629">
          <cell r="N11629">
            <v>618822</v>
          </cell>
        </row>
        <row r="11630">
          <cell r="N11630">
            <v>618822</v>
          </cell>
        </row>
        <row r="11631">
          <cell r="N11631">
            <v>618822</v>
          </cell>
        </row>
        <row r="11632">
          <cell r="N11632">
            <v>618822</v>
          </cell>
        </row>
        <row r="11633">
          <cell r="N11633">
            <v>618822</v>
          </cell>
        </row>
        <row r="11634">
          <cell r="N11634">
            <v>618822</v>
          </cell>
        </row>
        <row r="11635">
          <cell r="N11635">
            <v>618822</v>
          </cell>
        </row>
        <row r="11636">
          <cell r="N11636">
            <v>618822</v>
          </cell>
        </row>
        <row r="11637">
          <cell r="N11637">
            <v>618822</v>
          </cell>
        </row>
        <row r="11638">
          <cell r="N11638">
            <v>618822</v>
          </cell>
        </row>
        <row r="11639">
          <cell r="N11639">
            <v>618822</v>
          </cell>
        </row>
        <row r="11640">
          <cell r="N11640">
            <v>618822</v>
          </cell>
        </row>
        <row r="11641">
          <cell r="N11641">
            <v>618822</v>
          </cell>
        </row>
        <row r="11642">
          <cell r="N11642">
            <v>618822</v>
          </cell>
        </row>
        <row r="11643">
          <cell r="N11643">
            <v>618822</v>
          </cell>
        </row>
        <row r="11644">
          <cell r="N11644">
            <v>618822</v>
          </cell>
        </row>
        <row r="11645">
          <cell r="N11645">
            <v>618822</v>
          </cell>
        </row>
        <row r="11646">
          <cell r="N11646">
            <v>618822</v>
          </cell>
        </row>
        <row r="11647">
          <cell r="N11647">
            <v>618822</v>
          </cell>
        </row>
        <row r="11648">
          <cell r="N11648">
            <v>618822</v>
          </cell>
        </row>
        <row r="11649">
          <cell r="N11649">
            <v>618822</v>
          </cell>
        </row>
        <row r="11650">
          <cell r="N11650">
            <v>618822</v>
          </cell>
        </row>
        <row r="11651">
          <cell r="N11651">
            <v>618822</v>
          </cell>
        </row>
        <row r="11652">
          <cell r="N11652">
            <v>618822</v>
          </cell>
        </row>
        <row r="11653">
          <cell r="N11653">
            <v>618822</v>
          </cell>
        </row>
        <row r="11654">
          <cell r="N11654">
            <v>618822</v>
          </cell>
        </row>
        <row r="11655">
          <cell r="N11655">
            <v>618822</v>
          </cell>
        </row>
        <row r="11656">
          <cell r="N11656">
            <v>618822</v>
          </cell>
        </row>
        <row r="11657">
          <cell r="N11657">
            <v>618822</v>
          </cell>
        </row>
        <row r="11658">
          <cell r="N11658">
            <v>618822</v>
          </cell>
        </row>
        <row r="11659">
          <cell r="N11659">
            <v>618824</v>
          </cell>
        </row>
        <row r="11660">
          <cell r="N11660">
            <v>618824</v>
          </cell>
        </row>
        <row r="11661">
          <cell r="N11661">
            <v>618824</v>
          </cell>
        </row>
        <row r="11662">
          <cell r="N11662">
            <v>618824</v>
          </cell>
        </row>
        <row r="11663">
          <cell r="N11663">
            <v>618824</v>
          </cell>
        </row>
        <row r="11664">
          <cell r="N11664">
            <v>618824</v>
          </cell>
        </row>
        <row r="11665">
          <cell r="N11665">
            <v>618824</v>
          </cell>
        </row>
        <row r="11666">
          <cell r="N11666">
            <v>618824</v>
          </cell>
        </row>
        <row r="11667">
          <cell r="N11667">
            <v>618824</v>
          </cell>
        </row>
        <row r="11668">
          <cell r="N11668">
            <v>618824</v>
          </cell>
        </row>
        <row r="11669">
          <cell r="N11669">
            <v>618824</v>
          </cell>
        </row>
        <row r="11670">
          <cell r="N11670">
            <v>618824</v>
          </cell>
        </row>
        <row r="11671">
          <cell r="N11671">
            <v>618824</v>
          </cell>
        </row>
        <row r="11672">
          <cell r="N11672">
            <v>618824</v>
          </cell>
        </row>
        <row r="11673">
          <cell r="N11673">
            <v>618824</v>
          </cell>
        </row>
        <row r="11674">
          <cell r="N11674">
            <v>618824</v>
          </cell>
        </row>
        <row r="11675">
          <cell r="N11675">
            <v>618824</v>
          </cell>
        </row>
        <row r="11676">
          <cell r="N11676">
            <v>618824</v>
          </cell>
        </row>
        <row r="11677">
          <cell r="N11677">
            <v>618820</v>
          </cell>
        </row>
        <row r="11678">
          <cell r="N11678">
            <v>618820</v>
          </cell>
        </row>
        <row r="11679">
          <cell r="N11679">
            <v>618822</v>
          </cell>
        </row>
        <row r="11680">
          <cell r="N11680">
            <v>618822</v>
          </cell>
        </row>
        <row r="11681">
          <cell r="N11681">
            <v>618822</v>
          </cell>
        </row>
        <row r="11682">
          <cell r="N11682">
            <v>618822</v>
          </cell>
        </row>
        <row r="11683">
          <cell r="N11683">
            <v>618822</v>
          </cell>
        </row>
        <row r="11684">
          <cell r="N11684">
            <v>618822</v>
          </cell>
        </row>
        <row r="11685">
          <cell r="N11685">
            <v>618822</v>
          </cell>
        </row>
        <row r="11686">
          <cell r="N11686">
            <v>618822</v>
          </cell>
        </row>
        <row r="11687">
          <cell r="N11687">
            <v>618822</v>
          </cell>
        </row>
        <row r="11688">
          <cell r="N11688">
            <v>618822</v>
          </cell>
        </row>
        <row r="11689">
          <cell r="N11689">
            <v>618822</v>
          </cell>
        </row>
        <row r="11690">
          <cell r="N11690">
            <v>618822</v>
          </cell>
        </row>
        <row r="11691">
          <cell r="N11691">
            <v>618822</v>
          </cell>
        </row>
        <row r="11692">
          <cell r="N11692">
            <v>618822</v>
          </cell>
        </row>
        <row r="11693">
          <cell r="N11693">
            <v>618822</v>
          </cell>
        </row>
        <row r="11694">
          <cell r="N11694">
            <v>618991</v>
          </cell>
        </row>
        <row r="11695">
          <cell r="N11695">
            <v>618991</v>
          </cell>
        </row>
        <row r="11696">
          <cell r="N11696">
            <v>618991</v>
          </cell>
        </row>
        <row r="11697">
          <cell r="N11697">
            <v>618991</v>
          </cell>
        </row>
        <row r="11698">
          <cell r="N11698">
            <v>618991</v>
          </cell>
        </row>
        <row r="11699">
          <cell r="N11699">
            <v>618991</v>
          </cell>
        </row>
        <row r="11700">
          <cell r="N11700">
            <v>618991</v>
          </cell>
        </row>
        <row r="11701">
          <cell r="N11701">
            <v>618991</v>
          </cell>
        </row>
        <row r="11702">
          <cell r="N11702">
            <v>618991</v>
          </cell>
        </row>
        <row r="11703">
          <cell r="N11703">
            <v>618991</v>
          </cell>
        </row>
        <row r="11704">
          <cell r="N11704">
            <v>618991</v>
          </cell>
        </row>
        <row r="11705">
          <cell r="N11705">
            <v>618991</v>
          </cell>
        </row>
        <row r="11706">
          <cell r="N11706">
            <v>618991</v>
          </cell>
        </row>
        <row r="11707">
          <cell r="N11707">
            <v>618991</v>
          </cell>
        </row>
        <row r="11708">
          <cell r="N11708">
            <v>618991</v>
          </cell>
        </row>
        <row r="11709">
          <cell r="N11709">
            <v>618991</v>
          </cell>
        </row>
        <row r="11710">
          <cell r="N11710">
            <v>618991</v>
          </cell>
        </row>
        <row r="11711">
          <cell r="N11711">
            <v>618991</v>
          </cell>
        </row>
        <row r="11712">
          <cell r="N11712">
            <v>618991</v>
          </cell>
        </row>
        <row r="11713">
          <cell r="N11713">
            <v>618826</v>
          </cell>
        </row>
        <row r="11714">
          <cell r="N11714">
            <v>618826</v>
          </cell>
        </row>
        <row r="11715">
          <cell r="N11715">
            <v>618826</v>
          </cell>
        </row>
        <row r="11716">
          <cell r="N11716">
            <v>618826</v>
          </cell>
        </row>
        <row r="11717">
          <cell r="N11717">
            <v>618826</v>
          </cell>
        </row>
        <row r="11718">
          <cell r="N11718">
            <v>618826</v>
          </cell>
        </row>
        <row r="11719">
          <cell r="N11719">
            <v>618826</v>
          </cell>
        </row>
        <row r="11720">
          <cell r="N11720">
            <v>618826</v>
          </cell>
        </row>
        <row r="11721">
          <cell r="N11721">
            <v>618826</v>
          </cell>
        </row>
        <row r="11722">
          <cell r="N11722">
            <v>618826</v>
          </cell>
        </row>
        <row r="11723">
          <cell r="N11723">
            <v>618826</v>
          </cell>
        </row>
        <row r="11724">
          <cell r="N11724">
            <v>618826</v>
          </cell>
        </row>
        <row r="11725">
          <cell r="N11725">
            <v>618826</v>
          </cell>
        </row>
        <row r="11726">
          <cell r="N11726">
            <v>618826</v>
          </cell>
        </row>
        <row r="11727">
          <cell r="N11727">
            <v>618826</v>
          </cell>
        </row>
        <row r="11728">
          <cell r="N11728">
            <v>618826</v>
          </cell>
        </row>
        <row r="11729">
          <cell r="N11729">
            <v>618826</v>
          </cell>
        </row>
        <row r="11730">
          <cell r="N11730">
            <v>618826</v>
          </cell>
        </row>
        <row r="11731">
          <cell r="N11731">
            <v>618826</v>
          </cell>
        </row>
        <row r="11732">
          <cell r="N11732">
            <v>615111</v>
          </cell>
        </row>
        <row r="11733">
          <cell r="N11733">
            <v>615111</v>
          </cell>
        </row>
        <row r="11734">
          <cell r="N11734">
            <v>615111</v>
          </cell>
        </row>
        <row r="11735">
          <cell r="N11735">
            <v>615111</v>
          </cell>
        </row>
        <row r="11736">
          <cell r="N11736">
            <v>615111</v>
          </cell>
        </row>
        <row r="11737">
          <cell r="N11737">
            <v>615111</v>
          </cell>
        </row>
        <row r="11738">
          <cell r="N11738">
            <v>615111</v>
          </cell>
        </row>
        <row r="11739">
          <cell r="N11739">
            <v>615111</v>
          </cell>
        </row>
        <row r="11740">
          <cell r="N11740">
            <v>615111</v>
          </cell>
        </row>
        <row r="11741">
          <cell r="N11741">
            <v>615111</v>
          </cell>
        </row>
        <row r="11742">
          <cell r="N11742">
            <v>615111</v>
          </cell>
        </row>
        <row r="11743">
          <cell r="N11743">
            <v>615111</v>
          </cell>
        </row>
        <row r="11744">
          <cell r="N11744">
            <v>615111</v>
          </cell>
        </row>
        <row r="11745">
          <cell r="N11745">
            <v>615111</v>
          </cell>
        </row>
        <row r="11746">
          <cell r="N11746">
            <v>615111</v>
          </cell>
        </row>
        <row r="11747">
          <cell r="N11747">
            <v>615111</v>
          </cell>
        </row>
        <row r="11748">
          <cell r="N11748">
            <v>615111</v>
          </cell>
        </row>
        <row r="11749">
          <cell r="N11749">
            <v>615111</v>
          </cell>
        </row>
        <row r="11750">
          <cell r="N11750">
            <v>615111</v>
          </cell>
        </row>
        <row r="11751">
          <cell r="N11751">
            <v>615111</v>
          </cell>
        </row>
        <row r="11752">
          <cell r="N11752">
            <v>615111</v>
          </cell>
        </row>
        <row r="11753">
          <cell r="N11753">
            <v>615111</v>
          </cell>
        </row>
        <row r="11754">
          <cell r="N11754">
            <v>615487</v>
          </cell>
        </row>
        <row r="11755">
          <cell r="N11755">
            <v>615487</v>
          </cell>
        </row>
        <row r="11756">
          <cell r="N11756">
            <v>615487</v>
          </cell>
        </row>
        <row r="11757">
          <cell r="N11757">
            <v>615487</v>
          </cell>
        </row>
        <row r="11758">
          <cell r="N11758">
            <v>615487</v>
          </cell>
        </row>
        <row r="11759">
          <cell r="N11759">
            <v>615487</v>
          </cell>
        </row>
        <row r="11760">
          <cell r="N11760">
            <v>615487</v>
          </cell>
        </row>
        <row r="11761">
          <cell r="N11761">
            <v>615487</v>
          </cell>
        </row>
        <row r="11762">
          <cell r="N11762">
            <v>615487</v>
          </cell>
        </row>
        <row r="11763">
          <cell r="N11763">
            <v>615487</v>
          </cell>
        </row>
        <row r="11764">
          <cell r="N11764">
            <v>615487</v>
          </cell>
        </row>
        <row r="11765">
          <cell r="N11765">
            <v>615487</v>
          </cell>
        </row>
        <row r="11766">
          <cell r="N11766">
            <v>615487</v>
          </cell>
        </row>
        <row r="11767">
          <cell r="N11767">
            <v>615487</v>
          </cell>
        </row>
        <row r="11768">
          <cell r="N11768">
            <v>615487</v>
          </cell>
        </row>
        <row r="11769">
          <cell r="N11769">
            <v>615487</v>
          </cell>
        </row>
        <row r="11770">
          <cell r="N11770">
            <v>615487</v>
          </cell>
        </row>
        <row r="11771">
          <cell r="N11771">
            <v>615487</v>
          </cell>
        </row>
        <row r="11772">
          <cell r="N11772">
            <v>615487</v>
          </cell>
        </row>
        <row r="11773">
          <cell r="N11773">
            <v>615487</v>
          </cell>
        </row>
        <row r="11774">
          <cell r="N11774">
            <v>615487</v>
          </cell>
        </row>
        <row r="11775">
          <cell r="N11775">
            <v>615487</v>
          </cell>
        </row>
        <row r="11776">
          <cell r="N11776">
            <v>615580</v>
          </cell>
        </row>
        <row r="11777">
          <cell r="N11777">
            <v>615580</v>
          </cell>
        </row>
        <row r="11778">
          <cell r="N11778">
            <v>615580</v>
          </cell>
        </row>
        <row r="11779">
          <cell r="N11779">
            <v>615580</v>
          </cell>
        </row>
        <row r="11780">
          <cell r="N11780">
            <v>615580</v>
          </cell>
        </row>
        <row r="11781">
          <cell r="N11781">
            <v>615580</v>
          </cell>
        </row>
        <row r="11782">
          <cell r="N11782">
            <v>615580</v>
          </cell>
        </row>
        <row r="11783">
          <cell r="N11783">
            <v>615580</v>
          </cell>
        </row>
        <row r="11784">
          <cell r="N11784">
            <v>615580</v>
          </cell>
        </row>
        <row r="11785">
          <cell r="N11785">
            <v>615580</v>
          </cell>
        </row>
        <row r="11786">
          <cell r="N11786">
            <v>615580</v>
          </cell>
        </row>
        <row r="11787">
          <cell r="N11787">
            <v>615580</v>
          </cell>
        </row>
        <row r="11788">
          <cell r="N11788">
            <v>615580</v>
          </cell>
        </row>
        <row r="11789">
          <cell r="N11789">
            <v>615580</v>
          </cell>
        </row>
        <row r="11790">
          <cell r="N11790">
            <v>615580</v>
          </cell>
        </row>
        <row r="11791">
          <cell r="N11791">
            <v>615580</v>
          </cell>
        </row>
        <row r="11792">
          <cell r="N11792">
            <v>615580</v>
          </cell>
        </row>
        <row r="11793">
          <cell r="N11793">
            <v>615580</v>
          </cell>
        </row>
        <row r="11794">
          <cell r="N11794">
            <v>615580</v>
          </cell>
        </row>
        <row r="11795">
          <cell r="N11795">
            <v>615580</v>
          </cell>
        </row>
        <row r="11796">
          <cell r="N11796">
            <v>615580</v>
          </cell>
        </row>
        <row r="11797">
          <cell r="N11797">
            <v>615580</v>
          </cell>
        </row>
        <row r="11798">
          <cell r="N11798">
            <v>615580</v>
          </cell>
        </row>
        <row r="11799">
          <cell r="N11799">
            <v>615580</v>
          </cell>
        </row>
        <row r="11800">
          <cell r="N11800">
            <v>615580</v>
          </cell>
        </row>
        <row r="11801">
          <cell r="N11801">
            <v>615580</v>
          </cell>
        </row>
        <row r="11802">
          <cell r="N11802">
            <v>615580</v>
          </cell>
        </row>
        <row r="11803">
          <cell r="N11803">
            <v>615580</v>
          </cell>
        </row>
        <row r="11804">
          <cell r="N11804">
            <v>615580</v>
          </cell>
        </row>
        <row r="11805">
          <cell r="N11805">
            <v>615580</v>
          </cell>
        </row>
        <row r="11806">
          <cell r="N11806">
            <v>615580</v>
          </cell>
        </row>
        <row r="11807">
          <cell r="N11807">
            <v>615580</v>
          </cell>
        </row>
        <row r="11808">
          <cell r="N11808">
            <v>615580</v>
          </cell>
        </row>
        <row r="11809">
          <cell r="N11809">
            <v>615580</v>
          </cell>
        </row>
        <row r="11810">
          <cell r="N11810">
            <v>615580</v>
          </cell>
        </row>
        <row r="11811">
          <cell r="N11811">
            <v>615580</v>
          </cell>
        </row>
        <row r="11812">
          <cell r="N11812">
            <v>615580</v>
          </cell>
        </row>
        <row r="11813">
          <cell r="N11813">
            <v>615580</v>
          </cell>
        </row>
        <row r="11814">
          <cell r="N11814">
            <v>615580</v>
          </cell>
        </row>
        <row r="11815">
          <cell r="N11815">
            <v>615580</v>
          </cell>
        </row>
        <row r="11816">
          <cell r="N11816">
            <v>615580</v>
          </cell>
        </row>
        <row r="11817">
          <cell r="N11817">
            <v>615580</v>
          </cell>
        </row>
        <row r="11818">
          <cell r="N11818">
            <v>615580</v>
          </cell>
        </row>
        <row r="11819">
          <cell r="N11819">
            <v>615580</v>
          </cell>
        </row>
        <row r="11820">
          <cell r="N11820">
            <v>618340</v>
          </cell>
        </row>
        <row r="11821">
          <cell r="N11821">
            <v>618340</v>
          </cell>
        </row>
        <row r="11822">
          <cell r="N11822">
            <v>618340</v>
          </cell>
        </row>
        <row r="11823">
          <cell r="N11823">
            <v>618340</v>
          </cell>
        </row>
        <row r="11824">
          <cell r="N11824">
            <v>618340</v>
          </cell>
        </row>
        <row r="11825">
          <cell r="N11825">
            <v>618340</v>
          </cell>
        </row>
        <row r="11826">
          <cell r="N11826">
            <v>618340</v>
          </cell>
        </row>
        <row r="11827">
          <cell r="N11827">
            <v>618340</v>
          </cell>
        </row>
        <row r="11828">
          <cell r="N11828">
            <v>618340</v>
          </cell>
        </row>
        <row r="11829">
          <cell r="N11829">
            <v>618340</v>
          </cell>
        </row>
        <row r="11830">
          <cell r="N11830">
            <v>618340</v>
          </cell>
        </row>
        <row r="11831">
          <cell r="N11831">
            <v>618340</v>
          </cell>
        </row>
        <row r="11832">
          <cell r="N11832">
            <v>618340</v>
          </cell>
        </row>
        <row r="11833">
          <cell r="N11833">
            <v>618340</v>
          </cell>
        </row>
        <row r="11834">
          <cell r="N11834">
            <v>618340</v>
          </cell>
        </row>
        <row r="11835">
          <cell r="N11835">
            <v>618340</v>
          </cell>
        </row>
        <row r="11836">
          <cell r="N11836">
            <v>618340</v>
          </cell>
        </row>
        <row r="11837">
          <cell r="N11837">
            <v>618340</v>
          </cell>
        </row>
        <row r="11838">
          <cell r="N11838">
            <v>618340</v>
          </cell>
        </row>
        <row r="11839">
          <cell r="N11839">
            <v>618340</v>
          </cell>
        </row>
        <row r="11840">
          <cell r="N11840">
            <v>618340</v>
          </cell>
        </row>
        <row r="11841">
          <cell r="N11841">
            <v>618340</v>
          </cell>
        </row>
        <row r="11842">
          <cell r="N11842">
            <v>618802</v>
          </cell>
        </row>
        <row r="11843">
          <cell r="N11843">
            <v>618802</v>
          </cell>
        </row>
        <row r="11844">
          <cell r="N11844">
            <v>618802</v>
          </cell>
        </row>
        <row r="11845">
          <cell r="N11845">
            <v>618802</v>
          </cell>
        </row>
        <row r="11846">
          <cell r="N11846">
            <v>618802</v>
          </cell>
        </row>
        <row r="11847">
          <cell r="N11847">
            <v>618802</v>
          </cell>
        </row>
        <row r="11848">
          <cell r="N11848">
            <v>618802</v>
          </cell>
        </row>
        <row r="11849">
          <cell r="N11849">
            <v>618802</v>
          </cell>
        </row>
        <row r="11850">
          <cell r="N11850">
            <v>618802</v>
          </cell>
        </row>
        <row r="11851">
          <cell r="N11851">
            <v>618802</v>
          </cell>
        </row>
        <row r="11852">
          <cell r="N11852">
            <v>618802</v>
          </cell>
        </row>
        <row r="11853">
          <cell r="N11853">
            <v>618802</v>
          </cell>
        </row>
        <row r="11854">
          <cell r="N11854">
            <v>618802</v>
          </cell>
        </row>
        <row r="11855">
          <cell r="N11855">
            <v>618802</v>
          </cell>
        </row>
        <row r="11856">
          <cell r="N11856">
            <v>618802</v>
          </cell>
        </row>
        <row r="11857">
          <cell r="N11857">
            <v>618802</v>
          </cell>
        </row>
        <row r="11858">
          <cell r="N11858">
            <v>618802</v>
          </cell>
        </row>
        <row r="11859">
          <cell r="N11859">
            <v>618802</v>
          </cell>
        </row>
        <row r="11860">
          <cell r="N11860">
            <v>618802</v>
          </cell>
        </row>
        <row r="11861">
          <cell r="N11861">
            <v>618802</v>
          </cell>
        </row>
        <row r="11862">
          <cell r="N11862">
            <v>618802</v>
          </cell>
        </row>
        <row r="11863">
          <cell r="N11863">
            <v>618802</v>
          </cell>
        </row>
        <row r="11864">
          <cell r="N11864">
            <v>618802</v>
          </cell>
        </row>
        <row r="11865">
          <cell r="N11865">
            <v>618802</v>
          </cell>
        </row>
        <row r="11866">
          <cell r="N11866">
            <v>618802</v>
          </cell>
        </row>
        <row r="11867">
          <cell r="N11867">
            <v>618802</v>
          </cell>
        </row>
        <row r="11868">
          <cell r="N11868">
            <v>618802</v>
          </cell>
        </row>
        <row r="11869">
          <cell r="N11869">
            <v>618802</v>
          </cell>
        </row>
        <row r="11870">
          <cell r="N11870">
            <v>618802</v>
          </cell>
        </row>
        <row r="11871">
          <cell r="N11871">
            <v>618802</v>
          </cell>
        </row>
        <row r="11872">
          <cell r="N11872">
            <v>618802</v>
          </cell>
        </row>
        <row r="11873">
          <cell r="N11873">
            <v>618802</v>
          </cell>
        </row>
        <row r="11874">
          <cell r="N11874">
            <v>618802</v>
          </cell>
        </row>
        <row r="11875">
          <cell r="N11875">
            <v>618802</v>
          </cell>
        </row>
        <row r="11876">
          <cell r="N11876">
            <v>618802</v>
          </cell>
        </row>
        <row r="11877">
          <cell r="N11877">
            <v>618802</v>
          </cell>
        </row>
        <row r="11878">
          <cell r="N11878">
            <v>618822</v>
          </cell>
        </row>
        <row r="11879">
          <cell r="N11879">
            <v>618822</v>
          </cell>
        </row>
        <row r="11880">
          <cell r="N11880">
            <v>618822</v>
          </cell>
        </row>
        <row r="11881">
          <cell r="N11881">
            <v>618822</v>
          </cell>
        </row>
        <row r="11882">
          <cell r="N11882">
            <v>618822</v>
          </cell>
        </row>
        <row r="11883">
          <cell r="N11883">
            <v>618822</v>
          </cell>
        </row>
        <row r="11884">
          <cell r="N11884">
            <v>618822</v>
          </cell>
        </row>
        <row r="11885">
          <cell r="N11885">
            <v>618822</v>
          </cell>
        </row>
        <row r="11886">
          <cell r="N11886">
            <v>618822</v>
          </cell>
        </row>
        <row r="11887">
          <cell r="N11887">
            <v>618822</v>
          </cell>
        </row>
        <row r="11888">
          <cell r="N11888">
            <v>618822</v>
          </cell>
        </row>
        <row r="11889">
          <cell r="N11889">
            <v>618822</v>
          </cell>
        </row>
        <row r="11890">
          <cell r="N11890">
            <v>618822</v>
          </cell>
        </row>
        <row r="11891">
          <cell r="N11891">
            <v>618822</v>
          </cell>
        </row>
        <row r="11892">
          <cell r="N11892">
            <v>618822</v>
          </cell>
        </row>
        <row r="11893">
          <cell r="N11893">
            <v>618822</v>
          </cell>
        </row>
        <row r="11894">
          <cell r="N11894">
            <v>618822</v>
          </cell>
        </row>
        <row r="11895">
          <cell r="N11895">
            <v>618822</v>
          </cell>
        </row>
        <row r="11896">
          <cell r="N11896">
            <v>618822</v>
          </cell>
        </row>
        <row r="11897">
          <cell r="N11897">
            <v>618822</v>
          </cell>
        </row>
        <row r="11898">
          <cell r="N11898">
            <v>618822</v>
          </cell>
        </row>
        <row r="11899">
          <cell r="N11899">
            <v>618822</v>
          </cell>
        </row>
        <row r="11900">
          <cell r="N11900">
            <v>618822</v>
          </cell>
        </row>
        <row r="11901">
          <cell r="N11901">
            <v>618822</v>
          </cell>
        </row>
        <row r="11902">
          <cell r="N11902">
            <v>618822</v>
          </cell>
        </row>
        <row r="11903">
          <cell r="N11903">
            <v>618822</v>
          </cell>
        </row>
        <row r="11904">
          <cell r="N11904">
            <v>618822</v>
          </cell>
        </row>
        <row r="11905">
          <cell r="N11905">
            <v>618830</v>
          </cell>
        </row>
        <row r="11906">
          <cell r="N11906">
            <v>618830</v>
          </cell>
        </row>
        <row r="11907">
          <cell r="N11907">
            <v>618830</v>
          </cell>
        </row>
        <row r="11908">
          <cell r="N11908">
            <v>618830</v>
          </cell>
        </row>
        <row r="11909">
          <cell r="N11909">
            <v>618830</v>
          </cell>
        </row>
        <row r="11910">
          <cell r="N11910">
            <v>618830</v>
          </cell>
        </row>
        <row r="11911">
          <cell r="N11911">
            <v>618830</v>
          </cell>
        </row>
        <row r="11912">
          <cell r="N11912">
            <v>618830</v>
          </cell>
        </row>
        <row r="11913">
          <cell r="N11913">
            <v>618830</v>
          </cell>
        </row>
        <row r="11914">
          <cell r="N11914">
            <v>618830</v>
          </cell>
        </row>
        <row r="11915">
          <cell r="N11915">
            <v>618830</v>
          </cell>
        </row>
        <row r="11916">
          <cell r="N11916">
            <v>618830</v>
          </cell>
        </row>
        <row r="11917">
          <cell r="N11917">
            <v>618830</v>
          </cell>
        </row>
        <row r="11918">
          <cell r="N11918">
            <v>618830</v>
          </cell>
        </row>
        <row r="11919">
          <cell r="N11919">
            <v>618830</v>
          </cell>
        </row>
        <row r="11920">
          <cell r="N11920">
            <v>618830</v>
          </cell>
        </row>
        <row r="11921">
          <cell r="N11921">
            <v>618830</v>
          </cell>
        </row>
        <row r="11922">
          <cell r="N11922">
            <v>618830</v>
          </cell>
        </row>
        <row r="11923">
          <cell r="N11923">
            <v>618830</v>
          </cell>
        </row>
        <row r="11924">
          <cell r="N11924">
            <v>618831</v>
          </cell>
        </row>
        <row r="11925">
          <cell r="N11925">
            <v>618831</v>
          </cell>
        </row>
        <row r="11926">
          <cell r="N11926">
            <v>618831</v>
          </cell>
        </row>
        <row r="11927">
          <cell r="N11927">
            <v>618831</v>
          </cell>
        </row>
        <row r="11928">
          <cell r="N11928">
            <v>618831</v>
          </cell>
        </row>
        <row r="11929">
          <cell r="N11929">
            <v>618831</v>
          </cell>
        </row>
        <row r="11930">
          <cell r="N11930">
            <v>618831</v>
          </cell>
        </row>
        <row r="11931">
          <cell r="N11931">
            <v>618831</v>
          </cell>
        </row>
        <row r="11932">
          <cell r="N11932">
            <v>618831</v>
          </cell>
        </row>
        <row r="11933">
          <cell r="N11933">
            <v>618831</v>
          </cell>
        </row>
        <row r="11934">
          <cell r="N11934">
            <v>618831</v>
          </cell>
        </row>
        <row r="11935">
          <cell r="N11935">
            <v>618831</v>
          </cell>
        </row>
        <row r="11936">
          <cell r="N11936">
            <v>618831</v>
          </cell>
        </row>
        <row r="11937">
          <cell r="N11937">
            <v>618831</v>
          </cell>
        </row>
        <row r="11938">
          <cell r="N11938">
            <v>618831</v>
          </cell>
        </row>
        <row r="11939">
          <cell r="N11939">
            <v>618831</v>
          </cell>
        </row>
        <row r="11940">
          <cell r="N11940">
            <v>618831</v>
          </cell>
        </row>
        <row r="11941">
          <cell r="N11941">
            <v>618831</v>
          </cell>
        </row>
        <row r="11942">
          <cell r="N11942">
            <v>618831</v>
          </cell>
        </row>
        <row r="11943">
          <cell r="N11943">
            <v>618832</v>
          </cell>
        </row>
        <row r="11944">
          <cell r="N11944">
            <v>618832</v>
          </cell>
        </row>
        <row r="11945">
          <cell r="N11945">
            <v>618832</v>
          </cell>
        </row>
        <row r="11946">
          <cell r="N11946">
            <v>618832</v>
          </cell>
        </row>
        <row r="11947">
          <cell r="N11947">
            <v>618832</v>
          </cell>
        </row>
        <row r="11948">
          <cell r="N11948">
            <v>618832</v>
          </cell>
        </row>
        <row r="11949">
          <cell r="N11949">
            <v>618832</v>
          </cell>
        </row>
        <row r="11950">
          <cell r="N11950">
            <v>618832</v>
          </cell>
        </row>
        <row r="11951">
          <cell r="N11951">
            <v>618832</v>
          </cell>
        </row>
        <row r="11952">
          <cell r="N11952">
            <v>618832</v>
          </cell>
        </row>
        <row r="11953">
          <cell r="N11953">
            <v>618832</v>
          </cell>
        </row>
        <row r="11954">
          <cell r="N11954">
            <v>618832</v>
          </cell>
        </row>
        <row r="11955">
          <cell r="N11955">
            <v>618832</v>
          </cell>
        </row>
        <row r="11956">
          <cell r="N11956">
            <v>618832</v>
          </cell>
        </row>
        <row r="11957">
          <cell r="N11957">
            <v>618832</v>
          </cell>
        </row>
        <row r="11958">
          <cell r="N11958">
            <v>618832</v>
          </cell>
        </row>
        <row r="11959">
          <cell r="N11959">
            <v>618832</v>
          </cell>
        </row>
        <row r="11960">
          <cell r="N11960">
            <v>618832</v>
          </cell>
        </row>
        <row r="11961">
          <cell r="N11961">
            <v>618812</v>
          </cell>
        </row>
        <row r="11962">
          <cell r="N11962">
            <v>618812</v>
          </cell>
        </row>
        <row r="11963">
          <cell r="N11963">
            <v>618812</v>
          </cell>
        </row>
        <row r="11964">
          <cell r="N11964">
            <v>618812</v>
          </cell>
        </row>
        <row r="11965">
          <cell r="N11965">
            <v>618812</v>
          </cell>
        </row>
        <row r="11966">
          <cell r="N11966">
            <v>618812</v>
          </cell>
        </row>
        <row r="11967">
          <cell r="N11967">
            <v>618812</v>
          </cell>
        </row>
        <row r="11968">
          <cell r="N11968">
            <v>618812</v>
          </cell>
        </row>
        <row r="11969">
          <cell r="N11969">
            <v>618812</v>
          </cell>
        </row>
        <row r="11970">
          <cell r="N11970">
            <v>618812</v>
          </cell>
        </row>
        <row r="11971">
          <cell r="N11971">
            <v>618812</v>
          </cell>
        </row>
        <row r="11972">
          <cell r="N11972">
            <v>618812</v>
          </cell>
        </row>
        <row r="11973">
          <cell r="N11973">
            <v>618812</v>
          </cell>
        </row>
        <row r="11974">
          <cell r="N11974">
            <v>618812</v>
          </cell>
        </row>
        <row r="11975">
          <cell r="N11975">
            <v>618812</v>
          </cell>
        </row>
        <row r="11976">
          <cell r="N11976">
            <v>618812</v>
          </cell>
        </row>
        <row r="11977">
          <cell r="N11977">
            <v>618812</v>
          </cell>
        </row>
        <row r="11978">
          <cell r="N11978">
            <v>618812</v>
          </cell>
        </row>
        <row r="11979">
          <cell r="N11979">
            <v>618812</v>
          </cell>
        </row>
        <row r="11980">
          <cell r="N11980">
            <v>618812</v>
          </cell>
        </row>
        <row r="11981">
          <cell r="N11981">
            <v>618812</v>
          </cell>
        </row>
        <row r="11982">
          <cell r="N11982">
            <v>618812</v>
          </cell>
        </row>
        <row r="11983">
          <cell r="N11983">
            <v>618812</v>
          </cell>
        </row>
        <row r="11984">
          <cell r="N11984">
            <v>618812</v>
          </cell>
        </row>
        <row r="11985">
          <cell r="N11985">
            <v>618812</v>
          </cell>
        </row>
        <row r="11986">
          <cell r="N11986">
            <v>618812</v>
          </cell>
        </row>
        <row r="11987">
          <cell r="N11987">
            <v>618812</v>
          </cell>
        </row>
        <row r="11988">
          <cell r="N11988">
            <v>618812</v>
          </cell>
        </row>
        <row r="11989">
          <cell r="N11989">
            <v>618812</v>
          </cell>
        </row>
        <row r="11990">
          <cell r="N11990">
            <v>618812</v>
          </cell>
        </row>
        <row r="11991">
          <cell r="N11991">
            <v>618812</v>
          </cell>
        </row>
        <row r="11992">
          <cell r="N11992">
            <v>618812</v>
          </cell>
        </row>
        <row r="11993">
          <cell r="N11993">
            <v>618812</v>
          </cell>
        </row>
        <row r="11994">
          <cell r="N11994">
            <v>618812</v>
          </cell>
        </row>
        <row r="11995">
          <cell r="N11995">
            <v>618812</v>
          </cell>
        </row>
        <row r="11996">
          <cell r="N11996">
            <v>618812</v>
          </cell>
        </row>
        <row r="11997">
          <cell r="N11997">
            <v>618812</v>
          </cell>
        </row>
        <row r="11998">
          <cell r="N11998">
            <v>618812</v>
          </cell>
        </row>
        <row r="11999">
          <cell r="N11999">
            <v>612632</v>
          </cell>
        </row>
        <row r="12000">
          <cell r="N12000">
            <v>612632</v>
          </cell>
        </row>
        <row r="12001">
          <cell r="N12001">
            <v>612632</v>
          </cell>
        </row>
        <row r="12002">
          <cell r="N12002">
            <v>612632</v>
          </cell>
        </row>
        <row r="12003">
          <cell r="N12003">
            <v>612632</v>
          </cell>
        </row>
        <row r="12004">
          <cell r="N12004">
            <v>612632</v>
          </cell>
        </row>
        <row r="12005">
          <cell r="N12005">
            <v>612632</v>
          </cell>
        </row>
        <row r="12006">
          <cell r="N12006">
            <v>612632</v>
          </cell>
        </row>
        <row r="12007">
          <cell r="N12007">
            <v>612632</v>
          </cell>
        </row>
        <row r="12008">
          <cell r="N12008">
            <v>612632</v>
          </cell>
        </row>
        <row r="12009">
          <cell r="N12009">
            <v>612632</v>
          </cell>
        </row>
        <row r="12010">
          <cell r="N12010">
            <v>612632</v>
          </cell>
        </row>
        <row r="12011">
          <cell r="N12011">
            <v>612632</v>
          </cell>
        </row>
        <row r="12012">
          <cell r="N12012">
            <v>612632</v>
          </cell>
        </row>
        <row r="12013">
          <cell r="N12013">
            <v>612632</v>
          </cell>
        </row>
        <row r="12014">
          <cell r="N12014">
            <v>612632</v>
          </cell>
        </row>
        <row r="12015">
          <cell r="N12015">
            <v>612632</v>
          </cell>
        </row>
        <row r="12016">
          <cell r="N12016">
            <v>612632</v>
          </cell>
        </row>
        <row r="12017">
          <cell r="N12017">
            <v>618809</v>
          </cell>
        </row>
        <row r="12018">
          <cell r="N12018">
            <v>618809</v>
          </cell>
        </row>
        <row r="12019">
          <cell r="N12019">
            <v>618809</v>
          </cell>
        </row>
        <row r="12020">
          <cell r="N12020">
            <v>618809</v>
          </cell>
        </row>
        <row r="12021">
          <cell r="N12021">
            <v>618809</v>
          </cell>
        </row>
        <row r="12022">
          <cell r="N12022">
            <v>618809</v>
          </cell>
        </row>
        <row r="12023">
          <cell r="N12023">
            <v>618809</v>
          </cell>
        </row>
        <row r="12024">
          <cell r="N12024">
            <v>618809</v>
          </cell>
        </row>
        <row r="12025">
          <cell r="N12025">
            <v>618809</v>
          </cell>
        </row>
        <row r="12026">
          <cell r="N12026">
            <v>618809</v>
          </cell>
        </row>
        <row r="12027">
          <cell r="N12027">
            <v>618809</v>
          </cell>
        </row>
        <row r="12028">
          <cell r="N12028">
            <v>618809</v>
          </cell>
        </row>
        <row r="12029">
          <cell r="N12029">
            <v>618809</v>
          </cell>
        </row>
        <row r="12030">
          <cell r="N12030">
            <v>618809</v>
          </cell>
        </row>
        <row r="12031">
          <cell r="N12031">
            <v>618809</v>
          </cell>
        </row>
        <row r="12032">
          <cell r="N12032">
            <v>618809</v>
          </cell>
        </row>
        <row r="12033">
          <cell r="N12033">
            <v>615344</v>
          </cell>
        </row>
        <row r="12034">
          <cell r="N12034">
            <v>615344</v>
          </cell>
        </row>
        <row r="12035">
          <cell r="N12035">
            <v>615344</v>
          </cell>
        </row>
        <row r="12036">
          <cell r="N12036">
            <v>615344</v>
          </cell>
        </row>
        <row r="12037">
          <cell r="N12037">
            <v>615344</v>
          </cell>
        </row>
        <row r="12038">
          <cell r="N12038">
            <v>615344</v>
          </cell>
        </row>
        <row r="12039">
          <cell r="N12039">
            <v>615344</v>
          </cell>
        </row>
        <row r="12040">
          <cell r="N12040">
            <v>615344</v>
          </cell>
        </row>
        <row r="12041">
          <cell r="N12041">
            <v>615344</v>
          </cell>
        </row>
        <row r="12042">
          <cell r="N12042">
            <v>615344</v>
          </cell>
        </row>
        <row r="12043">
          <cell r="N12043">
            <v>615344</v>
          </cell>
        </row>
        <row r="12044">
          <cell r="N12044">
            <v>615344</v>
          </cell>
        </row>
        <row r="12045">
          <cell r="N12045">
            <v>615344</v>
          </cell>
        </row>
        <row r="12046">
          <cell r="N12046">
            <v>615344</v>
          </cell>
        </row>
        <row r="12047">
          <cell r="N12047">
            <v>615344</v>
          </cell>
        </row>
        <row r="12048">
          <cell r="N12048">
            <v>615344</v>
          </cell>
        </row>
        <row r="12049">
          <cell r="N12049">
            <v>615344</v>
          </cell>
        </row>
        <row r="12050">
          <cell r="N12050">
            <v>615344</v>
          </cell>
        </row>
        <row r="12051">
          <cell r="N12051">
            <v>615344</v>
          </cell>
        </row>
        <row r="12052">
          <cell r="N12052">
            <v>615344</v>
          </cell>
        </row>
        <row r="12053">
          <cell r="N12053">
            <v>615344</v>
          </cell>
        </row>
        <row r="12054">
          <cell r="N12054">
            <v>618812</v>
          </cell>
        </row>
        <row r="12055">
          <cell r="N12055">
            <v>618812</v>
          </cell>
        </row>
        <row r="12056">
          <cell r="N12056">
            <v>618812</v>
          </cell>
        </row>
        <row r="12057">
          <cell r="N12057">
            <v>618812</v>
          </cell>
        </row>
        <row r="12058">
          <cell r="N12058">
            <v>618812</v>
          </cell>
        </row>
        <row r="12059">
          <cell r="N12059">
            <v>618812</v>
          </cell>
        </row>
        <row r="12060">
          <cell r="N12060">
            <v>618812</v>
          </cell>
        </row>
        <row r="12061">
          <cell r="N12061">
            <v>618812</v>
          </cell>
        </row>
        <row r="12062">
          <cell r="N12062">
            <v>618812</v>
          </cell>
        </row>
        <row r="12063">
          <cell r="N12063">
            <v>618812</v>
          </cell>
        </row>
        <row r="12064">
          <cell r="N12064">
            <v>618812</v>
          </cell>
        </row>
        <row r="12065">
          <cell r="N12065">
            <v>618812</v>
          </cell>
        </row>
        <row r="12066">
          <cell r="N12066">
            <v>618812</v>
          </cell>
        </row>
        <row r="12067">
          <cell r="N12067">
            <v>618812</v>
          </cell>
        </row>
        <row r="12068">
          <cell r="N12068">
            <v>618812</v>
          </cell>
        </row>
        <row r="12069">
          <cell r="N12069">
            <v>618812</v>
          </cell>
        </row>
        <row r="12070">
          <cell r="N12070">
            <v>618812</v>
          </cell>
        </row>
        <row r="12071">
          <cell r="N12071">
            <v>618812</v>
          </cell>
        </row>
        <row r="12072">
          <cell r="N12072">
            <v>618812</v>
          </cell>
        </row>
        <row r="12073">
          <cell r="N12073">
            <v>618812</v>
          </cell>
        </row>
        <row r="12074">
          <cell r="N12074">
            <v>618812</v>
          </cell>
        </row>
        <row r="12075">
          <cell r="N12075">
            <v>618812</v>
          </cell>
        </row>
        <row r="12076">
          <cell r="N12076">
            <v>618812</v>
          </cell>
        </row>
        <row r="12077">
          <cell r="N12077">
            <v>618812</v>
          </cell>
        </row>
        <row r="12078">
          <cell r="N12078">
            <v>618812</v>
          </cell>
        </row>
        <row r="12079">
          <cell r="N12079">
            <v>618812</v>
          </cell>
        </row>
        <row r="12080">
          <cell r="N12080">
            <v>618812</v>
          </cell>
        </row>
        <row r="12081">
          <cell r="N12081">
            <v>618812</v>
          </cell>
        </row>
        <row r="12082">
          <cell r="N12082">
            <v>618812</v>
          </cell>
        </row>
        <row r="12083">
          <cell r="N12083">
            <v>618812</v>
          </cell>
        </row>
        <row r="12084">
          <cell r="N12084">
            <v>618812</v>
          </cell>
        </row>
        <row r="12085">
          <cell r="N12085">
            <v>618812</v>
          </cell>
        </row>
        <row r="12086">
          <cell r="N12086">
            <v>618812</v>
          </cell>
        </row>
        <row r="12087">
          <cell r="N12087">
            <v>618812</v>
          </cell>
        </row>
        <row r="12088">
          <cell r="N12088">
            <v>618812</v>
          </cell>
        </row>
        <row r="12089">
          <cell r="N12089">
            <v>618812</v>
          </cell>
        </row>
        <row r="12090">
          <cell r="N12090">
            <v>618812</v>
          </cell>
        </row>
        <row r="12091">
          <cell r="N12091">
            <v>618812</v>
          </cell>
        </row>
        <row r="12092">
          <cell r="N12092">
            <v>602583</v>
          </cell>
        </row>
        <row r="12093">
          <cell r="N12093">
            <v>602583</v>
          </cell>
        </row>
        <row r="12094">
          <cell r="N12094">
            <v>602583</v>
          </cell>
        </row>
        <row r="12095">
          <cell r="N12095">
            <v>602583</v>
          </cell>
        </row>
        <row r="12096">
          <cell r="N12096">
            <v>602583</v>
          </cell>
        </row>
        <row r="12097">
          <cell r="N12097">
            <v>602583</v>
          </cell>
        </row>
        <row r="12098">
          <cell r="N12098">
            <v>602583</v>
          </cell>
        </row>
        <row r="12099">
          <cell r="N12099">
            <v>602583</v>
          </cell>
        </row>
        <row r="12100">
          <cell r="N12100">
            <v>602583</v>
          </cell>
        </row>
        <row r="12101">
          <cell r="N12101">
            <v>602583</v>
          </cell>
        </row>
        <row r="12102">
          <cell r="N12102">
            <v>602583</v>
          </cell>
        </row>
        <row r="12103">
          <cell r="N12103">
            <v>602583</v>
          </cell>
        </row>
        <row r="12104">
          <cell r="N12104">
            <v>602583</v>
          </cell>
        </row>
        <row r="12105">
          <cell r="N12105">
            <v>602583</v>
          </cell>
        </row>
        <row r="12106">
          <cell r="N12106">
            <v>602583</v>
          </cell>
        </row>
        <row r="12107">
          <cell r="N12107">
            <v>612632</v>
          </cell>
        </row>
        <row r="12108">
          <cell r="N12108">
            <v>612632</v>
          </cell>
        </row>
        <row r="12109">
          <cell r="N12109">
            <v>612632</v>
          </cell>
        </row>
        <row r="12110">
          <cell r="N12110">
            <v>612632</v>
          </cell>
        </row>
        <row r="12111">
          <cell r="N12111">
            <v>612632</v>
          </cell>
        </row>
        <row r="12112">
          <cell r="N12112">
            <v>612632</v>
          </cell>
        </row>
        <row r="12113">
          <cell r="N12113">
            <v>612632</v>
          </cell>
        </row>
        <row r="12114">
          <cell r="N12114">
            <v>612632</v>
          </cell>
        </row>
        <row r="12115">
          <cell r="N12115">
            <v>612632</v>
          </cell>
        </row>
        <row r="12116">
          <cell r="N12116">
            <v>612632</v>
          </cell>
        </row>
        <row r="12117">
          <cell r="N12117">
            <v>615468</v>
          </cell>
        </row>
        <row r="12118">
          <cell r="N12118">
            <v>615468</v>
          </cell>
        </row>
        <row r="12119">
          <cell r="N12119">
            <v>615468</v>
          </cell>
        </row>
        <row r="12120">
          <cell r="N12120">
            <v>615468</v>
          </cell>
        </row>
        <row r="12121">
          <cell r="N12121">
            <v>615468</v>
          </cell>
        </row>
        <row r="12122">
          <cell r="N12122">
            <v>618809</v>
          </cell>
        </row>
        <row r="12123">
          <cell r="N12123">
            <v>618809</v>
          </cell>
        </row>
        <row r="12124">
          <cell r="N12124">
            <v>618809</v>
          </cell>
        </row>
        <row r="12125">
          <cell r="N12125">
            <v>618809</v>
          </cell>
        </row>
        <row r="12126">
          <cell r="N12126">
            <v>618809</v>
          </cell>
        </row>
        <row r="12127">
          <cell r="N12127">
            <v>618809</v>
          </cell>
        </row>
        <row r="12128">
          <cell r="N12128">
            <v>618809</v>
          </cell>
        </row>
        <row r="12129">
          <cell r="N12129">
            <v>618809</v>
          </cell>
        </row>
        <row r="12130">
          <cell r="N12130">
            <v>618809</v>
          </cell>
        </row>
        <row r="12131">
          <cell r="N12131">
            <v>618809</v>
          </cell>
        </row>
        <row r="12132">
          <cell r="N12132">
            <v>618809</v>
          </cell>
        </row>
        <row r="12133">
          <cell r="N12133">
            <v>618809</v>
          </cell>
        </row>
        <row r="12134">
          <cell r="N12134">
            <v>618809</v>
          </cell>
        </row>
        <row r="12135">
          <cell r="N12135">
            <v>618809</v>
          </cell>
        </row>
        <row r="12136">
          <cell r="N12136">
            <v>618809</v>
          </cell>
        </row>
        <row r="12137">
          <cell r="N12137">
            <v>618809</v>
          </cell>
        </row>
        <row r="12138">
          <cell r="N12138">
            <v>618809</v>
          </cell>
        </row>
        <row r="12139">
          <cell r="N12139">
            <v>618809</v>
          </cell>
        </row>
        <row r="12140">
          <cell r="N12140">
            <v>618833</v>
          </cell>
        </row>
        <row r="12141">
          <cell r="N12141">
            <v>618833</v>
          </cell>
        </row>
        <row r="12142">
          <cell r="N12142">
            <v>618833</v>
          </cell>
        </row>
        <row r="12143">
          <cell r="N12143">
            <v>618833</v>
          </cell>
        </row>
        <row r="12144">
          <cell r="N12144">
            <v>618833</v>
          </cell>
        </row>
        <row r="12145">
          <cell r="N12145">
            <v>618833</v>
          </cell>
        </row>
        <row r="12146">
          <cell r="N12146">
            <v>618833</v>
          </cell>
        </row>
        <row r="12147">
          <cell r="N12147">
            <v>618833</v>
          </cell>
        </row>
        <row r="12148">
          <cell r="N12148">
            <v>618833</v>
          </cell>
        </row>
        <row r="12149">
          <cell r="N12149">
            <v>618832</v>
          </cell>
        </row>
        <row r="12150">
          <cell r="N12150">
            <v>618832</v>
          </cell>
        </row>
        <row r="12151">
          <cell r="N12151">
            <v>618832</v>
          </cell>
        </row>
        <row r="12152">
          <cell r="N12152">
            <v>618832</v>
          </cell>
        </row>
        <row r="12153">
          <cell r="N12153">
            <v>618832</v>
          </cell>
        </row>
        <row r="12154">
          <cell r="N12154">
            <v>618832</v>
          </cell>
        </row>
        <row r="12155">
          <cell r="N12155">
            <v>618832</v>
          </cell>
        </row>
        <row r="12156">
          <cell r="N12156">
            <v>618832</v>
          </cell>
        </row>
        <row r="12157">
          <cell r="N12157">
            <v>618832</v>
          </cell>
        </row>
        <row r="12158">
          <cell r="N12158">
            <v>618832</v>
          </cell>
        </row>
        <row r="12159">
          <cell r="N12159">
            <v>618832</v>
          </cell>
        </row>
        <row r="12160">
          <cell r="N12160">
            <v>618832</v>
          </cell>
        </row>
        <row r="12161">
          <cell r="N12161">
            <v>618832</v>
          </cell>
        </row>
        <row r="12162">
          <cell r="N12162">
            <v>618832</v>
          </cell>
        </row>
        <row r="12163">
          <cell r="N12163">
            <v>618832</v>
          </cell>
        </row>
        <row r="12164">
          <cell r="N12164">
            <v>618832</v>
          </cell>
        </row>
        <row r="12165">
          <cell r="N12165">
            <v>618832</v>
          </cell>
        </row>
        <row r="12166">
          <cell r="N12166">
            <v>618832</v>
          </cell>
        </row>
        <row r="12167">
          <cell r="N12167">
            <v>618812</v>
          </cell>
        </row>
        <row r="12168">
          <cell r="N12168">
            <v>618812</v>
          </cell>
        </row>
        <row r="12169">
          <cell r="N12169">
            <v>618812</v>
          </cell>
        </row>
        <row r="12170">
          <cell r="N12170">
            <v>618812</v>
          </cell>
        </row>
        <row r="12171">
          <cell r="N12171">
            <v>618812</v>
          </cell>
        </row>
        <row r="12172">
          <cell r="N12172">
            <v>618812</v>
          </cell>
        </row>
        <row r="12173">
          <cell r="N12173">
            <v>618812</v>
          </cell>
        </row>
        <row r="12174">
          <cell r="N12174">
            <v>618812</v>
          </cell>
        </row>
        <row r="12175">
          <cell r="N12175">
            <v>618812</v>
          </cell>
        </row>
        <row r="12176">
          <cell r="N12176">
            <v>618830</v>
          </cell>
        </row>
        <row r="12177">
          <cell r="N12177">
            <v>618830</v>
          </cell>
        </row>
        <row r="12178">
          <cell r="N12178">
            <v>618830</v>
          </cell>
        </row>
        <row r="12179">
          <cell r="N12179">
            <v>618830</v>
          </cell>
        </row>
        <row r="12180">
          <cell r="N12180">
            <v>618830</v>
          </cell>
        </row>
        <row r="12181">
          <cell r="N12181">
            <v>618830</v>
          </cell>
        </row>
        <row r="12182">
          <cell r="N12182">
            <v>618830</v>
          </cell>
        </row>
        <row r="12183">
          <cell r="N12183">
            <v>618830</v>
          </cell>
        </row>
        <row r="12184">
          <cell r="N12184">
            <v>618830</v>
          </cell>
        </row>
        <row r="12185">
          <cell r="N12185">
            <v>618830</v>
          </cell>
        </row>
        <row r="12186">
          <cell r="N12186">
            <v>618830</v>
          </cell>
        </row>
        <row r="12187">
          <cell r="N12187">
            <v>618830</v>
          </cell>
        </row>
        <row r="12188">
          <cell r="N12188">
            <v>618830</v>
          </cell>
        </row>
        <row r="12189">
          <cell r="N12189">
            <v>618830</v>
          </cell>
        </row>
        <row r="12190">
          <cell r="N12190">
            <v>618830</v>
          </cell>
        </row>
        <row r="12191">
          <cell r="N12191">
            <v>618830</v>
          </cell>
        </row>
        <row r="12192">
          <cell r="N12192">
            <v>618830</v>
          </cell>
        </row>
        <row r="12193">
          <cell r="N12193">
            <v>618830</v>
          </cell>
        </row>
        <row r="12194">
          <cell r="N12194">
            <v>618830</v>
          </cell>
        </row>
        <row r="12195">
          <cell r="N12195">
            <v>618812</v>
          </cell>
        </row>
        <row r="12196">
          <cell r="N12196">
            <v>618812</v>
          </cell>
        </row>
        <row r="12197">
          <cell r="N12197">
            <v>618812</v>
          </cell>
        </row>
        <row r="12198">
          <cell r="N12198">
            <v>618812</v>
          </cell>
        </row>
        <row r="12199">
          <cell r="N12199">
            <v>618812</v>
          </cell>
        </row>
        <row r="12200">
          <cell r="N12200">
            <v>618812</v>
          </cell>
        </row>
        <row r="12201">
          <cell r="N12201">
            <v>618812</v>
          </cell>
        </row>
        <row r="12202">
          <cell r="N12202">
            <v>618812</v>
          </cell>
        </row>
        <row r="12203">
          <cell r="N12203">
            <v>618812</v>
          </cell>
        </row>
        <row r="12204">
          <cell r="N12204">
            <v>618812</v>
          </cell>
        </row>
        <row r="12205">
          <cell r="N12205">
            <v>618992</v>
          </cell>
        </row>
        <row r="12206">
          <cell r="N12206">
            <v>618992</v>
          </cell>
        </row>
        <row r="12207">
          <cell r="N12207">
            <v>618992</v>
          </cell>
        </row>
        <row r="12208">
          <cell r="N12208">
            <v>618992</v>
          </cell>
        </row>
        <row r="12209">
          <cell r="N12209">
            <v>618992</v>
          </cell>
        </row>
        <row r="12210">
          <cell r="N12210">
            <v>618992</v>
          </cell>
        </row>
        <row r="12211">
          <cell r="N12211">
            <v>618992</v>
          </cell>
        </row>
        <row r="12212">
          <cell r="N12212">
            <v>618992</v>
          </cell>
        </row>
        <row r="12213">
          <cell r="N12213">
            <v>618992</v>
          </cell>
        </row>
        <row r="12214">
          <cell r="N12214">
            <v>618992</v>
          </cell>
        </row>
        <row r="12215">
          <cell r="N12215">
            <v>618992</v>
          </cell>
        </row>
        <row r="12216">
          <cell r="N12216">
            <v>618992</v>
          </cell>
        </row>
        <row r="12217">
          <cell r="N12217">
            <v>618992</v>
          </cell>
        </row>
        <row r="12218">
          <cell r="N12218">
            <v>618992</v>
          </cell>
        </row>
        <row r="12219">
          <cell r="N12219">
            <v>618992</v>
          </cell>
        </row>
        <row r="12220">
          <cell r="N12220">
            <v>618992</v>
          </cell>
        </row>
        <row r="12221">
          <cell r="N12221">
            <v>618992</v>
          </cell>
        </row>
        <row r="12222">
          <cell r="N12222">
            <v>618812</v>
          </cell>
        </row>
        <row r="12223">
          <cell r="N12223">
            <v>618812</v>
          </cell>
        </row>
        <row r="12224">
          <cell r="N12224">
            <v>618812</v>
          </cell>
        </row>
        <row r="12225">
          <cell r="N12225">
            <v>618812</v>
          </cell>
        </row>
        <row r="12226">
          <cell r="N12226">
            <v>618812</v>
          </cell>
        </row>
        <row r="12227">
          <cell r="N12227">
            <v>618812</v>
          </cell>
        </row>
        <row r="12228">
          <cell r="N12228">
            <v>618812</v>
          </cell>
        </row>
        <row r="12229">
          <cell r="N12229">
            <v>618812</v>
          </cell>
        </row>
        <row r="12230">
          <cell r="N12230">
            <v>618812</v>
          </cell>
        </row>
        <row r="12231">
          <cell r="N12231">
            <v>618812</v>
          </cell>
        </row>
        <row r="12232">
          <cell r="N12232">
            <v>618812</v>
          </cell>
        </row>
        <row r="12233">
          <cell r="N12233">
            <v>618812</v>
          </cell>
        </row>
        <row r="12234">
          <cell r="N12234">
            <v>618812</v>
          </cell>
        </row>
        <row r="12235">
          <cell r="N12235">
            <v>618812</v>
          </cell>
        </row>
        <row r="12236">
          <cell r="N12236">
            <v>618812</v>
          </cell>
        </row>
        <row r="12237">
          <cell r="N12237">
            <v>618812</v>
          </cell>
        </row>
        <row r="12238">
          <cell r="N12238">
            <v>618812</v>
          </cell>
        </row>
        <row r="12239">
          <cell r="N12239">
            <v>618812</v>
          </cell>
        </row>
        <row r="12240">
          <cell r="N12240">
            <v>618812</v>
          </cell>
        </row>
        <row r="12241">
          <cell r="N12241">
            <v>618812</v>
          </cell>
        </row>
        <row r="12242">
          <cell r="N12242">
            <v>618812</v>
          </cell>
        </row>
        <row r="12243">
          <cell r="N12243">
            <v>618812</v>
          </cell>
        </row>
        <row r="12244">
          <cell r="N12244">
            <v>618812</v>
          </cell>
        </row>
        <row r="12245">
          <cell r="N12245">
            <v>618812</v>
          </cell>
        </row>
        <row r="12246">
          <cell r="N12246">
            <v>618812</v>
          </cell>
        </row>
        <row r="12247">
          <cell r="N12247">
            <v>618812</v>
          </cell>
        </row>
        <row r="12248">
          <cell r="N12248">
            <v>618812</v>
          </cell>
        </row>
        <row r="12249">
          <cell r="N12249">
            <v>618812</v>
          </cell>
        </row>
        <row r="12250">
          <cell r="N12250">
            <v>618812</v>
          </cell>
        </row>
        <row r="12251">
          <cell r="N12251">
            <v>618812</v>
          </cell>
        </row>
        <row r="12252">
          <cell r="N12252">
            <v>618812</v>
          </cell>
        </row>
        <row r="12253">
          <cell r="N12253">
            <v>618812</v>
          </cell>
        </row>
        <row r="12254">
          <cell r="N12254">
            <v>618812</v>
          </cell>
        </row>
        <row r="12255">
          <cell r="N12255">
            <v>618812</v>
          </cell>
        </row>
        <row r="12256">
          <cell r="N12256">
            <v>618812</v>
          </cell>
        </row>
        <row r="12257">
          <cell r="N12257">
            <v>618812</v>
          </cell>
        </row>
        <row r="12258">
          <cell r="N12258">
            <v>618812</v>
          </cell>
        </row>
        <row r="12259">
          <cell r="N12259">
            <v>618812</v>
          </cell>
        </row>
        <row r="12260">
          <cell r="N12260">
            <v>615366</v>
          </cell>
        </row>
        <row r="12261">
          <cell r="N12261">
            <v>615366</v>
          </cell>
        </row>
        <row r="12262">
          <cell r="N12262">
            <v>615366</v>
          </cell>
        </row>
        <row r="12263">
          <cell r="N12263">
            <v>615366</v>
          </cell>
        </row>
        <row r="12264">
          <cell r="N12264">
            <v>615366</v>
          </cell>
        </row>
        <row r="12265">
          <cell r="N12265">
            <v>615366</v>
          </cell>
        </row>
        <row r="12266">
          <cell r="N12266">
            <v>615366</v>
          </cell>
        </row>
        <row r="12267">
          <cell r="N12267">
            <v>615366</v>
          </cell>
        </row>
        <row r="12268">
          <cell r="N12268">
            <v>618992</v>
          </cell>
        </row>
        <row r="12269">
          <cell r="N12269">
            <v>618992</v>
          </cell>
        </row>
        <row r="12270">
          <cell r="N12270">
            <v>618992</v>
          </cell>
        </row>
        <row r="12271">
          <cell r="N12271">
            <v>618992</v>
          </cell>
        </row>
        <row r="12272">
          <cell r="N12272">
            <v>618992</v>
          </cell>
        </row>
        <row r="12273">
          <cell r="N12273">
            <v>618992</v>
          </cell>
        </row>
        <row r="12274">
          <cell r="N12274">
            <v>618992</v>
          </cell>
        </row>
        <row r="12275">
          <cell r="N12275">
            <v>618992</v>
          </cell>
        </row>
        <row r="12276">
          <cell r="N12276">
            <v>618992</v>
          </cell>
        </row>
        <row r="12277">
          <cell r="N12277">
            <v>618992</v>
          </cell>
        </row>
        <row r="12278">
          <cell r="N12278">
            <v>618992</v>
          </cell>
        </row>
        <row r="12279">
          <cell r="N12279">
            <v>618992</v>
          </cell>
        </row>
        <row r="12280">
          <cell r="N12280">
            <v>618992</v>
          </cell>
        </row>
        <row r="12281">
          <cell r="N12281">
            <v>618992</v>
          </cell>
        </row>
        <row r="12282">
          <cell r="N12282">
            <v>618992</v>
          </cell>
        </row>
        <row r="12283">
          <cell r="N12283">
            <v>618992</v>
          </cell>
        </row>
        <row r="12284">
          <cell r="N12284">
            <v>618992</v>
          </cell>
        </row>
        <row r="12285">
          <cell r="N12285">
            <v>618992</v>
          </cell>
        </row>
        <row r="12286">
          <cell r="N12286">
            <v>618992</v>
          </cell>
        </row>
        <row r="12287">
          <cell r="N12287">
            <v>618992</v>
          </cell>
        </row>
        <row r="12288">
          <cell r="N12288">
            <v>618992</v>
          </cell>
        </row>
        <row r="12289">
          <cell r="N12289">
            <v>618992</v>
          </cell>
        </row>
        <row r="12290">
          <cell r="N12290">
            <v>618992</v>
          </cell>
        </row>
        <row r="12291">
          <cell r="N12291">
            <v>618992</v>
          </cell>
        </row>
        <row r="12292">
          <cell r="N12292">
            <v>618992</v>
          </cell>
        </row>
        <row r="12293">
          <cell r="N12293">
            <v>618992</v>
          </cell>
        </row>
        <row r="12294">
          <cell r="N12294">
            <v>618992</v>
          </cell>
        </row>
        <row r="12295">
          <cell r="N12295">
            <v>618992</v>
          </cell>
        </row>
        <row r="12296">
          <cell r="N12296">
            <v>618992</v>
          </cell>
        </row>
        <row r="12297">
          <cell r="N12297">
            <v>618992</v>
          </cell>
        </row>
        <row r="12298">
          <cell r="N12298">
            <v>618992</v>
          </cell>
        </row>
        <row r="12299">
          <cell r="N12299">
            <v>618992</v>
          </cell>
        </row>
        <row r="12300">
          <cell r="N12300">
            <v>618992</v>
          </cell>
        </row>
        <row r="12301">
          <cell r="N12301">
            <v>618992</v>
          </cell>
        </row>
        <row r="12302">
          <cell r="N12302">
            <v>618992</v>
          </cell>
        </row>
        <row r="12303">
          <cell r="N12303">
            <v>618992</v>
          </cell>
        </row>
        <row r="12304">
          <cell r="N12304">
            <v>618992</v>
          </cell>
        </row>
        <row r="12305">
          <cell r="N12305">
            <v>618992</v>
          </cell>
        </row>
        <row r="12306">
          <cell r="N12306">
            <v>618826</v>
          </cell>
        </row>
        <row r="12307">
          <cell r="N12307">
            <v>618826</v>
          </cell>
        </row>
        <row r="12308">
          <cell r="N12308">
            <v>618826</v>
          </cell>
        </row>
        <row r="12309">
          <cell r="N12309">
            <v>618826</v>
          </cell>
        </row>
        <row r="12310">
          <cell r="N12310">
            <v>618826</v>
          </cell>
        </row>
        <row r="12311">
          <cell r="N12311">
            <v>618826</v>
          </cell>
        </row>
        <row r="12312">
          <cell r="N12312">
            <v>618826</v>
          </cell>
        </row>
        <row r="12313">
          <cell r="N12313">
            <v>618826</v>
          </cell>
        </row>
        <row r="12314">
          <cell r="N12314">
            <v>618826</v>
          </cell>
        </row>
        <row r="12315">
          <cell r="N12315">
            <v>618826</v>
          </cell>
        </row>
        <row r="12316">
          <cell r="N12316">
            <v>618826</v>
          </cell>
        </row>
        <row r="12317">
          <cell r="N12317">
            <v>618826</v>
          </cell>
        </row>
        <row r="12318">
          <cell r="N12318">
            <v>618826</v>
          </cell>
        </row>
        <row r="12319">
          <cell r="N12319">
            <v>618826</v>
          </cell>
        </row>
        <row r="12320">
          <cell r="N12320">
            <v>618826</v>
          </cell>
        </row>
        <row r="12321">
          <cell r="N12321">
            <v>618826</v>
          </cell>
        </row>
        <row r="12322">
          <cell r="N12322">
            <v>618826</v>
          </cell>
        </row>
        <row r="12323">
          <cell r="N12323">
            <v>618826</v>
          </cell>
        </row>
        <row r="12324">
          <cell r="N12324">
            <v>618826</v>
          </cell>
        </row>
        <row r="12325">
          <cell r="N12325">
            <v>602541</v>
          </cell>
        </row>
        <row r="12326">
          <cell r="N12326">
            <v>602583</v>
          </cell>
        </row>
        <row r="12327">
          <cell r="N12327">
            <v>602583</v>
          </cell>
        </row>
        <row r="12328">
          <cell r="N12328">
            <v>602583</v>
          </cell>
        </row>
        <row r="12329">
          <cell r="N12329">
            <v>602583</v>
          </cell>
        </row>
        <row r="12330">
          <cell r="N12330">
            <v>602583</v>
          </cell>
        </row>
        <row r="12331">
          <cell r="N12331">
            <v>602583</v>
          </cell>
        </row>
        <row r="12332">
          <cell r="N12332">
            <v>602583</v>
          </cell>
        </row>
        <row r="12333">
          <cell r="N12333">
            <v>602583</v>
          </cell>
        </row>
        <row r="12334">
          <cell r="N12334">
            <v>602583</v>
          </cell>
        </row>
        <row r="12335">
          <cell r="N12335">
            <v>602583</v>
          </cell>
        </row>
        <row r="12336">
          <cell r="N12336">
            <v>602583</v>
          </cell>
        </row>
        <row r="12337">
          <cell r="N12337">
            <v>602583</v>
          </cell>
        </row>
        <row r="12338">
          <cell r="N12338">
            <v>602583</v>
          </cell>
        </row>
        <row r="12339">
          <cell r="N12339">
            <v>602583</v>
          </cell>
        </row>
        <row r="12340">
          <cell r="N12340">
            <v>603104</v>
          </cell>
        </row>
        <row r="12341">
          <cell r="N12341">
            <v>603104</v>
          </cell>
        </row>
        <row r="12342">
          <cell r="N12342">
            <v>609507</v>
          </cell>
        </row>
        <row r="12343">
          <cell r="N12343">
            <v>609507</v>
          </cell>
        </row>
        <row r="12344">
          <cell r="N12344">
            <v>609507</v>
          </cell>
        </row>
        <row r="12345">
          <cell r="N12345">
            <v>612593</v>
          </cell>
        </row>
        <row r="12346">
          <cell r="N12346">
            <v>612593</v>
          </cell>
        </row>
        <row r="12347">
          <cell r="N12347">
            <v>612593</v>
          </cell>
        </row>
        <row r="12348">
          <cell r="N12348">
            <v>612593</v>
          </cell>
        </row>
        <row r="12349">
          <cell r="N12349">
            <v>612593</v>
          </cell>
        </row>
        <row r="12350">
          <cell r="N12350">
            <v>612599</v>
          </cell>
        </row>
        <row r="12351">
          <cell r="N12351">
            <v>612599</v>
          </cell>
        </row>
        <row r="12352">
          <cell r="N12352">
            <v>612599</v>
          </cell>
        </row>
        <row r="12353">
          <cell r="N12353">
            <v>612599</v>
          </cell>
        </row>
        <row r="12354">
          <cell r="N12354">
            <v>612599</v>
          </cell>
        </row>
        <row r="12355">
          <cell r="N12355">
            <v>612599</v>
          </cell>
        </row>
        <row r="12356">
          <cell r="N12356">
            <v>612599</v>
          </cell>
        </row>
        <row r="12357">
          <cell r="N12357">
            <v>612599</v>
          </cell>
        </row>
        <row r="12358">
          <cell r="N12358">
            <v>612599</v>
          </cell>
        </row>
        <row r="12359">
          <cell r="N12359">
            <v>612599</v>
          </cell>
        </row>
        <row r="12360">
          <cell r="N12360">
            <v>612599</v>
          </cell>
        </row>
        <row r="12361">
          <cell r="N12361">
            <v>612599</v>
          </cell>
        </row>
        <row r="12362">
          <cell r="N12362">
            <v>612599</v>
          </cell>
        </row>
        <row r="12363">
          <cell r="N12363">
            <v>612599</v>
          </cell>
        </row>
        <row r="12364">
          <cell r="N12364">
            <v>612599</v>
          </cell>
        </row>
        <row r="12365">
          <cell r="N12365">
            <v>612599</v>
          </cell>
        </row>
        <row r="12366">
          <cell r="N12366">
            <v>612599</v>
          </cell>
        </row>
        <row r="12367">
          <cell r="N12367">
            <v>612599</v>
          </cell>
        </row>
        <row r="12368">
          <cell r="N12368">
            <v>612599</v>
          </cell>
        </row>
        <row r="12369">
          <cell r="N12369">
            <v>612599</v>
          </cell>
        </row>
        <row r="12370">
          <cell r="N12370">
            <v>612599</v>
          </cell>
        </row>
        <row r="12371">
          <cell r="N12371">
            <v>612599</v>
          </cell>
        </row>
        <row r="12372">
          <cell r="N12372">
            <v>612599</v>
          </cell>
        </row>
        <row r="12373">
          <cell r="N12373">
            <v>612599</v>
          </cell>
        </row>
        <row r="12374">
          <cell r="N12374">
            <v>612599</v>
          </cell>
        </row>
        <row r="12375">
          <cell r="N12375">
            <v>612599</v>
          </cell>
        </row>
        <row r="12376">
          <cell r="N12376">
            <v>612600</v>
          </cell>
        </row>
        <row r="12377">
          <cell r="N12377">
            <v>612600</v>
          </cell>
        </row>
        <row r="12378">
          <cell r="N12378">
            <v>612600</v>
          </cell>
        </row>
        <row r="12379">
          <cell r="N12379">
            <v>612600</v>
          </cell>
        </row>
        <row r="12380">
          <cell r="N12380">
            <v>612600</v>
          </cell>
        </row>
        <row r="12381">
          <cell r="N12381">
            <v>612600</v>
          </cell>
        </row>
        <row r="12382">
          <cell r="N12382">
            <v>612600</v>
          </cell>
        </row>
        <row r="12383">
          <cell r="N12383">
            <v>612600</v>
          </cell>
        </row>
        <row r="12384">
          <cell r="N12384">
            <v>612600</v>
          </cell>
        </row>
        <row r="12385">
          <cell r="N12385">
            <v>612600</v>
          </cell>
        </row>
        <row r="12386">
          <cell r="N12386">
            <v>612601</v>
          </cell>
        </row>
        <row r="12387">
          <cell r="N12387">
            <v>612601</v>
          </cell>
        </row>
        <row r="12388">
          <cell r="N12388">
            <v>612601</v>
          </cell>
        </row>
        <row r="12389">
          <cell r="N12389">
            <v>612601</v>
          </cell>
        </row>
        <row r="12390">
          <cell r="N12390">
            <v>612601</v>
          </cell>
        </row>
        <row r="12391">
          <cell r="N12391">
            <v>612601</v>
          </cell>
        </row>
        <row r="12392">
          <cell r="N12392">
            <v>612601</v>
          </cell>
        </row>
        <row r="12393">
          <cell r="N12393">
            <v>612601</v>
          </cell>
        </row>
        <row r="12394">
          <cell r="N12394">
            <v>612602</v>
          </cell>
        </row>
        <row r="12395">
          <cell r="N12395">
            <v>612602</v>
          </cell>
        </row>
        <row r="12396">
          <cell r="N12396">
            <v>612602</v>
          </cell>
        </row>
        <row r="12397">
          <cell r="N12397">
            <v>612603</v>
          </cell>
        </row>
        <row r="12398">
          <cell r="N12398">
            <v>612603</v>
          </cell>
        </row>
        <row r="12399">
          <cell r="N12399">
            <v>612603</v>
          </cell>
        </row>
        <row r="12400">
          <cell r="N12400">
            <v>612603</v>
          </cell>
        </row>
        <row r="12401">
          <cell r="N12401">
            <v>612603</v>
          </cell>
        </row>
        <row r="12402">
          <cell r="N12402">
            <v>612603</v>
          </cell>
        </row>
        <row r="12403">
          <cell r="N12403">
            <v>612603</v>
          </cell>
        </row>
        <row r="12404">
          <cell r="N12404">
            <v>612603</v>
          </cell>
        </row>
        <row r="12405">
          <cell r="N12405">
            <v>612603</v>
          </cell>
        </row>
        <row r="12406">
          <cell r="N12406">
            <v>612603</v>
          </cell>
        </row>
        <row r="12407">
          <cell r="N12407">
            <v>612603</v>
          </cell>
        </row>
        <row r="12408">
          <cell r="N12408">
            <v>612603</v>
          </cell>
        </row>
        <row r="12409">
          <cell r="N12409">
            <v>612605</v>
          </cell>
        </row>
        <row r="12410">
          <cell r="N12410">
            <v>612605</v>
          </cell>
        </row>
        <row r="12411">
          <cell r="N12411">
            <v>612605</v>
          </cell>
        </row>
        <row r="12412">
          <cell r="N12412">
            <v>612605</v>
          </cell>
        </row>
        <row r="12413">
          <cell r="N12413">
            <v>612606</v>
          </cell>
        </row>
        <row r="12414">
          <cell r="N12414">
            <v>612606</v>
          </cell>
        </row>
        <row r="12415">
          <cell r="N12415">
            <v>612621</v>
          </cell>
        </row>
        <row r="12416">
          <cell r="N12416">
            <v>612621</v>
          </cell>
        </row>
        <row r="12417">
          <cell r="N12417">
            <v>612621</v>
          </cell>
        </row>
        <row r="12418">
          <cell r="N12418">
            <v>612621</v>
          </cell>
        </row>
        <row r="12419">
          <cell r="N12419">
            <v>612621</v>
          </cell>
        </row>
        <row r="12420">
          <cell r="N12420">
            <v>612621</v>
          </cell>
        </row>
        <row r="12421">
          <cell r="N12421">
            <v>612621</v>
          </cell>
        </row>
        <row r="12422">
          <cell r="N12422">
            <v>612621</v>
          </cell>
        </row>
        <row r="12423">
          <cell r="N12423">
            <v>612621</v>
          </cell>
        </row>
        <row r="12424">
          <cell r="N12424">
            <v>612621</v>
          </cell>
        </row>
        <row r="12425">
          <cell r="N12425">
            <v>612621</v>
          </cell>
        </row>
        <row r="12426">
          <cell r="N12426">
            <v>612621</v>
          </cell>
        </row>
        <row r="12427">
          <cell r="N12427">
            <v>612621</v>
          </cell>
        </row>
        <row r="12428">
          <cell r="N12428">
            <v>612621</v>
          </cell>
        </row>
        <row r="12429">
          <cell r="N12429">
            <v>612621</v>
          </cell>
        </row>
        <row r="12430">
          <cell r="N12430">
            <v>612621</v>
          </cell>
        </row>
        <row r="12431">
          <cell r="N12431">
            <v>612621</v>
          </cell>
        </row>
        <row r="12432">
          <cell r="N12432">
            <v>612621</v>
          </cell>
        </row>
        <row r="12433">
          <cell r="N12433">
            <v>612621</v>
          </cell>
        </row>
        <row r="12434">
          <cell r="N12434">
            <v>612621</v>
          </cell>
        </row>
        <row r="12435">
          <cell r="N12435">
            <v>612622</v>
          </cell>
        </row>
        <row r="12436">
          <cell r="N12436">
            <v>612622</v>
          </cell>
        </row>
        <row r="12437">
          <cell r="N12437">
            <v>612622</v>
          </cell>
        </row>
        <row r="12438">
          <cell r="N12438">
            <v>612622</v>
          </cell>
        </row>
        <row r="12439">
          <cell r="N12439">
            <v>612622</v>
          </cell>
        </row>
        <row r="12440">
          <cell r="N12440">
            <v>612622</v>
          </cell>
        </row>
        <row r="12441">
          <cell r="N12441">
            <v>612622</v>
          </cell>
        </row>
        <row r="12442">
          <cell r="N12442">
            <v>612622</v>
          </cell>
        </row>
        <row r="12443">
          <cell r="N12443">
            <v>612622</v>
          </cell>
        </row>
        <row r="12444">
          <cell r="N12444">
            <v>612622</v>
          </cell>
        </row>
        <row r="12445">
          <cell r="N12445">
            <v>612622</v>
          </cell>
        </row>
        <row r="12446">
          <cell r="N12446">
            <v>612622</v>
          </cell>
        </row>
        <row r="12447">
          <cell r="N12447">
            <v>612622</v>
          </cell>
        </row>
        <row r="12448">
          <cell r="N12448">
            <v>612623</v>
          </cell>
        </row>
        <row r="12449">
          <cell r="N12449">
            <v>612623</v>
          </cell>
        </row>
        <row r="12450">
          <cell r="N12450">
            <v>612623</v>
          </cell>
        </row>
        <row r="12451">
          <cell r="N12451">
            <v>612623</v>
          </cell>
        </row>
        <row r="12452">
          <cell r="N12452">
            <v>612623</v>
          </cell>
        </row>
        <row r="12453">
          <cell r="N12453">
            <v>612623</v>
          </cell>
        </row>
        <row r="12454">
          <cell r="N12454">
            <v>612623</v>
          </cell>
        </row>
        <row r="12455">
          <cell r="N12455">
            <v>612623</v>
          </cell>
        </row>
        <row r="12456">
          <cell r="N12456">
            <v>612623</v>
          </cell>
        </row>
        <row r="12457">
          <cell r="N12457">
            <v>612623</v>
          </cell>
        </row>
        <row r="12458">
          <cell r="N12458">
            <v>612623</v>
          </cell>
        </row>
        <row r="12459">
          <cell r="N12459">
            <v>612623</v>
          </cell>
        </row>
        <row r="12460">
          <cell r="N12460">
            <v>612623</v>
          </cell>
        </row>
        <row r="12461">
          <cell r="N12461">
            <v>612623</v>
          </cell>
        </row>
        <row r="12462">
          <cell r="N12462">
            <v>612625</v>
          </cell>
        </row>
        <row r="12463">
          <cell r="N12463">
            <v>612625</v>
          </cell>
        </row>
        <row r="12464">
          <cell r="N12464">
            <v>612625</v>
          </cell>
        </row>
        <row r="12465">
          <cell r="N12465">
            <v>612625</v>
          </cell>
        </row>
        <row r="12466">
          <cell r="N12466">
            <v>612625</v>
          </cell>
        </row>
        <row r="12467">
          <cell r="N12467">
            <v>612625</v>
          </cell>
        </row>
        <row r="12468">
          <cell r="N12468">
            <v>612625</v>
          </cell>
        </row>
        <row r="12469">
          <cell r="N12469">
            <v>612625</v>
          </cell>
        </row>
        <row r="12470">
          <cell r="N12470">
            <v>612628</v>
          </cell>
        </row>
        <row r="12471">
          <cell r="N12471">
            <v>612628</v>
          </cell>
        </row>
        <row r="12472">
          <cell r="N12472">
            <v>612628</v>
          </cell>
        </row>
        <row r="12473">
          <cell r="N12473">
            <v>612628</v>
          </cell>
        </row>
        <row r="12474">
          <cell r="N12474">
            <v>612628</v>
          </cell>
        </row>
        <row r="12475">
          <cell r="N12475">
            <v>612628</v>
          </cell>
        </row>
        <row r="12476">
          <cell r="N12476">
            <v>612628</v>
          </cell>
        </row>
        <row r="12477">
          <cell r="N12477">
            <v>612628</v>
          </cell>
        </row>
        <row r="12478">
          <cell r="N12478">
            <v>612628</v>
          </cell>
        </row>
        <row r="12479">
          <cell r="N12479">
            <v>612628</v>
          </cell>
        </row>
        <row r="12480">
          <cell r="N12480">
            <v>612628</v>
          </cell>
        </row>
        <row r="12481">
          <cell r="N12481">
            <v>612628</v>
          </cell>
        </row>
        <row r="12482">
          <cell r="N12482">
            <v>612632</v>
          </cell>
        </row>
        <row r="12483">
          <cell r="N12483">
            <v>612632</v>
          </cell>
        </row>
        <row r="12484">
          <cell r="N12484">
            <v>612632</v>
          </cell>
        </row>
        <row r="12485">
          <cell r="N12485">
            <v>612632</v>
          </cell>
        </row>
        <row r="12486">
          <cell r="N12486">
            <v>612632</v>
          </cell>
        </row>
        <row r="12487">
          <cell r="N12487">
            <v>612632</v>
          </cell>
        </row>
        <row r="12488">
          <cell r="N12488">
            <v>612632</v>
          </cell>
        </row>
        <row r="12489">
          <cell r="N12489">
            <v>612632</v>
          </cell>
        </row>
        <row r="12490">
          <cell r="N12490">
            <v>612632</v>
          </cell>
        </row>
        <row r="12491">
          <cell r="N12491">
            <v>612632</v>
          </cell>
        </row>
        <row r="12492">
          <cell r="N12492">
            <v>612632</v>
          </cell>
        </row>
        <row r="12493">
          <cell r="N12493">
            <v>612632</v>
          </cell>
        </row>
        <row r="12494">
          <cell r="N12494">
            <v>612632</v>
          </cell>
        </row>
        <row r="12495">
          <cell r="N12495">
            <v>612632</v>
          </cell>
        </row>
        <row r="12496">
          <cell r="N12496">
            <v>612632</v>
          </cell>
        </row>
        <row r="12497">
          <cell r="N12497">
            <v>612632</v>
          </cell>
        </row>
        <row r="12498">
          <cell r="N12498">
            <v>612633</v>
          </cell>
        </row>
        <row r="12499">
          <cell r="N12499">
            <v>612633</v>
          </cell>
        </row>
        <row r="12500">
          <cell r="N12500">
            <v>612633</v>
          </cell>
        </row>
        <row r="12501">
          <cell r="N12501">
            <v>612633</v>
          </cell>
        </row>
        <row r="12502">
          <cell r="N12502">
            <v>612633</v>
          </cell>
        </row>
        <row r="12503">
          <cell r="N12503">
            <v>612633</v>
          </cell>
        </row>
        <row r="12504">
          <cell r="N12504">
            <v>612633</v>
          </cell>
        </row>
        <row r="12505">
          <cell r="N12505">
            <v>612633</v>
          </cell>
        </row>
        <row r="12506">
          <cell r="N12506">
            <v>612633</v>
          </cell>
        </row>
        <row r="12507">
          <cell r="N12507">
            <v>612633</v>
          </cell>
        </row>
        <row r="12508">
          <cell r="N12508">
            <v>612634</v>
          </cell>
        </row>
        <row r="12509">
          <cell r="N12509">
            <v>612634</v>
          </cell>
        </row>
        <row r="12510">
          <cell r="N12510">
            <v>612637</v>
          </cell>
        </row>
        <row r="12511">
          <cell r="N12511">
            <v>612637</v>
          </cell>
        </row>
        <row r="12512">
          <cell r="N12512">
            <v>612637</v>
          </cell>
        </row>
        <row r="12513">
          <cell r="N12513">
            <v>612637</v>
          </cell>
        </row>
        <row r="12514">
          <cell r="N12514">
            <v>612643</v>
          </cell>
        </row>
        <row r="12515">
          <cell r="N12515">
            <v>612643</v>
          </cell>
        </row>
        <row r="12516">
          <cell r="N12516">
            <v>612643</v>
          </cell>
        </row>
        <row r="12517">
          <cell r="N12517">
            <v>612643</v>
          </cell>
        </row>
        <row r="12518">
          <cell r="N12518">
            <v>612643</v>
          </cell>
        </row>
        <row r="12519">
          <cell r="N12519">
            <v>612653</v>
          </cell>
        </row>
        <row r="12520">
          <cell r="N12520">
            <v>612653</v>
          </cell>
        </row>
        <row r="12521">
          <cell r="N12521">
            <v>612653</v>
          </cell>
        </row>
        <row r="12522">
          <cell r="N12522">
            <v>612655</v>
          </cell>
        </row>
        <row r="12523">
          <cell r="N12523">
            <v>612655</v>
          </cell>
        </row>
        <row r="12524">
          <cell r="N12524">
            <v>612655</v>
          </cell>
        </row>
        <row r="12525">
          <cell r="N12525">
            <v>612655</v>
          </cell>
        </row>
        <row r="12526">
          <cell r="N12526">
            <v>612655</v>
          </cell>
        </row>
        <row r="12527">
          <cell r="N12527">
            <v>612680</v>
          </cell>
        </row>
        <row r="12528">
          <cell r="N12528">
            <v>612682</v>
          </cell>
        </row>
        <row r="12529">
          <cell r="N12529">
            <v>612682</v>
          </cell>
        </row>
        <row r="12530">
          <cell r="N12530">
            <v>612683</v>
          </cell>
        </row>
        <row r="12531">
          <cell r="N12531">
            <v>612683</v>
          </cell>
        </row>
        <row r="12532">
          <cell r="N12532">
            <v>612693</v>
          </cell>
        </row>
        <row r="12533">
          <cell r="N12533">
            <v>612693</v>
          </cell>
        </row>
        <row r="12534">
          <cell r="N12534">
            <v>612700</v>
          </cell>
        </row>
        <row r="12535">
          <cell r="N12535">
            <v>612700</v>
          </cell>
        </row>
        <row r="12536">
          <cell r="N12536">
            <v>612701</v>
          </cell>
        </row>
        <row r="12537">
          <cell r="N12537">
            <v>612701</v>
          </cell>
        </row>
        <row r="12538">
          <cell r="N12538">
            <v>612701</v>
          </cell>
        </row>
        <row r="12539">
          <cell r="N12539">
            <v>612701</v>
          </cell>
        </row>
        <row r="12540">
          <cell r="N12540">
            <v>612701</v>
          </cell>
        </row>
        <row r="12541">
          <cell r="N12541">
            <v>612703</v>
          </cell>
        </row>
        <row r="12542">
          <cell r="N12542">
            <v>612703</v>
          </cell>
        </row>
        <row r="12543">
          <cell r="N12543">
            <v>612703</v>
          </cell>
        </row>
        <row r="12544">
          <cell r="N12544">
            <v>612703</v>
          </cell>
        </row>
        <row r="12545">
          <cell r="N12545">
            <v>612703</v>
          </cell>
        </row>
        <row r="12546">
          <cell r="N12546">
            <v>612703</v>
          </cell>
        </row>
        <row r="12547">
          <cell r="N12547">
            <v>612703</v>
          </cell>
        </row>
        <row r="12548">
          <cell r="N12548">
            <v>612703</v>
          </cell>
        </row>
        <row r="12549">
          <cell r="N12549">
            <v>612703</v>
          </cell>
        </row>
        <row r="12550">
          <cell r="N12550">
            <v>612703</v>
          </cell>
        </row>
        <row r="12551">
          <cell r="N12551">
            <v>612703</v>
          </cell>
        </row>
        <row r="12552">
          <cell r="N12552">
            <v>612703</v>
          </cell>
        </row>
        <row r="12553">
          <cell r="N12553">
            <v>612703</v>
          </cell>
        </row>
        <row r="12554">
          <cell r="N12554">
            <v>612703</v>
          </cell>
        </row>
        <row r="12555">
          <cell r="N12555">
            <v>612703</v>
          </cell>
        </row>
        <row r="12556">
          <cell r="N12556">
            <v>612703</v>
          </cell>
        </row>
        <row r="12557">
          <cell r="N12557">
            <v>612703</v>
          </cell>
        </row>
        <row r="12558">
          <cell r="N12558">
            <v>612705</v>
          </cell>
        </row>
        <row r="12559">
          <cell r="N12559">
            <v>612705</v>
          </cell>
        </row>
        <row r="12560">
          <cell r="N12560">
            <v>612707</v>
          </cell>
        </row>
        <row r="12561">
          <cell r="N12561">
            <v>612707</v>
          </cell>
        </row>
        <row r="12562">
          <cell r="N12562">
            <v>612707</v>
          </cell>
        </row>
        <row r="12563">
          <cell r="N12563">
            <v>612707</v>
          </cell>
        </row>
        <row r="12564">
          <cell r="N12564">
            <v>612707</v>
          </cell>
        </row>
        <row r="12565">
          <cell r="N12565">
            <v>612707</v>
          </cell>
        </row>
        <row r="12566">
          <cell r="N12566">
            <v>612707</v>
          </cell>
        </row>
        <row r="12567">
          <cell r="N12567">
            <v>612707</v>
          </cell>
        </row>
        <row r="12568">
          <cell r="N12568">
            <v>612707</v>
          </cell>
        </row>
        <row r="12569">
          <cell r="N12569">
            <v>612707</v>
          </cell>
        </row>
        <row r="12570">
          <cell r="N12570">
            <v>612707</v>
          </cell>
        </row>
        <row r="12571">
          <cell r="N12571">
            <v>612707</v>
          </cell>
        </row>
        <row r="12572">
          <cell r="N12572">
            <v>612707</v>
          </cell>
        </row>
        <row r="12573">
          <cell r="N12573">
            <v>612707</v>
          </cell>
        </row>
        <row r="12574">
          <cell r="N12574">
            <v>612707</v>
          </cell>
        </row>
        <row r="12575">
          <cell r="N12575">
            <v>612707</v>
          </cell>
        </row>
        <row r="12576">
          <cell r="N12576">
            <v>612707</v>
          </cell>
        </row>
        <row r="12577">
          <cell r="N12577">
            <v>612707</v>
          </cell>
        </row>
        <row r="12578">
          <cell r="N12578">
            <v>612707</v>
          </cell>
        </row>
        <row r="12579">
          <cell r="N12579">
            <v>612707</v>
          </cell>
        </row>
        <row r="12580">
          <cell r="N12580">
            <v>612885</v>
          </cell>
        </row>
        <row r="12581">
          <cell r="N12581">
            <v>612885</v>
          </cell>
        </row>
        <row r="12582">
          <cell r="N12582">
            <v>612885</v>
          </cell>
        </row>
        <row r="12583">
          <cell r="N12583">
            <v>612885</v>
          </cell>
        </row>
        <row r="12584">
          <cell r="N12584">
            <v>612885</v>
          </cell>
        </row>
        <row r="12585">
          <cell r="N12585">
            <v>612885</v>
          </cell>
        </row>
        <row r="12586">
          <cell r="N12586">
            <v>612885</v>
          </cell>
        </row>
        <row r="12587">
          <cell r="N12587">
            <v>612885</v>
          </cell>
        </row>
        <row r="12588">
          <cell r="N12588">
            <v>612885</v>
          </cell>
        </row>
        <row r="12589">
          <cell r="N12589">
            <v>612886</v>
          </cell>
        </row>
        <row r="12590">
          <cell r="N12590">
            <v>612886</v>
          </cell>
        </row>
        <row r="12591">
          <cell r="N12591">
            <v>612886</v>
          </cell>
        </row>
        <row r="12592">
          <cell r="N12592">
            <v>612886</v>
          </cell>
        </row>
        <row r="12593">
          <cell r="N12593">
            <v>612886</v>
          </cell>
        </row>
        <row r="12594">
          <cell r="N12594">
            <v>613742</v>
          </cell>
        </row>
        <row r="12595">
          <cell r="N12595">
            <v>613742</v>
          </cell>
        </row>
        <row r="12596">
          <cell r="N12596">
            <v>613743</v>
          </cell>
        </row>
        <row r="12597">
          <cell r="N12597">
            <v>613743</v>
          </cell>
        </row>
        <row r="12598">
          <cell r="N12598">
            <v>613743</v>
          </cell>
        </row>
        <row r="12599">
          <cell r="N12599">
            <v>613743</v>
          </cell>
        </row>
        <row r="12600">
          <cell r="N12600">
            <v>613743</v>
          </cell>
        </row>
        <row r="12601">
          <cell r="N12601">
            <v>613743</v>
          </cell>
        </row>
        <row r="12602">
          <cell r="N12602">
            <v>613745</v>
          </cell>
        </row>
        <row r="12603">
          <cell r="N12603">
            <v>613745</v>
          </cell>
        </row>
        <row r="12604">
          <cell r="N12604">
            <v>613753</v>
          </cell>
        </row>
        <row r="12605">
          <cell r="N12605">
            <v>613753</v>
          </cell>
        </row>
        <row r="12606">
          <cell r="N12606">
            <v>613754</v>
          </cell>
        </row>
        <row r="12607">
          <cell r="N12607">
            <v>613754</v>
          </cell>
        </row>
        <row r="12608">
          <cell r="N12608">
            <v>613754</v>
          </cell>
        </row>
        <row r="12609">
          <cell r="N12609">
            <v>613757</v>
          </cell>
        </row>
        <row r="12610">
          <cell r="N12610">
            <v>613757</v>
          </cell>
        </row>
        <row r="12611">
          <cell r="N12611">
            <v>613757</v>
          </cell>
        </row>
        <row r="12612">
          <cell r="N12612">
            <v>613758</v>
          </cell>
        </row>
        <row r="12613">
          <cell r="N12613">
            <v>613758</v>
          </cell>
        </row>
        <row r="12614">
          <cell r="N12614">
            <v>613760</v>
          </cell>
        </row>
        <row r="12615">
          <cell r="N12615">
            <v>613760</v>
          </cell>
        </row>
        <row r="12616">
          <cell r="N12616">
            <v>613760</v>
          </cell>
        </row>
        <row r="12617">
          <cell r="N12617">
            <v>613764</v>
          </cell>
        </row>
        <row r="12618">
          <cell r="N12618">
            <v>613764</v>
          </cell>
        </row>
        <row r="12619">
          <cell r="N12619">
            <v>613764</v>
          </cell>
        </row>
        <row r="12620">
          <cell r="N12620">
            <v>613764</v>
          </cell>
        </row>
        <row r="12621">
          <cell r="N12621">
            <v>613764</v>
          </cell>
        </row>
        <row r="12622">
          <cell r="N12622">
            <v>613764</v>
          </cell>
        </row>
        <row r="12623">
          <cell r="N12623">
            <v>613764</v>
          </cell>
        </row>
        <row r="12624">
          <cell r="N12624">
            <v>613764</v>
          </cell>
        </row>
        <row r="12625">
          <cell r="N12625">
            <v>613764</v>
          </cell>
        </row>
        <row r="12626">
          <cell r="N12626">
            <v>613764</v>
          </cell>
        </row>
        <row r="12627">
          <cell r="N12627">
            <v>613767</v>
          </cell>
        </row>
        <row r="12628">
          <cell r="N12628">
            <v>613767</v>
          </cell>
        </row>
        <row r="12629">
          <cell r="N12629">
            <v>613767</v>
          </cell>
        </row>
        <row r="12630">
          <cell r="N12630">
            <v>613767</v>
          </cell>
        </row>
        <row r="12631">
          <cell r="N12631">
            <v>613768</v>
          </cell>
        </row>
        <row r="12632">
          <cell r="N12632">
            <v>613770</v>
          </cell>
        </row>
        <row r="12633">
          <cell r="N12633">
            <v>613770</v>
          </cell>
        </row>
        <row r="12634">
          <cell r="N12634">
            <v>613770</v>
          </cell>
        </row>
        <row r="12635">
          <cell r="N12635">
            <v>613770</v>
          </cell>
        </row>
        <row r="12636">
          <cell r="N12636">
            <v>613772</v>
          </cell>
        </row>
        <row r="12637">
          <cell r="N12637">
            <v>613772</v>
          </cell>
        </row>
        <row r="12638">
          <cell r="N12638">
            <v>613772</v>
          </cell>
        </row>
        <row r="12639">
          <cell r="N12639">
            <v>613772</v>
          </cell>
        </row>
        <row r="12640">
          <cell r="N12640">
            <v>613778</v>
          </cell>
        </row>
        <row r="12641">
          <cell r="N12641">
            <v>613778</v>
          </cell>
        </row>
        <row r="12642">
          <cell r="N12642">
            <v>613778</v>
          </cell>
        </row>
        <row r="12643">
          <cell r="N12643">
            <v>613778</v>
          </cell>
        </row>
        <row r="12644">
          <cell r="N12644">
            <v>613778</v>
          </cell>
        </row>
        <row r="12645">
          <cell r="N12645">
            <v>613778</v>
          </cell>
        </row>
        <row r="12646">
          <cell r="N12646">
            <v>613778</v>
          </cell>
        </row>
        <row r="12647">
          <cell r="N12647">
            <v>613778</v>
          </cell>
        </row>
        <row r="12648">
          <cell r="N12648">
            <v>613778</v>
          </cell>
        </row>
        <row r="12649">
          <cell r="N12649">
            <v>613778</v>
          </cell>
        </row>
        <row r="12650">
          <cell r="N12650">
            <v>613778</v>
          </cell>
        </row>
        <row r="12651">
          <cell r="N12651">
            <v>613778</v>
          </cell>
        </row>
        <row r="12652">
          <cell r="N12652">
            <v>613778</v>
          </cell>
        </row>
        <row r="12653">
          <cell r="N12653">
            <v>613778</v>
          </cell>
        </row>
        <row r="12654">
          <cell r="N12654">
            <v>613778</v>
          </cell>
        </row>
        <row r="12655">
          <cell r="N12655">
            <v>613778</v>
          </cell>
        </row>
        <row r="12656">
          <cell r="N12656">
            <v>613778</v>
          </cell>
        </row>
        <row r="12657">
          <cell r="N12657">
            <v>613778</v>
          </cell>
        </row>
        <row r="12658">
          <cell r="N12658">
            <v>613778</v>
          </cell>
        </row>
        <row r="12659">
          <cell r="N12659">
            <v>613788</v>
          </cell>
        </row>
        <row r="12660">
          <cell r="N12660">
            <v>614843</v>
          </cell>
        </row>
        <row r="12661">
          <cell r="N12661">
            <v>614843</v>
          </cell>
        </row>
        <row r="12662">
          <cell r="N12662">
            <v>614843</v>
          </cell>
        </row>
        <row r="12663">
          <cell r="N12663">
            <v>614843</v>
          </cell>
        </row>
        <row r="12664">
          <cell r="N12664">
            <v>614843</v>
          </cell>
        </row>
        <row r="12665">
          <cell r="N12665">
            <v>614843</v>
          </cell>
        </row>
        <row r="12666">
          <cell r="N12666">
            <v>614843</v>
          </cell>
        </row>
        <row r="12667">
          <cell r="N12667">
            <v>614843</v>
          </cell>
        </row>
        <row r="12668">
          <cell r="N12668">
            <v>614843</v>
          </cell>
        </row>
        <row r="12669">
          <cell r="N12669">
            <v>614843</v>
          </cell>
        </row>
        <row r="12670">
          <cell r="N12670">
            <v>614843</v>
          </cell>
        </row>
        <row r="12671">
          <cell r="N12671">
            <v>614843</v>
          </cell>
        </row>
        <row r="12672">
          <cell r="N12672">
            <v>614843</v>
          </cell>
        </row>
        <row r="12673">
          <cell r="N12673">
            <v>614843</v>
          </cell>
        </row>
        <row r="12674">
          <cell r="N12674">
            <v>614843</v>
          </cell>
        </row>
        <row r="12675">
          <cell r="N12675">
            <v>614843</v>
          </cell>
        </row>
        <row r="12676">
          <cell r="N12676">
            <v>614843</v>
          </cell>
        </row>
        <row r="12677">
          <cell r="N12677">
            <v>614843</v>
          </cell>
        </row>
        <row r="12678">
          <cell r="N12678">
            <v>614843</v>
          </cell>
        </row>
        <row r="12679">
          <cell r="N12679">
            <v>614843</v>
          </cell>
        </row>
        <row r="12680">
          <cell r="N12680">
            <v>614843</v>
          </cell>
        </row>
        <row r="12681">
          <cell r="N12681">
            <v>614843</v>
          </cell>
        </row>
        <row r="12682">
          <cell r="N12682">
            <v>614843</v>
          </cell>
        </row>
        <row r="12683">
          <cell r="N12683">
            <v>614843</v>
          </cell>
        </row>
        <row r="12684">
          <cell r="N12684">
            <v>614843</v>
          </cell>
        </row>
        <row r="12685">
          <cell r="N12685">
            <v>614843</v>
          </cell>
        </row>
        <row r="12686">
          <cell r="N12686">
            <v>614843</v>
          </cell>
        </row>
        <row r="12687">
          <cell r="N12687">
            <v>614845</v>
          </cell>
        </row>
        <row r="12688">
          <cell r="N12688">
            <v>615102</v>
          </cell>
        </row>
        <row r="12689">
          <cell r="N12689">
            <v>615102</v>
          </cell>
        </row>
        <row r="12690">
          <cell r="N12690">
            <v>615102</v>
          </cell>
        </row>
        <row r="12691">
          <cell r="N12691">
            <v>615102</v>
          </cell>
        </row>
        <row r="12692">
          <cell r="N12692">
            <v>615102</v>
          </cell>
        </row>
        <row r="12693">
          <cell r="N12693">
            <v>615105</v>
          </cell>
        </row>
        <row r="12694">
          <cell r="N12694">
            <v>615105</v>
          </cell>
        </row>
        <row r="12695">
          <cell r="N12695">
            <v>615111</v>
          </cell>
        </row>
        <row r="12696">
          <cell r="N12696">
            <v>615111</v>
          </cell>
        </row>
        <row r="12697">
          <cell r="N12697">
            <v>615111</v>
          </cell>
        </row>
        <row r="12698">
          <cell r="N12698">
            <v>615111</v>
          </cell>
        </row>
        <row r="12699">
          <cell r="N12699">
            <v>615111</v>
          </cell>
        </row>
        <row r="12700">
          <cell r="N12700">
            <v>615111</v>
          </cell>
        </row>
        <row r="12701">
          <cell r="N12701">
            <v>615111</v>
          </cell>
        </row>
        <row r="12702">
          <cell r="N12702">
            <v>615111</v>
          </cell>
        </row>
        <row r="12703">
          <cell r="N12703">
            <v>615111</v>
          </cell>
        </row>
        <row r="12704">
          <cell r="N12704">
            <v>615341</v>
          </cell>
        </row>
        <row r="12705">
          <cell r="N12705">
            <v>615341</v>
          </cell>
        </row>
        <row r="12706">
          <cell r="N12706">
            <v>615343</v>
          </cell>
        </row>
        <row r="12707">
          <cell r="N12707">
            <v>615343</v>
          </cell>
        </row>
        <row r="12708">
          <cell r="N12708">
            <v>615344</v>
          </cell>
        </row>
        <row r="12709">
          <cell r="N12709">
            <v>615344</v>
          </cell>
        </row>
        <row r="12710">
          <cell r="N12710">
            <v>615344</v>
          </cell>
        </row>
        <row r="12711">
          <cell r="N12711">
            <v>615344</v>
          </cell>
        </row>
        <row r="12712">
          <cell r="N12712">
            <v>615344</v>
          </cell>
        </row>
        <row r="12713">
          <cell r="N12713">
            <v>615344</v>
          </cell>
        </row>
        <row r="12714">
          <cell r="N12714">
            <v>615344</v>
          </cell>
        </row>
        <row r="12715">
          <cell r="N12715">
            <v>615344</v>
          </cell>
        </row>
        <row r="12716">
          <cell r="N12716">
            <v>615344</v>
          </cell>
        </row>
        <row r="12717">
          <cell r="N12717">
            <v>615344</v>
          </cell>
        </row>
        <row r="12718">
          <cell r="N12718">
            <v>615344</v>
          </cell>
        </row>
        <row r="12719">
          <cell r="N12719">
            <v>615344</v>
          </cell>
        </row>
        <row r="12720">
          <cell r="N12720">
            <v>615344</v>
          </cell>
        </row>
        <row r="12721">
          <cell r="N12721">
            <v>615344</v>
          </cell>
        </row>
        <row r="12722">
          <cell r="N12722">
            <v>615344</v>
          </cell>
        </row>
        <row r="12723">
          <cell r="N12723">
            <v>615344</v>
          </cell>
        </row>
        <row r="12724">
          <cell r="N12724">
            <v>615344</v>
          </cell>
        </row>
        <row r="12725">
          <cell r="N12725">
            <v>615344</v>
          </cell>
        </row>
        <row r="12726">
          <cell r="N12726">
            <v>615344</v>
          </cell>
        </row>
        <row r="12727">
          <cell r="N12727">
            <v>615344</v>
          </cell>
        </row>
        <row r="12728">
          <cell r="N12728">
            <v>615344</v>
          </cell>
        </row>
        <row r="12729">
          <cell r="N12729">
            <v>615346</v>
          </cell>
        </row>
        <row r="12730">
          <cell r="N12730">
            <v>615346</v>
          </cell>
        </row>
        <row r="12731">
          <cell r="N12731">
            <v>615346</v>
          </cell>
        </row>
        <row r="12732">
          <cell r="N12732">
            <v>615346</v>
          </cell>
        </row>
        <row r="12733">
          <cell r="N12733">
            <v>615351</v>
          </cell>
        </row>
        <row r="12734">
          <cell r="N12734">
            <v>615351</v>
          </cell>
        </row>
        <row r="12735">
          <cell r="N12735">
            <v>615352</v>
          </cell>
        </row>
        <row r="12736">
          <cell r="N12736">
            <v>615353</v>
          </cell>
        </row>
        <row r="12737">
          <cell r="N12737">
            <v>615353</v>
          </cell>
        </row>
        <row r="12738">
          <cell r="N12738">
            <v>615356</v>
          </cell>
        </row>
        <row r="12739">
          <cell r="N12739">
            <v>615356</v>
          </cell>
        </row>
        <row r="12740">
          <cell r="N12740">
            <v>615358</v>
          </cell>
        </row>
        <row r="12741">
          <cell r="N12741">
            <v>615358</v>
          </cell>
        </row>
        <row r="12742">
          <cell r="N12742">
            <v>615359</v>
          </cell>
        </row>
        <row r="12743">
          <cell r="N12743">
            <v>615359</v>
          </cell>
        </row>
        <row r="12744">
          <cell r="N12744">
            <v>615367</v>
          </cell>
        </row>
        <row r="12745">
          <cell r="N12745">
            <v>615367</v>
          </cell>
        </row>
        <row r="12746">
          <cell r="N12746">
            <v>615367</v>
          </cell>
        </row>
        <row r="12747">
          <cell r="N12747">
            <v>615367</v>
          </cell>
        </row>
        <row r="12748">
          <cell r="N12748">
            <v>615367</v>
          </cell>
        </row>
        <row r="12749">
          <cell r="N12749">
            <v>615367</v>
          </cell>
        </row>
        <row r="12750">
          <cell r="N12750">
            <v>615368</v>
          </cell>
        </row>
        <row r="12751">
          <cell r="N12751">
            <v>615369</v>
          </cell>
        </row>
        <row r="12752">
          <cell r="N12752">
            <v>615369</v>
          </cell>
        </row>
        <row r="12753">
          <cell r="N12753">
            <v>615369</v>
          </cell>
        </row>
        <row r="12754">
          <cell r="N12754">
            <v>615369</v>
          </cell>
        </row>
        <row r="12755">
          <cell r="N12755">
            <v>615369</v>
          </cell>
        </row>
        <row r="12756">
          <cell r="N12756">
            <v>615369</v>
          </cell>
        </row>
        <row r="12757">
          <cell r="N12757">
            <v>615369</v>
          </cell>
        </row>
        <row r="12758">
          <cell r="N12758">
            <v>615369</v>
          </cell>
        </row>
        <row r="12759">
          <cell r="N12759">
            <v>615369</v>
          </cell>
        </row>
        <row r="12760">
          <cell r="N12760">
            <v>615369</v>
          </cell>
        </row>
        <row r="12761">
          <cell r="N12761">
            <v>615369</v>
          </cell>
        </row>
        <row r="12762">
          <cell r="N12762">
            <v>615401</v>
          </cell>
        </row>
        <row r="12763">
          <cell r="N12763">
            <v>615401</v>
          </cell>
        </row>
        <row r="12764">
          <cell r="N12764">
            <v>615402</v>
          </cell>
        </row>
        <row r="12765">
          <cell r="N12765">
            <v>615402</v>
          </cell>
        </row>
        <row r="12766">
          <cell r="N12766">
            <v>615402</v>
          </cell>
        </row>
        <row r="12767">
          <cell r="N12767">
            <v>615402</v>
          </cell>
        </row>
        <row r="12768">
          <cell r="N12768">
            <v>615402</v>
          </cell>
        </row>
        <row r="12769">
          <cell r="N12769">
            <v>615402</v>
          </cell>
        </row>
        <row r="12770">
          <cell r="N12770">
            <v>615402</v>
          </cell>
        </row>
        <row r="12771">
          <cell r="N12771">
            <v>615403</v>
          </cell>
        </row>
        <row r="12772">
          <cell r="N12772">
            <v>615403</v>
          </cell>
        </row>
        <row r="12773">
          <cell r="N12773">
            <v>615403</v>
          </cell>
        </row>
        <row r="12774">
          <cell r="N12774">
            <v>615403</v>
          </cell>
        </row>
        <row r="12775">
          <cell r="N12775">
            <v>615403</v>
          </cell>
        </row>
        <row r="12776">
          <cell r="N12776">
            <v>615403</v>
          </cell>
        </row>
        <row r="12777">
          <cell r="N12777">
            <v>615404</v>
          </cell>
        </row>
        <row r="12778">
          <cell r="N12778">
            <v>615404</v>
          </cell>
        </row>
        <row r="12779">
          <cell r="N12779">
            <v>615404</v>
          </cell>
        </row>
        <row r="12780">
          <cell r="N12780">
            <v>615404</v>
          </cell>
        </row>
        <row r="12781">
          <cell r="N12781">
            <v>615404</v>
          </cell>
        </row>
        <row r="12782">
          <cell r="N12782">
            <v>615405</v>
          </cell>
        </row>
        <row r="12783">
          <cell r="N12783">
            <v>615405</v>
          </cell>
        </row>
        <row r="12784">
          <cell r="N12784">
            <v>615405</v>
          </cell>
        </row>
        <row r="12785">
          <cell r="N12785">
            <v>615405</v>
          </cell>
        </row>
        <row r="12786">
          <cell r="N12786">
            <v>615460</v>
          </cell>
        </row>
        <row r="12787">
          <cell r="N12787">
            <v>615460</v>
          </cell>
        </row>
        <row r="12788">
          <cell r="N12788">
            <v>615460</v>
          </cell>
        </row>
        <row r="12789">
          <cell r="N12789">
            <v>615460</v>
          </cell>
        </row>
        <row r="12790">
          <cell r="N12790">
            <v>615460</v>
          </cell>
        </row>
        <row r="12791">
          <cell r="N12791">
            <v>615460</v>
          </cell>
        </row>
        <row r="12792">
          <cell r="N12792">
            <v>615460</v>
          </cell>
        </row>
        <row r="12793">
          <cell r="N12793">
            <v>615460</v>
          </cell>
        </row>
        <row r="12794">
          <cell r="N12794">
            <v>615460</v>
          </cell>
        </row>
        <row r="12795">
          <cell r="N12795">
            <v>615460</v>
          </cell>
        </row>
        <row r="12796">
          <cell r="N12796">
            <v>615460</v>
          </cell>
        </row>
        <row r="12797">
          <cell r="N12797">
            <v>615461</v>
          </cell>
        </row>
        <row r="12798">
          <cell r="N12798">
            <v>615463</v>
          </cell>
        </row>
        <row r="12799">
          <cell r="N12799">
            <v>615463</v>
          </cell>
        </row>
        <row r="12800">
          <cell r="N12800">
            <v>615463</v>
          </cell>
        </row>
        <row r="12801">
          <cell r="N12801">
            <v>615463</v>
          </cell>
        </row>
        <row r="12802">
          <cell r="N12802">
            <v>615463</v>
          </cell>
        </row>
        <row r="12803">
          <cell r="N12803">
            <v>615463</v>
          </cell>
        </row>
        <row r="12804">
          <cell r="N12804">
            <v>615466</v>
          </cell>
        </row>
        <row r="12805">
          <cell r="N12805">
            <v>615468</v>
          </cell>
        </row>
        <row r="12806">
          <cell r="N12806">
            <v>615468</v>
          </cell>
        </row>
        <row r="12807">
          <cell r="N12807">
            <v>615468</v>
          </cell>
        </row>
        <row r="12808">
          <cell r="N12808">
            <v>615468</v>
          </cell>
        </row>
        <row r="12809">
          <cell r="N12809">
            <v>615468</v>
          </cell>
        </row>
        <row r="12810">
          <cell r="N12810">
            <v>615468</v>
          </cell>
        </row>
        <row r="12811">
          <cell r="N12811">
            <v>615468</v>
          </cell>
        </row>
        <row r="12812">
          <cell r="N12812">
            <v>615469</v>
          </cell>
        </row>
        <row r="12813">
          <cell r="N12813">
            <v>615469</v>
          </cell>
        </row>
        <row r="12814">
          <cell r="N12814">
            <v>615469</v>
          </cell>
        </row>
        <row r="12815">
          <cell r="N12815">
            <v>615469</v>
          </cell>
        </row>
        <row r="12816">
          <cell r="N12816">
            <v>615469</v>
          </cell>
        </row>
        <row r="12817">
          <cell r="N12817">
            <v>615469</v>
          </cell>
        </row>
        <row r="12818">
          <cell r="N12818">
            <v>615469</v>
          </cell>
        </row>
        <row r="12819">
          <cell r="N12819">
            <v>615469</v>
          </cell>
        </row>
        <row r="12820">
          <cell r="N12820">
            <v>615469</v>
          </cell>
        </row>
        <row r="12821">
          <cell r="N12821">
            <v>615470</v>
          </cell>
        </row>
        <row r="12822">
          <cell r="N12822">
            <v>615470</v>
          </cell>
        </row>
        <row r="12823">
          <cell r="N12823">
            <v>615470</v>
          </cell>
        </row>
        <row r="12824">
          <cell r="N12824">
            <v>615473</v>
          </cell>
        </row>
        <row r="12825">
          <cell r="N12825">
            <v>615473</v>
          </cell>
        </row>
        <row r="12826">
          <cell r="N12826">
            <v>615473</v>
          </cell>
        </row>
        <row r="12827">
          <cell r="N12827">
            <v>615473</v>
          </cell>
        </row>
        <row r="12828">
          <cell r="N12828">
            <v>615473</v>
          </cell>
        </row>
        <row r="12829">
          <cell r="N12829">
            <v>615473</v>
          </cell>
        </row>
        <row r="12830">
          <cell r="N12830">
            <v>615485</v>
          </cell>
        </row>
        <row r="12831">
          <cell r="N12831">
            <v>615485</v>
          </cell>
        </row>
        <row r="12832">
          <cell r="N12832">
            <v>615485</v>
          </cell>
        </row>
        <row r="12833">
          <cell r="N12833">
            <v>615485</v>
          </cell>
        </row>
        <row r="12834">
          <cell r="N12834">
            <v>615487</v>
          </cell>
        </row>
        <row r="12835">
          <cell r="N12835">
            <v>615487</v>
          </cell>
        </row>
        <row r="12836">
          <cell r="N12836">
            <v>615487</v>
          </cell>
        </row>
        <row r="12837">
          <cell r="N12837">
            <v>615487</v>
          </cell>
        </row>
        <row r="12838">
          <cell r="N12838">
            <v>615487</v>
          </cell>
        </row>
        <row r="12839">
          <cell r="N12839">
            <v>615487</v>
          </cell>
        </row>
        <row r="12840">
          <cell r="N12840">
            <v>615487</v>
          </cell>
        </row>
        <row r="12841">
          <cell r="N12841">
            <v>615487</v>
          </cell>
        </row>
        <row r="12842">
          <cell r="N12842">
            <v>615487</v>
          </cell>
        </row>
        <row r="12843">
          <cell r="N12843">
            <v>615487</v>
          </cell>
        </row>
        <row r="12844">
          <cell r="N12844">
            <v>615487</v>
          </cell>
        </row>
        <row r="12845">
          <cell r="N12845">
            <v>615487</v>
          </cell>
        </row>
        <row r="12846">
          <cell r="N12846">
            <v>615487</v>
          </cell>
        </row>
        <row r="12847">
          <cell r="N12847">
            <v>615487</v>
          </cell>
        </row>
        <row r="12848">
          <cell r="N12848">
            <v>615487</v>
          </cell>
        </row>
        <row r="12849">
          <cell r="N12849">
            <v>615487</v>
          </cell>
        </row>
        <row r="12850">
          <cell r="N12850">
            <v>615487</v>
          </cell>
        </row>
        <row r="12851">
          <cell r="N12851">
            <v>615487</v>
          </cell>
        </row>
        <row r="12852">
          <cell r="N12852">
            <v>615487</v>
          </cell>
        </row>
        <row r="12853">
          <cell r="N12853">
            <v>615487</v>
          </cell>
        </row>
        <row r="12854">
          <cell r="N12854">
            <v>615487</v>
          </cell>
        </row>
        <row r="12855">
          <cell r="N12855">
            <v>615487</v>
          </cell>
        </row>
        <row r="12856">
          <cell r="N12856">
            <v>615487</v>
          </cell>
        </row>
        <row r="12857">
          <cell r="N12857">
            <v>615487</v>
          </cell>
        </row>
        <row r="12858">
          <cell r="N12858">
            <v>615487</v>
          </cell>
        </row>
        <row r="12859">
          <cell r="N12859">
            <v>615487</v>
          </cell>
        </row>
        <row r="12860">
          <cell r="N12860">
            <v>615487</v>
          </cell>
        </row>
        <row r="12861">
          <cell r="N12861">
            <v>615487</v>
          </cell>
        </row>
        <row r="12862">
          <cell r="N12862">
            <v>615487</v>
          </cell>
        </row>
        <row r="12863">
          <cell r="N12863">
            <v>615487</v>
          </cell>
        </row>
        <row r="12864">
          <cell r="N12864">
            <v>615487</v>
          </cell>
        </row>
        <row r="12865">
          <cell r="N12865">
            <v>615487</v>
          </cell>
        </row>
        <row r="12866">
          <cell r="N12866">
            <v>615488</v>
          </cell>
        </row>
        <row r="12867">
          <cell r="N12867">
            <v>615488</v>
          </cell>
        </row>
        <row r="12868">
          <cell r="N12868">
            <v>615488</v>
          </cell>
        </row>
        <row r="12869">
          <cell r="N12869">
            <v>615488</v>
          </cell>
        </row>
        <row r="12870">
          <cell r="N12870">
            <v>615488</v>
          </cell>
        </row>
        <row r="12871">
          <cell r="N12871">
            <v>615488</v>
          </cell>
        </row>
        <row r="12872">
          <cell r="N12872">
            <v>615489</v>
          </cell>
        </row>
        <row r="12873">
          <cell r="N12873">
            <v>615489</v>
          </cell>
        </row>
        <row r="12874">
          <cell r="N12874">
            <v>615490</v>
          </cell>
        </row>
        <row r="12875">
          <cell r="N12875">
            <v>615490</v>
          </cell>
        </row>
        <row r="12876">
          <cell r="N12876">
            <v>615490</v>
          </cell>
        </row>
        <row r="12877">
          <cell r="N12877">
            <v>615490</v>
          </cell>
        </row>
        <row r="12878">
          <cell r="N12878">
            <v>615490</v>
          </cell>
        </row>
        <row r="12879">
          <cell r="N12879">
            <v>615493</v>
          </cell>
        </row>
        <row r="12880">
          <cell r="N12880">
            <v>615493</v>
          </cell>
        </row>
        <row r="12881">
          <cell r="N12881">
            <v>615580</v>
          </cell>
        </row>
        <row r="12882">
          <cell r="N12882">
            <v>615580</v>
          </cell>
        </row>
        <row r="12883">
          <cell r="N12883">
            <v>615580</v>
          </cell>
        </row>
        <row r="12884">
          <cell r="N12884">
            <v>617685</v>
          </cell>
        </row>
        <row r="12885">
          <cell r="N12885">
            <v>617685</v>
          </cell>
        </row>
        <row r="12886">
          <cell r="N12886">
            <v>617685</v>
          </cell>
        </row>
        <row r="12887">
          <cell r="N12887">
            <v>617685</v>
          </cell>
        </row>
        <row r="12888">
          <cell r="N12888">
            <v>617685</v>
          </cell>
        </row>
        <row r="12889">
          <cell r="N12889">
            <v>617685</v>
          </cell>
        </row>
        <row r="12890">
          <cell r="N12890">
            <v>617685</v>
          </cell>
        </row>
        <row r="12891">
          <cell r="N12891">
            <v>617685</v>
          </cell>
        </row>
        <row r="12892">
          <cell r="N12892">
            <v>617685</v>
          </cell>
        </row>
        <row r="12893">
          <cell r="N12893">
            <v>617685</v>
          </cell>
        </row>
        <row r="12894">
          <cell r="N12894">
            <v>617685</v>
          </cell>
        </row>
        <row r="12895">
          <cell r="N12895">
            <v>617685</v>
          </cell>
        </row>
        <row r="12896">
          <cell r="N12896">
            <v>617685</v>
          </cell>
        </row>
        <row r="12897">
          <cell r="N12897">
            <v>617685</v>
          </cell>
        </row>
        <row r="12898">
          <cell r="N12898">
            <v>617685</v>
          </cell>
        </row>
        <row r="12899">
          <cell r="N12899">
            <v>617685</v>
          </cell>
        </row>
        <row r="12900">
          <cell r="N12900">
            <v>617685</v>
          </cell>
        </row>
        <row r="12901">
          <cell r="N12901">
            <v>617685</v>
          </cell>
        </row>
        <row r="12902">
          <cell r="N12902">
            <v>618181</v>
          </cell>
        </row>
        <row r="12903">
          <cell r="N12903">
            <v>618182</v>
          </cell>
        </row>
        <row r="12904">
          <cell r="N12904">
            <v>618183</v>
          </cell>
        </row>
        <row r="12905">
          <cell r="N12905">
            <v>618184</v>
          </cell>
        </row>
        <row r="12906">
          <cell r="N12906">
            <v>618185</v>
          </cell>
        </row>
        <row r="12907">
          <cell r="N12907">
            <v>618186</v>
          </cell>
        </row>
        <row r="12908">
          <cell r="N12908">
            <v>618187</v>
          </cell>
        </row>
        <row r="12909">
          <cell r="N12909">
            <v>618188</v>
          </cell>
        </row>
        <row r="12910">
          <cell r="N12910">
            <v>618189</v>
          </cell>
        </row>
        <row r="12911">
          <cell r="N12911">
            <v>618190</v>
          </cell>
        </row>
        <row r="12912">
          <cell r="N12912">
            <v>618191</v>
          </cell>
        </row>
        <row r="12913">
          <cell r="N12913">
            <v>618192</v>
          </cell>
        </row>
        <row r="12914">
          <cell r="N12914">
            <v>618193</v>
          </cell>
        </row>
        <row r="12915">
          <cell r="N12915">
            <v>618194</v>
          </cell>
        </row>
        <row r="12916">
          <cell r="N12916">
            <v>618195</v>
          </cell>
        </row>
        <row r="12917">
          <cell r="N12917">
            <v>618196</v>
          </cell>
        </row>
        <row r="12918">
          <cell r="N12918">
            <v>618197</v>
          </cell>
        </row>
        <row r="12919">
          <cell r="N12919">
            <v>618198</v>
          </cell>
        </row>
        <row r="12920">
          <cell r="N12920">
            <v>618199</v>
          </cell>
        </row>
        <row r="12921">
          <cell r="N12921">
            <v>618220</v>
          </cell>
        </row>
        <row r="12922">
          <cell r="N12922">
            <v>618221</v>
          </cell>
        </row>
        <row r="12923">
          <cell r="N12923">
            <v>618222</v>
          </cell>
        </row>
        <row r="12924">
          <cell r="N12924">
            <v>618223</v>
          </cell>
        </row>
        <row r="12925">
          <cell r="N12925">
            <v>618224</v>
          </cell>
        </row>
        <row r="12926">
          <cell r="N12926">
            <v>618225</v>
          </cell>
        </row>
        <row r="12927">
          <cell r="N12927">
            <v>618226</v>
          </cell>
        </row>
        <row r="12928">
          <cell r="N12928">
            <v>618227</v>
          </cell>
        </row>
        <row r="12929">
          <cell r="N12929">
            <v>618240</v>
          </cell>
        </row>
        <row r="12930">
          <cell r="N12930">
            <v>618240</v>
          </cell>
        </row>
        <row r="12931">
          <cell r="N12931">
            <v>618240</v>
          </cell>
        </row>
        <row r="12932">
          <cell r="N12932">
            <v>618240</v>
          </cell>
        </row>
        <row r="12933">
          <cell r="N12933">
            <v>618240</v>
          </cell>
        </row>
        <row r="12934">
          <cell r="N12934">
            <v>618240</v>
          </cell>
        </row>
        <row r="12935">
          <cell r="N12935">
            <v>618241</v>
          </cell>
        </row>
        <row r="12936">
          <cell r="N12936">
            <v>618241</v>
          </cell>
        </row>
        <row r="12937">
          <cell r="N12937">
            <v>618242</v>
          </cell>
        </row>
        <row r="12938">
          <cell r="N12938">
            <v>618242</v>
          </cell>
        </row>
        <row r="12939">
          <cell r="N12939">
            <v>618243</v>
          </cell>
        </row>
        <row r="12940">
          <cell r="N12940">
            <v>618243</v>
          </cell>
        </row>
        <row r="12941">
          <cell r="N12941">
            <v>618244</v>
          </cell>
        </row>
        <row r="12942">
          <cell r="N12942">
            <v>618244</v>
          </cell>
        </row>
        <row r="12943">
          <cell r="N12943">
            <v>618245</v>
          </cell>
        </row>
        <row r="12944">
          <cell r="N12944">
            <v>618245</v>
          </cell>
        </row>
        <row r="12945">
          <cell r="N12945">
            <v>618246</v>
          </cell>
        </row>
        <row r="12946">
          <cell r="N12946">
            <v>618246</v>
          </cell>
        </row>
        <row r="12947">
          <cell r="N12947">
            <v>618247</v>
          </cell>
        </row>
        <row r="12948">
          <cell r="N12948">
            <v>618247</v>
          </cell>
        </row>
        <row r="12949">
          <cell r="N12949">
            <v>618248</v>
          </cell>
        </row>
        <row r="12950">
          <cell r="N12950">
            <v>618248</v>
          </cell>
        </row>
        <row r="12951">
          <cell r="N12951">
            <v>618249</v>
          </cell>
        </row>
        <row r="12952">
          <cell r="N12952">
            <v>618249</v>
          </cell>
        </row>
        <row r="12953">
          <cell r="N12953">
            <v>618250</v>
          </cell>
        </row>
        <row r="12954">
          <cell r="N12954">
            <v>618250</v>
          </cell>
        </row>
        <row r="12955">
          <cell r="N12955">
            <v>618251</v>
          </cell>
        </row>
        <row r="12956">
          <cell r="N12956">
            <v>618251</v>
          </cell>
        </row>
        <row r="12957">
          <cell r="N12957">
            <v>618252</v>
          </cell>
        </row>
        <row r="12958">
          <cell r="N12958">
            <v>618252</v>
          </cell>
        </row>
        <row r="12959">
          <cell r="N12959">
            <v>618253</v>
          </cell>
        </row>
        <row r="12960">
          <cell r="N12960">
            <v>618253</v>
          </cell>
        </row>
        <row r="12961">
          <cell r="N12961">
            <v>618254</v>
          </cell>
        </row>
        <row r="12962">
          <cell r="N12962">
            <v>618254</v>
          </cell>
        </row>
        <row r="12963">
          <cell r="N12963">
            <v>618255</v>
          </cell>
        </row>
        <row r="12964">
          <cell r="N12964">
            <v>618255</v>
          </cell>
        </row>
        <row r="12965">
          <cell r="N12965">
            <v>618255</v>
          </cell>
        </row>
        <row r="12966">
          <cell r="N12966">
            <v>618255</v>
          </cell>
        </row>
        <row r="12967">
          <cell r="N12967">
            <v>618255</v>
          </cell>
        </row>
        <row r="12968">
          <cell r="N12968">
            <v>618255</v>
          </cell>
        </row>
        <row r="12969">
          <cell r="N12969">
            <v>618256</v>
          </cell>
        </row>
        <row r="12970">
          <cell r="N12970">
            <v>618256</v>
          </cell>
        </row>
        <row r="12971">
          <cell r="N12971">
            <v>618257</v>
          </cell>
        </row>
        <row r="12972">
          <cell r="N12972">
            <v>618257</v>
          </cell>
        </row>
        <row r="12973">
          <cell r="N12973">
            <v>618258</v>
          </cell>
        </row>
        <row r="12974">
          <cell r="N12974">
            <v>618258</v>
          </cell>
        </row>
        <row r="12975">
          <cell r="N12975">
            <v>618259</v>
          </cell>
        </row>
        <row r="12976">
          <cell r="N12976">
            <v>618259</v>
          </cell>
        </row>
        <row r="12977">
          <cell r="N12977">
            <v>618260</v>
          </cell>
        </row>
        <row r="12978">
          <cell r="N12978">
            <v>618260</v>
          </cell>
        </row>
        <row r="12979">
          <cell r="N12979">
            <v>618261</v>
          </cell>
        </row>
        <row r="12980">
          <cell r="N12980">
            <v>618261</v>
          </cell>
        </row>
        <row r="12981">
          <cell r="N12981">
            <v>618262</v>
          </cell>
        </row>
        <row r="12982">
          <cell r="N12982">
            <v>618262</v>
          </cell>
        </row>
        <row r="12983">
          <cell r="N12983">
            <v>618262</v>
          </cell>
        </row>
        <row r="12984">
          <cell r="N12984">
            <v>618262</v>
          </cell>
        </row>
        <row r="12985">
          <cell r="N12985">
            <v>618262</v>
          </cell>
        </row>
        <row r="12986">
          <cell r="N12986">
            <v>618262</v>
          </cell>
        </row>
        <row r="12987">
          <cell r="N12987">
            <v>618263</v>
          </cell>
        </row>
        <row r="12988">
          <cell r="N12988">
            <v>618263</v>
          </cell>
        </row>
        <row r="12989">
          <cell r="N12989">
            <v>618264</v>
          </cell>
        </row>
        <row r="12990">
          <cell r="N12990">
            <v>618264</v>
          </cell>
        </row>
        <row r="12991">
          <cell r="N12991">
            <v>618265</v>
          </cell>
        </row>
        <row r="12992">
          <cell r="N12992">
            <v>618265</v>
          </cell>
        </row>
        <row r="12993">
          <cell r="N12993">
            <v>618266</v>
          </cell>
        </row>
        <row r="12994">
          <cell r="N12994">
            <v>618266</v>
          </cell>
        </row>
        <row r="12995">
          <cell r="N12995">
            <v>618267</v>
          </cell>
        </row>
        <row r="12996">
          <cell r="N12996">
            <v>618267</v>
          </cell>
        </row>
        <row r="12997">
          <cell r="N12997">
            <v>618268</v>
          </cell>
        </row>
        <row r="12998">
          <cell r="N12998">
            <v>618268</v>
          </cell>
        </row>
        <row r="12999">
          <cell r="N12999">
            <v>618269</v>
          </cell>
        </row>
        <row r="13000">
          <cell r="N13000">
            <v>618269</v>
          </cell>
        </row>
        <row r="13001">
          <cell r="N13001">
            <v>618288</v>
          </cell>
        </row>
        <row r="13002">
          <cell r="N13002">
            <v>618288</v>
          </cell>
        </row>
        <row r="13003">
          <cell r="N13003">
            <v>618288</v>
          </cell>
        </row>
        <row r="13004">
          <cell r="N13004">
            <v>618288</v>
          </cell>
        </row>
        <row r="13005">
          <cell r="N13005">
            <v>618288</v>
          </cell>
        </row>
        <row r="13006">
          <cell r="N13006">
            <v>618288</v>
          </cell>
        </row>
        <row r="13007">
          <cell r="N13007">
            <v>618288</v>
          </cell>
        </row>
        <row r="13008">
          <cell r="N13008">
            <v>618288</v>
          </cell>
        </row>
        <row r="13009">
          <cell r="N13009">
            <v>618288</v>
          </cell>
        </row>
        <row r="13010">
          <cell r="N13010">
            <v>618288</v>
          </cell>
        </row>
        <row r="13011">
          <cell r="N13011">
            <v>618288</v>
          </cell>
        </row>
        <row r="13012">
          <cell r="N13012">
            <v>618288</v>
          </cell>
        </row>
        <row r="13013">
          <cell r="N13013">
            <v>618288</v>
          </cell>
        </row>
        <row r="13014">
          <cell r="N13014">
            <v>618288</v>
          </cell>
        </row>
        <row r="13015">
          <cell r="N13015">
            <v>618288</v>
          </cell>
        </row>
        <row r="13016">
          <cell r="N13016">
            <v>618288</v>
          </cell>
        </row>
        <row r="13017">
          <cell r="N13017">
            <v>618290</v>
          </cell>
        </row>
        <row r="13018">
          <cell r="N13018">
            <v>618290</v>
          </cell>
        </row>
        <row r="13019">
          <cell r="N13019">
            <v>618340</v>
          </cell>
        </row>
        <row r="13020">
          <cell r="N13020">
            <v>618340</v>
          </cell>
        </row>
        <row r="13021">
          <cell r="N13021">
            <v>618340</v>
          </cell>
        </row>
        <row r="13022">
          <cell r="N13022">
            <v>618340</v>
          </cell>
        </row>
        <row r="13023">
          <cell r="N13023">
            <v>618340</v>
          </cell>
        </row>
        <row r="13024">
          <cell r="N13024">
            <v>618340</v>
          </cell>
        </row>
        <row r="13025">
          <cell r="N13025">
            <v>618340</v>
          </cell>
        </row>
        <row r="13026">
          <cell r="N13026">
            <v>618340</v>
          </cell>
        </row>
        <row r="13027">
          <cell r="N13027">
            <v>618340</v>
          </cell>
        </row>
        <row r="13028">
          <cell r="N13028">
            <v>618340</v>
          </cell>
        </row>
        <row r="13029">
          <cell r="N13029">
            <v>618340</v>
          </cell>
        </row>
        <row r="13030">
          <cell r="N13030">
            <v>618340</v>
          </cell>
        </row>
        <row r="13031">
          <cell r="N13031">
            <v>618340</v>
          </cell>
        </row>
        <row r="13032">
          <cell r="N13032">
            <v>618340</v>
          </cell>
        </row>
        <row r="13033">
          <cell r="N13033">
            <v>618340</v>
          </cell>
        </row>
        <row r="13034">
          <cell r="N13034">
            <v>618402</v>
          </cell>
        </row>
        <row r="13035">
          <cell r="N13035">
            <v>618402</v>
          </cell>
        </row>
        <row r="13036">
          <cell r="N13036">
            <v>618402</v>
          </cell>
        </row>
        <row r="13037">
          <cell r="N13037">
            <v>618402</v>
          </cell>
        </row>
        <row r="13038">
          <cell r="N13038">
            <v>618402</v>
          </cell>
        </row>
        <row r="13039">
          <cell r="N13039">
            <v>618402</v>
          </cell>
        </row>
        <row r="13040">
          <cell r="N13040">
            <v>618402</v>
          </cell>
        </row>
        <row r="13041">
          <cell r="N13041">
            <v>618402</v>
          </cell>
        </row>
        <row r="13042">
          <cell r="N13042">
            <v>618402</v>
          </cell>
        </row>
        <row r="13043">
          <cell r="N13043">
            <v>618402</v>
          </cell>
        </row>
        <row r="13044">
          <cell r="N13044">
            <v>618402</v>
          </cell>
        </row>
        <row r="13045">
          <cell r="N13045">
            <v>618402</v>
          </cell>
        </row>
        <row r="13046">
          <cell r="N13046">
            <v>618402</v>
          </cell>
        </row>
        <row r="13047">
          <cell r="N13047">
            <v>618402</v>
          </cell>
        </row>
        <row r="13048">
          <cell r="N13048">
            <v>618402</v>
          </cell>
        </row>
        <row r="13049">
          <cell r="N13049">
            <v>618402</v>
          </cell>
        </row>
        <row r="13050">
          <cell r="N13050">
            <v>618402</v>
          </cell>
        </row>
        <row r="13051">
          <cell r="N13051">
            <v>618402</v>
          </cell>
        </row>
        <row r="13052">
          <cell r="N13052">
            <v>618402</v>
          </cell>
        </row>
        <row r="13053">
          <cell r="N13053">
            <v>618800</v>
          </cell>
        </row>
        <row r="13054">
          <cell r="N13054">
            <v>618800</v>
          </cell>
        </row>
        <row r="13055">
          <cell r="N13055">
            <v>618800</v>
          </cell>
        </row>
        <row r="13056">
          <cell r="N13056">
            <v>618800</v>
          </cell>
        </row>
        <row r="13057">
          <cell r="N13057">
            <v>618800</v>
          </cell>
        </row>
        <row r="13058">
          <cell r="N13058">
            <v>618800</v>
          </cell>
        </row>
        <row r="13059">
          <cell r="N13059">
            <v>618800</v>
          </cell>
        </row>
        <row r="13060">
          <cell r="N13060">
            <v>618800</v>
          </cell>
        </row>
        <row r="13061">
          <cell r="N13061">
            <v>618800</v>
          </cell>
        </row>
        <row r="13062">
          <cell r="N13062">
            <v>618800</v>
          </cell>
        </row>
        <row r="13063">
          <cell r="N13063">
            <v>618800</v>
          </cell>
        </row>
        <row r="13064">
          <cell r="N13064">
            <v>618800</v>
          </cell>
        </row>
        <row r="13065">
          <cell r="N13065">
            <v>618800</v>
          </cell>
        </row>
        <row r="13066">
          <cell r="N13066">
            <v>618800</v>
          </cell>
        </row>
        <row r="13067">
          <cell r="N13067">
            <v>618800</v>
          </cell>
        </row>
        <row r="13068">
          <cell r="N13068">
            <v>618800</v>
          </cell>
        </row>
        <row r="13069">
          <cell r="N13069">
            <v>618800</v>
          </cell>
        </row>
        <row r="13070">
          <cell r="N13070">
            <v>618800</v>
          </cell>
        </row>
        <row r="13071">
          <cell r="N13071">
            <v>618800</v>
          </cell>
        </row>
        <row r="13072">
          <cell r="N13072">
            <v>618800</v>
          </cell>
        </row>
        <row r="13073">
          <cell r="N13073">
            <v>618800</v>
          </cell>
        </row>
        <row r="13074">
          <cell r="N13074">
            <v>618800</v>
          </cell>
        </row>
        <row r="13075">
          <cell r="N13075">
            <v>618800</v>
          </cell>
        </row>
        <row r="13076">
          <cell r="N13076">
            <v>618800</v>
          </cell>
        </row>
        <row r="13077">
          <cell r="N13077">
            <v>618800</v>
          </cell>
        </row>
        <row r="13078">
          <cell r="N13078">
            <v>618800</v>
          </cell>
        </row>
        <row r="13079">
          <cell r="N13079">
            <v>618800</v>
          </cell>
        </row>
        <row r="13080">
          <cell r="N13080">
            <v>618800</v>
          </cell>
        </row>
        <row r="13081">
          <cell r="N13081">
            <v>618800</v>
          </cell>
        </row>
        <row r="13082">
          <cell r="N13082">
            <v>618800</v>
          </cell>
        </row>
        <row r="13083">
          <cell r="N13083">
            <v>618800</v>
          </cell>
        </row>
        <row r="13084">
          <cell r="N13084">
            <v>618800</v>
          </cell>
        </row>
        <row r="13085">
          <cell r="N13085">
            <v>618800</v>
          </cell>
        </row>
        <row r="13086">
          <cell r="N13086">
            <v>618800</v>
          </cell>
        </row>
        <row r="13087">
          <cell r="N13087">
            <v>618800</v>
          </cell>
        </row>
        <row r="13088">
          <cell r="N13088">
            <v>618800</v>
          </cell>
        </row>
        <row r="13089">
          <cell r="N13089">
            <v>618800</v>
          </cell>
        </row>
        <row r="13090">
          <cell r="N13090">
            <v>618800</v>
          </cell>
        </row>
        <row r="13091">
          <cell r="N13091">
            <v>618800</v>
          </cell>
        </row>
        <row r="13092">
          <cell r="N13092">
            <v>618800</v>
          </cell>
        </row>
        <row r="13093">
          <cell r="N13093">
            <v>618800</v>
          </cell>
        </row>
        <row r="13094">
          <cell r="N13094">
            <v>618800</v>
          </cell>
        </row>
        <row r="13095">
          <cell r="N13095">
            <v>618800</v>
          </cell>
        </row>
        <row r="13096">
          <cell r="N13096">
            <v>618800</v>
          </cell>
        </row>
        <row r="13097">
          <cell r="N13097">
            <v>618800</v>
          </cell>
        </row>
        <row r="13098">
          <cell r="N13098">
            <v>618800</v>
          </cell>
        </row>
        <row r="13099">
          <cell r="N13099">
            <v>618800</v>
          </cell>
        </row>
        <row r="13100">
          <cell r="N13100">
            <v>618800</v>
          </cell>
        </row>
        <row r="13101">
          <cell r="N13101">
            <v>618801</v>
          </cell>
        </row>
        <row r="13102">
          <cell r="N13102">
            <v>618801</v>
          </cell>
        </row>
        <row r="13103">
          <cell r="N13103">
            <v>618801</v>
          </cell>
        </row>
        <row r="13104">
          <cell r="N13104">
            <v>618801</v>
          </cell>
        </row>
        <row r="13105">
          <cell r="N13105">
            <v>618801</v>
          </cell>
        </row>
        <row r="13106">
          <cell r="N13106">
            <v>618801</v>
          </cell>
        </row>
        <row r="13107">
          <cell r="N13107">
            <v>618801</v>
          </cell>
        </row>
        <row r="13108">
          <cell r="N13108">
            <v>618801</v>
          </cell>
        </row>
        <row r="13109">
          <cell r="N13109">
            <v>618801</v>
          </cell>
        </row>
        <row r="13110">
          <cell r="N13110">
            <v>618801</v>
          </cell>
        </row>
        <row r="13111">
          <cell r="N13111">
            <v>618801</v>
          </cell>
        </row>
        <row r="13112">
          <cell r="N13112">
            <v>618801</v>
          </cell>
        </row>
        <row r="13113">
          <cell r="N13113">
            <v>618801</v>
          </cell>
        </row>
        <row r="13114">
          <cell r="N13114">
            <v>618801</v>
          </cell>
        </row>
        <row r="13115">
          <cell r="N13115">
            <v>618801</v>
          </cell>
        </row>
        <row r="13116">
          <cell r="N13116">
            <v>618801</v>
          </cell>
        </row>
        <row r="13117">
          <cell r="N13117">
            <v>618801</v>
          </cell>
        </row>
        <row r="13118">
          <cell r="N13118">
            <v>618801</v>
          </cell>
        </row>
        <row r="13119">
          <cell r="N13119">
            <v>618801</v>
          </cell>
        </row>
        <row r="13120">
          <cell r="N13120">
            <v>618801</v>
          </cell>
        </row>
        <row r="13121">
          <cell r="N13121">
            <v>618801</v>
          </cell>
        </row>
        <row r="13122">
          <cell r="N13122">
            <v>618801</v>
          </cell>
        </row>
        <row r="13123">
          <cell r="N13123">
            <v>618801</v>
          </cell>
        </row>
        <row r="13124">
          <cell r="N13124">
            <v>618801</v>
          </cell>
        </row>
        <row r="13125">
          <cell r="N13125">
            <v>618801</v>
          </cell>
        </row>
        <row r="13126">
          <cell r="N13126">
            <v>618801</v>
          </cell>
        </row>
        <row r="13127">
          <cell r="N13127">
            <v>618801</v>
          </cell>
        </row>
        <row r="13128">
          <cell r="N13128">
            <v>618801</v>
          </cell>
        </row>
        <row r="13129">
          <cell r="N13129">
            <v>618801</v>
          </cell>
        </row>
        <row r="13130">
          <cell r="N13130">
            <v>618801</v>
          </cell>
        </row>
        <row r="13131">
          <cell r="N13131">
            <v>618801</v>
          </cell>
        </row>
        <row r="13132">
          <cell r="N13132">
            <v>618801</v>
          </cell>
        </row>
        <row r="13133">
          <cell r="N13133">
            <v>618801</v>
          </cell>
        </row>
        <row r="13134">
          <cell r="N13134">
            <v>618801</v>
          </cell>
        </row>
        <row r="13135">
          <cell r="N13135">
            <v>618801</v>
          </cell>
        </row>
        <row r="13136">
          <cell r="N13136">
            <v>618802</v>
          </cell>
        </row>
        <row r="13137">
          <cell r="N13137">
            <v>618802</v>
          </cell>
        </row>
        <row r="13138">
          <cell r="N13138">
            <v>618802</v>
          </cell>
        </row>
        <row r="13139">
          <cell r="N13139">
            <v>618802</v>
          </cell>
        </row>
        <row r="13140">
          <cell r="N13140">
            <v>618802</v>
          </cell>
        </row>
        <row r="13141">
          <cell r="N13141">
            <v>618802</v>
          </cell>
        </row>
        <row r="13142">
          <cell r="N13142">
            <v>618802</v>
          </cell>
        </row>
        <row r="13143">
          <cell r="N13143">
            <v>618802</v>
          </cell>
        </row>
        <row r="13144">
          <cell r="N13144">
            <v>618802</v>
          </cell>
        </row>
        <row r="13145">
          <cell r="N13145">
            <v>618802</v>
          </cell>
        </row>
        <row r="13146">
          <cell r="N13146">
            <v>618802</v>
          </cell>
        </row>
        <row r="13147">
          <cell r="N13147">
            <v>618802</v>
          </cell>
        </row>
        <row r="13148">
          <cell r="N13148">
            <v>618802</v>
          </cell>
        </row>
        <row r="13149">
          <cell r="N13149">
            <v>618802</v>
          </cell>
        </row>
        <row r="13150">
          <cell r="N13150">
            <v>618802</v>
          </cell>
        </row>
        <row r="13151">
          <cell r="N13151">
            <v>618802</v>
          </cell>
        </row>
        <row r="13152">
          <cell r="N13152">
            <v>618802</v>
          </cell>
        </row>
        <row r="13153">
          <cell r="N13153">
            <v>618802</v>
          </cell>
        </row>
        <row r="13154">
          <cell r="N13154">
            <v>618802</v>
          </cell>
        </row>
        <row r="13155">
          <cell r="N13155">
            <v>618802</v>
          </cell>
        </row>
        <row r="13156">
          <cell r="N13156">
            <v>618802</v>
          </cell>
        </row>
        <row r="13157">
          <cell r="N13157">
            <v>618802</v>
          </cell>
        </row>
        <row r="13158">
          <cell r="N13158">
            <v>618804</v>
          </cell>
        </row>
        <row r="13159">
          <cell r="N13159">
            <v>618804</v>
          </cell>
        </row>
        <row r="13160">
          <cell r="N13160">
            <v>618804</v>
          </cell>
        </row>
        <row r="13161">
          <cell r="N13161">
            <v>618804</v>
          </cell>
        </row>
        <row r="13162">
          <cell r="N13162">
            <v>618804</v>
          </cell>
        </row>
        <row r="13163">
          <cell r="N13163">
            <v>618804</v>
          </cell>
        </row>
        <row r="13164">
          <cell r="N13164">
            <v>618804</v>
          </cell>
        </row>
        <row r="13165">
          <cell r="N13165">
            <v>618804</v>
          </cell>
        </row>
        <row r="13166">
          <cell r="N13166">
            <v>618804</v>
          </cell>
        </row>
        <row r="13167">
          <cell r="N13167">
            <v>618804</v>
          </cell>
        </row>
        <row r="13168">
          <cell r="N13168">
            <v>618804</v>
          </cell>
        </row>
        <row r="13169">
          <cell r="N13169">
            <v>618804</v>
          </cell>
        </row>
        <row r="13170">
          <cell r="N13170">
            <v>618804</v>
          </cell>
        </row>
        <row r="13171">
          <cell r="N13171">
            <v>618804</v>
          </cell>
        </row>
        <row r="13172">
          <cell r="N13172">
            <v>618804</v>
          </cell>
        </row>
        <row r="13173">
          <cell r="N13173">
            <v>618804</v>
          </cell>
        </row>
        <row r="13174">
          <cell r="N13174">
            <v>618804</v>
          </cell>
        </row>
        <row r="13175">
          <cell r="N13175">
            <v>618804</v>
          </cell>
        </row>
        <row r="13176">
          <cell r="N13176">
            <v>618804</v>
          </cell>
        </row>
        <row r="13177">
          <cell r="N13177">
            <v>618804</v>
          </cell>
        </row>
        <row r="13178">
          <cell r="N13178">
            <v>618804</v>
          </cell>
        </row>
        <row r="13179">
          <cell r="N13179">
            <v>618804</v>
          </cell>
        </row>
        <row r="13180">
          <cell r="N13180">
            <v>618804</v>
          </cell>
        </row>
        <row r="13181">
          <cell r="N13181">
            <v>618804</v>
          </cell>
        </row>
        <row r="13182">
          <cell r="N13182">
            <v>618804</v>
          </cell>
        </row>
        <row r="13183">
          <cell r="N13183">
            <v>618804</v>
          </cell>
        </row>
        <row r="13184">
          <cell r="N13184">
            <v>618804</v>
          </cell>
        </row>
        <row r="13185">
          <cell r="N13185">
            <v>618804</v>
          </cell>
        </row>
        <row r="13186">
          <cell r="N13186">
            <v>618804</v>
          </cell>
        </row>
        <row r="13187">
          <cell r="N13187">
            <v>618804</v>
          </cell>
        </row>
        <row r="13188">
          <cell r="N13188">
            <v>618804</v>
          </cell>
        </row>
        <row r="13189">
          <cell r="N13189">
            <v>618804</v>
          </cell>
        </row>
        <row r="13190">
          <cell r="N13190">
            <v>618804</v>
          </cell>
        </row>
        <row r="13191">
          <cell r="N13191">
            <v>618804</v>
          </cell>
        </row>
        <row r="13192">
          <cell r="N13192">
            <v>618804</v>
          </cell>
        </row>
        <row r="13193">
          <cell r="N13193">
            <v>618804</v>
          </cell>
        </row>
        <row r="13194">
          <cell r="N13194">
            <v>618804</v>
          </cell>
        </row>
        <row r="13195">
          <cell r="N13195">
            <v>618804</v>
          </cell>
        </row>
        <row r="13196">
          <cell r="N13196">
            <v>618804</v>
          </cell>
        </row>
        <row r="13197">
          <cell r="N13197">
            <v>618804</v>
          </cell>
        </row>
        <row r="13198">
          <cell r="N13198">
            <v>618804</v>
          </cell>
        </row>
        <row r="13199">
          <cell r="N13199">
            <v>618804</v>
          </cell>
        </row>
        <row r="13200">
          <cell r="N13200">
            <v>618804</v>
          </cell>
        </row>
        <row r="13201">
          <cell r="N13201">
            <v>618804</v>
          </cell>
        </row>
        <row r="13202">
          <cell r="N13202">
            <v>618805</v>
          </cell>
        </row>
        <row r="13203">
          <cell r="N13203">
            <v>618805</v>
          </cell>
        </row>
        <row r="13204">
          <cell r="N13204">
            <v>618805</v>
          </cell>
        </row>
        <row r="13205">
          <cell r="N13205">
            <v>618805</v>
          </cell>
        </row>
        <row r="13206">
          <cell r="N13206">
            <v>618805</v>
          </cell>
        </row>
        <row r="13207">
          <cell r="N13207">
            <v>618805</v>
          </cell>
        </row>
        <row r="13208">
          <cell r="N13208">
            <v>618805</v>
          </cell>
        </row>
        <row r="13209">
          <cell r="N13209">
            <v>618805</v>
          </cell>
        </row>
        <row r="13210">
          <cell r="N13210">
            <v>618805</v>
          </cell>
        </row>
        <row r="13211">
          <cell r="N13211">
            <v>618805</v>
          </cell>
        </row>
        <row r="13212">
          <cell r="N13212">
            <v>618805</v>
          </cell>
        </row>
        <row r="13213">
          <cell r="N13213">
            <v>618805</v>
          </cell>
        </row>
        <row r="13214">
          <cell r="N13214">
            <v>618805</v>
          </cell>
        </row>
        <row r="13215">
          <cell r="N13215">
            <v>618805</v>
          </cell>
        </row>
        <row r="13216">
          <cell r="N13216">
            <v>618805</v>
          </cell>
        </row>
        <row r="13217">
          <cell r="N13217">
            <v>618805</v>
          </cell>
        </row>
        <row r="13218">
          <cell r="N13218">
            <v>618805</v>
          </cell>
        </row>
        <row r="13219">
          <cell r="N13219">
            <v>618805</v>
          </cell>
        </row>
        <row r="13220">
          <cell r="N13220">
            <v>618805</v>
          </cell>
        </row>
        <row r="13221">
          <cell r="N13221">
            <v>618805</v>
          </cell>
        </row>
        <row r="13222">
          <cell r="N13222">
            <v>618805</v>
          </cell>
        </row>
        <row r="13223">
          <cell r="N13223">
            <v>618805</v>
          </cell>
        </row>
        <row r="13224">
          <cell r="N13224">
            <v>618807</v>
          </cell>
        </row>
        <row r="13225">
          <cell r="N13225">
            <v>618807</v>
          </cell>
        </row>
        <row r="13226">
          <cell r="N13226">
            <v>618807</v>
          </cell>
        </row>
        <row r="13227">
          <cell r="N13227">
            <v>618807</v>
          </cell>
        </row>
        <row r="13228">
          <cell r="N13228">
            <v>618807</v>
          </cell>
        </row>
        <row r="13229">
          <cell r="N13229">
            <v>618807</v>
          </cell>
        </row>
        <row r="13230">
          <cell r="N13230">
            <v>618807</v>
          </cell>
        </row>
        <row r="13231">
          <cell r="N13231">
            <v>618807</v>
          </cell>
        </row>
        <row r="13232">
          <cell r="N13232">
            <v>618807</v>
          </cell>
        </row>
        <row r="13233">
          <cell r="N13233">
            <v>618807</v>
          </cell>
        </row>
        <row r="13234">
          <cell r="N13234">
            <v>618807</v>
          </cell>
        </row>
        <row r="13235">
          <cell r="N13235">
            <v>618807</v>
          </cell>
        </row>
        <row r="13236">
          <cell r="N13236">
            <v>618807</v>
          </cell>
        </row>
        <row r="13237">
          <cell r="N13237">
            <v>618807</v>
          </cell>
        </row>
        <row r="13238">
          <cell r="N13238">
            <v>618807</v>
          </cell>
        </row>
        <row r="13239">
          <cell r="N13239">
            <v>618807</v>
          </cell>
        </row>
        <row r="13240">
          <cell r="N13240">
            <v>618807</v>
          </cell>
        </row>
        <row r="13241">
          <cell r="N13241">
            <v>618807</v>
          </cell>
        </row>
        <row r="13242">
          <cell r="N13242">
            <v>618807</v>
          </cell>
        </row>
        <row r="13243">
          <cell r="N13243">
            <v>618807</v>
          </cell>
        </row>
        <row r="13244">
          <cell r="N13244">
            <v>618807</v>
          </cell>
        </row>
        <row r="13245">
          <cell r="N13245">
            <v>618807</v>
          </cell>
        </row>
        <row r="13246">
          <cell r="N13246">
            <v>618807</v>
          </cell>
        </row>
        <row r="13247">
          <cell r="N13247">
            <v>618807</v>
          </cell>
        </row>
        <row r="13248">
          <cell r="N13248">
            <v>618807</v>
          </cell>
        </row>
        <row r="13249">
          <cell r="N13249">
            <v>618807</v>
          </cell>
        </row>
        <row r="13250">
          <cell r="N13250">
            <v>618807</v>
          </cell>
        </row>
        <row r="13251">
          <cell r="N13251">
            <v>618807</v>
          </cell>
        </row>
        <row r="13252">
          <cell r="N13252">
            <v>618807</v>
          </cell>
        </row>
        <row r="13253">
          <cell r="N13253">
            <v>618807</v>
          </cell>
        </row>
        <row r="13254">
          <cell r="N13254">
            <v>618807</v>
          </cell>
        </row>
        <row r="13255">
          <cell r="N13255">
            <v>618807</v>
          </cell>
        </row>
        <row r="13256">
          <cell r="N13256">
            <v>618807</v>
          </cell>
        </row>
        <row r="13257">
          <cell r="N13257">
            <v>618807</v>
          </cell>
        </row>
        <row r="13258">
          <cell r="N13258">
            <v>618807</v>
          </cell>
        </row>
        <row r="13259">
          <cell r="N13259">
            <v>618807</v>
          </cell>
        </row>
        <row r="13260">
          <cell r="N13260">
            <v>618807</v>
          </cell>
        </row>
        <row r="13261">
          <cell r="N13261">
            <v>618807</v>
          </cell>
        </row>
        <row r="13262">
          <cell r="N13262">
            <v>618807</v>
          </cell>
        </row>
        <row r="13263">
          <cell r="N13263">
            <v>618807</v>
          </cell>
        </row>
        <row r="13264">
          <cell r="N13264">
            <v>618807</v>
          </cell>
        </row>
        <row r="13265">
          <cell r="N13265">
            <v>618807</v>
          </cell>
        </row>
        <row r="13266">
          <cell r="N13266">
            <v>618807</v>
          </cell>
        </row>
        <row r="13267">
          <cell r="N13267">
            <v>618807</v>
          </cell>
        </row>
        <row r="13268">
          <cell r="N13268">
            <v>618808</v>
          </cell>
        </row>
        <row r="13269">
          <cell r="N13269">
            <v>618808</v>
          </cell>
        </row>
        <row r="13270">
          <cell r="N13270">
            <v>618808</v>
          </cell>
        </row>
        <row r="13271">
          <cell r="N13271">
            <v>618808</v>
          </cell>
        </row>
        <row r="13272">
          <cell r="N13272">
            <v>618808</v>
          </cell>
        </row>
        <row r="13273">
          <cell r="N13273">
            <v>618808</v>
          </cell>
        </row>
        <row r="13274">
          <cell r="N13274">
            <v>618808</v>
          </cell>
        </row>
        <row r="13275">
          <cell r="N13275">
            <v>618808</v>
          </cell>
        </row>
        <row r="13276">
          <cell r="N13276">
            <v>618808</v>
          </cell>
        </row>
        <row r="13277">
          <cell r="N13277">
            <v>618808</v>
          </cell>
        </row>
        <row r="13278">
          <cell r="N13278">
            <v>618808</v>
          </cell>
        </row>
        <row r="13279">
          <cell r="N13279">
            <v>618808</v>
          </cell>
        </row>
        <row r="13280">
          <cell r="N13280">
            <v>618808</v>
          </cell>
        </row>
        <row r="13281">
          <cell r="N13281">
            <v>618808</v>
          </cell>
        </row>
        <row r="13282">
          <cell r="N13282">
            <v>618808</v>
          </cell>
        </row>
        <row r="13283">
          <cell r="N13283">
            <v>618808</v>
          </cell>
        </row>
        <row r="13284">
          <cell r="N13284">
            <v>618808</v>
          </cell>
        </row>
        <row r="13285">
          <cell r="N13285">
            <v>618808</v>
          </cell>
        </row>
        <row r="13286">
          <cell r="N13286">
            <v>618808</v>
          </cell>
        </row>
        <row r="13287">
          <cell r="N13287">
            <v>618808</v>
          </cell>
        </row>
        <row r="13288">
          <cell r="N13288">
            <v>618808</v>
          </cell>
        </row>
        <row r="13289">
          <cell r="N13289">
            <v>618808</v>
          </cell>
        </row>
        <row r="13290">
          <cell r="N13290">
            <v>618808</v>
          </cell>
        </row>
        <row r="13291">
          <cell r="N13291">
            <v>618808</v>
          </cell>
        </row>
        <row r="13292">
          <cell r="N13292">
            <v>618808</v>
          </cell>
        </row>
        <row r="13293">
          <cell r="N13293">
            <v>618808</v>
          </cell>
        </row>
        <row r="13294">
          <cell r="N13294">
            <v>618808</v>
          </cell>
        </row>
        <row r="13295">
          <cell r="N13295">
            <v>618808</v>
          </cell>
        </row>
        <row r="13296">
          <cell r="N13296">
            <v>618808</v>
          </cell>
        </row>
        <row r="13297">
          <cell r="N13297">
            <v>618808</v>
          </cell>
        </row>
        <row r="13298">
          <cell r="N13298">
            <v>618808</v>
          </cell>
        </row>
        <row r="13299">
          <cell r="N13299">
            <v>618808</v>
          </cell>
        </row>
        <row r="13300">
          <cell r="N13300">
            <v>618808</v>
          </cell>
        </row>
        <row r="13301">
          <cell r="N13301">
            <v>618808</v>
          </cell>
        </row>
        <row r="13302">
          <cell r="N13302">
            <v>618808</v>
          </cell>
        </row>
        <row r="13303">
          <cell r="N13303">
            <v>618808</v>
          </cell>
        </row>
        <row r="13304">
          <cell r="N13304">
            <v>618809</v>
          </cell>
        </row>
        <row r="13305">
          <cell r="N13305">
            <v>618809</v>
          </cell>
        </row>
        <row r="13306">
          <cell r="N13306">
            <v>618809</v>
          </cell>
        </row>
        <row r="13307">
          <cell r="N13307">
            <v>618809</v>
          </cell>
        </row>
        <row r="13308">
          <cell r="N13308">
            <v>618809</v>
          </cell>
        </row>
        <row r="13309">
          <cell r="N13309">
            <v>618809</v>
          </cell>
        </row>
        <row r="13310">
          <cell r="N13310">
            <v>618809</v>
          </cell>
        </row>
        <row r="13311">
          <cell r="N13311">
            <v>618809</v>
          </cell>
        </row>
        <row r="13312">
          <cell r="N13312">
            <v>618809</v>
          </cell>
        </row>
        <row r="13313">
          <cell r="N13313">
            <v>618809</v>
          </cell>
        </row>
        <row r="13314">
          <cell r="N13314">
            <v>618809</v>
          </cell>
        </row>
        <row r="13315">
          <cell r="N13315">
            <v>618809</v>
          </cell>
        </row>
        <row r="13316">
          <cell r="N13316">
            <v>618809</v>
          </cell>
        </row>
        <row r="13317">
          <cell r="N13317">
            <v>618809</v>
          </cell>
        </row>
        <row r="13318">
          <cell r="N13318">
            <v>618809</v>
          </cell>
        </row>
        <row r="13319">
          <cell r="N13319">
            <v>618809</v>
          </cell>
        </row>
        <row r="13320">
          <cell r="N13320">
            <v>618809</v>
          </cell>
        </row>
        <row r="13321">
          <cell r="N13321">
            <v>618809</v>
          </cell>
        </row>
        <row r="13322">
          <cell r="N13322">
            <v>618809</v>
          </cell>
        </row>
        <row r="13323">
          <cell r="N13323">
            <v>618809</v>
          </cell>
        </row>
        <row r="13324">
          <cell r="N13324">
            <v>618809</v>
          </cell>
        </row>
        <row r="13325">
          <cell r="N13325">
            <v>618809</v>
          </cell>
        </row>
        <row r="13326">
          <cell r="N13326">
            <v>618809</v>
          </cell>
        </row>
        <row r="13327">
          <cell r="N13327">
            <v>618809</v>
          </cell>
        </row>
        <row r="13328">
          <cell r="N13328">
            <v>618809</v>
          </cell>
        </row>
        <row r="13329">
          <cell r="N13329">
            <v>618809</v>
          </cell>
        </row>
        <row r="13330">
          <cell r="N13330">
            <v>618809</v>
          </cell>
        </row>
        <row r="13331">
          <cell r="N13331">
            <v>618809</v>
          </cell>
        </row>
        <row r="13332">
          <cell r="N13332">
            <v>618809</v>
          </cell>
        </row>
        <row r="13333">
          <cell r="N13333">
            <v>618809</v>
          </cell>
        </row>
        <row r="13334">
          <cell r="N13334">
            <v>618809</v>
          </cell>
        </row>
        <row r="13335">
          <cell r="N13335">
            <v>618809</v>
          </cell>
        </row>
        <row r="13336">
          <cell r="N13336">
            <v>618809</v>
          </cell>
        </row>
        <row r="13337">
          <cell r="N13337">
            <v>618809</v>
          </cell>
        </row>
        <row r="13338">
          <cell r="N13338">
            <v>618809</v>
          </cell>
        </row>
        <row r="13339">
          <cell r="N13339">
            <v>618809</v>
          </cell>
        </row>
        <row r="13340">
          <cell r="N13340">
            <v>618809</v>
          </cell>
        </row>
        <row r="13341">
          <cell r="N13341">
            <v>618809</v>
          </cell>
        </row>
        <row r="13342">
          <cell r="N13342">
            <v>618809</v>
          </cell>
        </row>
        <row r="13343">
          <cell r="N13343">
            <v>618809</v>
          </cell>
        </row>
        <row r="13344">
          <cell r="N13344">
            <v>618812</v>
          </cell>
        </row>
        <row r="13345">
          <cell r="N13345">
            <v>618812</v>
          </cell>
        </row>
        <row r="13346">
          <cell r="N13346">
            <v>618812</v>
          </cell>
        </row>
        <row r="13347">
          <cell r="N13347">
            <v>618812</v>
          </cell>
        </row>
        <row r="13348">
          <cell r="N13348">
            <v>618812</v>
          </cell>
        </row>
        <row r="13349">
          <cell r="N13349">
            <v>618812</v>
          </cell>
        </row>
        <row r="13350">
          <cell r="N13350">
            <v>618812</v>
          </cell>
        </row>
        <row r="13351">
          <cell r="N13351">
            <v>618812</v>
          </cell>
        </row>
        <row r="13352">
          <cell r="N13352">
            <v>618812</v>
          </cell>
        </row>
        <row r="13353">
          <cell r="N13353">
            <v>618812</v>
          </cell>
        </row>
        <row r="13354">
          <cell r="N13354">
            <v>618812</v>
          </cell>
        </row>
        <row r="13355">
          <cell r="N13355">
            <v>618812</v>
          </cell>
        </row>
        <row r="13356">
          <cell r="N13356">
            <v>618812</v>
          </cell>
        </row>
        <row r="13357">
          <cell r="N13357">
            <v>618812</v>
          </cell>
        </row>
        <row r="13358">
          <cell r="N13358">
            <v>618812</v>
          </cell>
        </row>
        <row r="13359">
          <cell r="N13359">
            <v>618812</v>
          </cell>
        </row>
        <row r="13360">
          <cell r="N13360">
            <v>618812</v>
          </cell>
        </row>
        <row r="13361">
          <cell r="N13361">
            <v>618812</v>
          </cell>
        </row>
        <row r="13362">
          <cell r="N13362">
            <v>618812</v>
          </cell>
        </row>
        <row r="13363">
          <cell r="N13363">
            <v>618812</v>
          </cell>
        </row>
        <row r="13364">
          <cell r="N13364">
            <v>618812</v>
          </cell>
        </row>
        <row r="13365">
          <cell r="N13365">
            <v>618812</v>
          </cell>
        </row>
        <row r="13366">
          <cell r="N13366">
            <v>618812</v>
          </cell>
        </row>
        <row r="13367">
          <cell r="N13367">
            <v>618812</v>
          </cell>
        </row>
        <row r="13368">
          <cell r="N13368">
            <v>618812</v>
          </cell>
        </row>
        <row r="13369">
          <cell r="N13369">
            <v>618812</v>
          </cell>
        </row>
        <row r="13370">
          <cell r="N13370">
            <v>618812</v>
          </cell>
        </row>
        <row r="13371">
          <cell r="N13371">
            <v>618812</v>
          </cell>
        </row>
        <row r="13372">
          <cell r="N13372">
            <v>618812</v>
          </cell>
        </row>
        <row r="13373">
          <cell r="N13373">
            <v>618812</v>
          </cell>
        </row>
        <row r="13374">
          <cell r="N13374">
            <v>618812</v>
          </cell>
        </row>
        <row r="13375">
          <cell r="N13375">
            <v>618812</v>
          </cell>
        </row>
        <row r="13376">
          <cell r="N13376">
            <v>618812</v>
          </cell>
        </row>
        <row r="13377">
          <cell r="N13377">
            <v>618812</v>
          </cell>
        </row>
        <row r="13378">
          <cell r="N13378">
            <v>618812</v>
          </cell>
        </row>
        <row r="13379">
          <cell r="N13379">
            <v>618812</v>
          </cell>
        </row>
        <row r="13380">
          <cell r="N13380">
            <v>618812</v>
          </cell>
        </row>
        <row r="13381">
          <cell r="N13381">
            <v>618812</v>
          </cell>
        </row>
        <row r="13382">
          <cell r="N13382">
            <v>618812</v>
          </cell>
        </row>
        <row r="13383">
          <cell r="N13383">
            <v>618812</v>
          </cell>
        </row>
        <row r="13384">
          <cell r="N13384">
            <v>618812</v>
          </cell>
        </row>
        <row r="13385">
          <cell r="N13385">
            <v>618812</v>
          </cell>
        </row>
        <row r="13386">
          <cell r="N13386">
            <v>618812</v>
          </cell>
        </row>
        <row r="13387">
          <cell r="N13387">
            <v>618814</v>
          </cell>
        </row>
        <row r="13388">
          <cell r="N13388">
            <v>618814</v>
          </cell>
        </row>
        <row r="13389">
          <cell r="N13389">
            <v>618819</v>
          </cell>
        </row>
        <row r="13390">
          <cell r="N13390">
            <v>618819</v>
          </cell>
        </row>
        <row r="13391">
          <cell r="N13391">
            <v>618819</v>
          </cell>
        </row>
        <row r="13392">
          <cell r="N13392">
            <v>618819</v>
          </cell>
        </row>
        <row r="13393">
          <cell r="N13393">
            <v>618819</v>
          </cell>
        </row>
        <row r="13394">
          <cell r="N13394">
            <v>618819</v>
          </cell>
        </row>
        <row r="13395">
          <cell r="N13395">
            <v>618819</v>
          </cell>
        </row>
        <row r="13396">
          <cell r="N13396">
            <v>618819</v>
          </cell>
        </row>
        <row r="13397">
          <cell r="N13397">
            <v>618819</v>
          </cell>
        </row>
        <row r="13398">
          <cell r="N13398">
            <v>618819</v>
          </cell>
        </row>
        <row r="13399">
          <cell r="N13399">
            <v>618819</v>
          </cell>
        </row>
        <row r="13400">
          <cell r="N13400">
            <v>618819</v>
          </cell>
        </row>
        <row r="13401">
          <cell r="N13401">
            <v>618819</v>
          </cell>
        </row>
        <row r="13402">
          <cell r="N13402">
            <v>618819</v>
          </cell>
        </row>
        <row r="13403">
          <cell r="N13403">
            <v>618819</v>
          </cell>
        </row>
        <row r="13404">
          <cell r="N13404">
            <v>618819</v>
          </cell>
        </row>
        <row r="13405">
          <cell r="N13405">
            <v>618819</v>
          </cell>
        </row>
        <row r="13406">
          <cell r="N13406">
            <v>618819</v>
          </cell>
        </row>
        <row r="13407">
          <cell r="N13407">
            <v>618819</v>
          </cell>
        </row>
        <row r="13408">
          <cell r="N13408">
            <v>618819</v>
          </cell>
        </row>
        <row r="13409">
          <cell r="N13409">
            <v>618819</v>
          </cell>
        </row>
        <row r="13410">
          <cell r="N13410">
            <v>618819</v>
          </cell>
        </row>
        <row r="13411">
          <cell r="N13411">
            <v>618819</v>
          </cell>
        </row>
        <row r="13412">
          <cell r="N13412">
            <v>618819</v>
          </cell>
        </row>
        <row r="13413">
          <cell r="N13413">
            <v>618819</v>
          </cell>
        </row>
        <row r="13414">
          <cell r="N13414">
            <v>618819</v>
          </cell>
        </row>
        <row r="13415">
          <cell r="N13415">
            <v>618819</v>
          </cell>
        </row>
        <row r="13416">
          <cell r="N13416">
            <v>618819</v>
          </cell>
        </row>
        <row r="13417">
          <cell r="N13417">
            <v>618819</v>
          </cell>
        </row>
        <row r="13418">
          <cell r="N13418">
            <v>618819</v>
          </cell>
        </row>
        <row r="13419">
          <cell r="N13419">
            <v>618819</v>
          </cell>
        </row>
        <row r="13420">
          <cell r="N13420">
            <v>618819</v>
          </cell>
        </row>
        <row r="13421">
          <cell r="N13421">
            <v>618819</v>
          </cell>
        </row>
        <row r="13422">
          <cell r="N13422">
            <v>618819</v>
          </cell>
        </row>
        <row r="13423">
          <cell r="N13423">
            <v>618819</v>
          </cell>
        </row>
        <row r="13424">
          <cell r="N13424">
            <v>618819</v>
          </cell>
        </row>
        <row r="13425">
          <cell r="N13425">
            <v>618819</v>
          </cell>
        </row>
        <row r="13426">
          <cell r="N13426">
            <v>618819</v>
          </cell>
        </row>
        <row r="13427">
          <cell r="N13427">
            <v>618819</v>
          </cell>
        </row>
        <row r="13428">
          <cell r="N13428">
            <v>618819</v>
          </cell>
        </row>
        <row r="13429">
          <cell r="N13429">
            <v>618819</v>
          </cell>
        </row>
        <row r="13430">
          <cell r="N13430">
            <v>618819</v>
          </cell>
        </row>
        <row r="13431">
          <cell r="N13431">
            <v>618819</v>
          </cell>
        </row>
        <row r="13432">
          <cell r="N13432">
            <v>618819</v>
          </cell>
        </row>
        <row r="13433">
          <cell r="N13433">
            <v>618819</v>
          </cell>
        </row>
        <row r="13434">
          <cell r="N13434">
            <v>618819</v>
          </cell>
        </row>
        <row r="13435">
          <cell r="N13435">
            <v>618819</v>
          </cell>
        </row>
        <row r="13436">
          <cell r="N13436">
            <v>618819</v>
          </cell>
        </row>
        <row r="13437">
          <cell r="N13437">
            <v>618819</v>
          </cell>
        </row>
        <row r="13438">
          <cell r="N13438">
            <v>618819</v>
          </cell>
        </row>
        <row r="13439">
          <cell r="N13439">
            <v>618819</v>
          </cell>
        </row>
        <row r="13440">
          <cell r="N13440">
            <v>618819</v>
          </cell>
        </row>
        <row r="13441">
          <cell r="N13441">
            <v>618819</v>
          </cell>
        </row>
        <row r="13442">
          <cell r="N13442">
            <v>618819</v>
          </cell>
        </row>
        <row r="13443">
          <cell r="N13443">
            <v>618819</v>
          </cell>
        </row>
        <row r="13444">
          <cell r="N13444">
            <v>618819</v>
          </cell>
        </row>
        <row r="13445">
          <cell r="N13445">
            <v>618819</v>
          </cell>
        </row>
        <row r="13446">
          <cell r="N13446">
            <v>618819</v>
          </cell>
        </row>
        <row r="13447">
          <cell r="N13447">
            <v>618819</v>
          </cell>
        </row>
        <row r="13448">
          <cell r="N13448">
            <v>618819</v>
          </cell>
        </row>
        <row r="13449">
          <cell r="N13449">
            <v>618819</v>
          </cell>
        </row>
        <row r="13450">
          <cell r="N13450">
            <v>618819</v>
          </cell>
        </row>
        <row r="13451">
          <cell r="N13451">
            <v>618819</v>
          </cell>
        </row>
        <row r="13452">
          <cell r="N13452">
            <v>618819</v>
          </cell>
        </row>
        <row r="13453">
          <cell r="N13453">
            <v>618819</v>
          </cell>
        </row>
        <row r="13454">
          <cell r="N13454">
            <v>618819</v>
          </cell>
        </row>
        <row r="13455">
          <cell r="N13455">
            <v>618819</v>
          </cell>
        </row>
        <row r="13456">
          <cell r="N13456">
            <v>618819</v>
          </cell>
        </row>
        <row r="13457">
          <cell r="N13457">
            <v>618819</v>
          </cell>
        </row>
        <row r="13458">
          <cell r="N13458">
            <v>618819</v>
          </cell>
        </row>
        <row r="13459">
          <cell r="N13459">
            <v>618819</v>
          </cell>
        </row>
        <row r="13460">
          <cell r="N13460">
            <v>618819</v>
          </cell>
        </row>
        <row r="13461">
          <cell r="N13461">
            <v>618819</v>
          </cell>
        </row>
        <row r="13462">
          <cell r="N13462">
            <v>618819</v>
          </cell>
        </row>
        <row r="13463">
          <cell r="N13463">
            <v>618819</v>
          </cell>
        </row>
        <row r="13464">
          <cell r="N13464">
            <v>618819</v>
          </cell>
        </row>
        <row r="13465">
          <cell r="N13465">
            <v>618819</v>
          </cell>
        </row>
        <row r="13466">
          <cell r="N13466">
            <v>618819</v>
          </cell>
        </row>
        <row r="13467">
          <cell r="N13467">
            <v>618819</v>
          </cell>
        </row>
        <row r="13468">
          <cell r="N13468">
            <v>618819</v>
          </cell>
        </row>
        <row r="13469">
          <cell r="N13469">
            <v>618819</v>
          </cell>
        </row>
        <row r="13470">
          <cell r="N13470">
            <v>618820</v>
          </cell>
        </row>
        <row r="13471">
          <cell r="N13471">
            <v>618820</v>
          </cell>
        </row>
        <row r="13472">
          <cell r="N13472">
            <v>618820</v>
          </cell>
        </row>
        <row r="13473">
          <cell r="N13473">
            <v>618820</v>
          </cell>
        </row>
        <row r="13474">
          <cell r="N13474">
            <v>618820</v>
          </cell>
        </row>
        <row r="13475">
          <cell r="N13475">
            <v>618820</v>
          </cell>
        </row>
        <row r="13476">
          <cell r="N13476">
            <v>618820</v>
          </cell>
        </row>
        <row r="13477">
          <cell r="N13477">
            <v>618820</v>
          </cell>
        </row>
        <row r="13478">
          <cell r="N13478">
            <v>618820</v>
          </cell>
        </row>
        <row r="13479">
          <cell r="N13479">
            <v>618820</v>
          </cell>
        </row>
        <row r="13480">
          <cell r="N13480">
            <v>618820</v>
          </cell>
        </row>
        <row r="13481">
          <cell r="N13481">
            <v>618820</v>
          </cell>
        </row>
        <row r="13482">
          <cell r="N13482">
            <v>618820</v>
          </cell>
        </row>
        <row r="13483">
          <cell r="N13483">
            <v>618820</v>
          </cell>
        </row>
        <row r="13484">
          <cell r="N13484">
            <v>618820</v>
          </cell>
        </row>
        <row r="13485">
          <cell r="N13485">
            <v>618820</v>
          </cell>
        </row>
        <row r="13486">
          <cell r="N13486">
            <v>618820</v>
          </cell>
        </row>
        <row r="13487">
          <cell r="N13487">
            <v>618820</v>
          </cell>
        </row>
        <row r="13488">
          <cell r="N13488">
            <v>618820</v>
          </cell>
        </row>
        <row r="13489">
          <cell r="N13489">
            <v>618820</v>
          </cell>
        </row>
        <row r="13490">
          <cell r="N13490">
            <v>618820</v>
          </cell>
        </row>
        <row r="13491">
          <cell r="N13491">
            <v>618820</v>
          </cell>
        </row>
        <row r="13492">
          <cell r="N13492">
            <v>618820</v>
          </cell>
        </row>
        <row r="13493">
          <cell r="N13493">
            <v>618820</v>
          </cell>
        </row>
        <row r="13494">
          <cell r="N13494">
            <v>618820</v>
          </cell>
        </row>
        <row r="13495">
          <cell r="N13495">
            <v>618820</v>
          </cell>
        </row>
        <row r="13496">
          <cell r="N13496">
            <v>618820</v>
          </cell>
        </row>
        <row r="13497">
          <cell r="N13497">
            <v>618820</v>
          </cell>
        </row>
        <row r="13498">
          <cell r="N13498">
            <v>618820</v>
          </cell>
        </row>
        <row r="13499">
          <cell r="N13499">
            <v>618820</v>
          </cell>
        </row>
        <row r="13500">
          <cell r="N13500">
            <v>618820</v>
          </cell>
        </row>
        <row r="13501">
          <cell r="N13501">
            <v>618820</v>
          </cell>
        </row>
        <row r="13502">
          <cell r="N13502">
            <v>618820</v>
          </cell>
        </row>
        <row r="13503">
          <cell r="N13503">
            <v>618820</v>
          </cell>
        </row>
        <row r="13504">
          <cell r="N13504">
            <v>618820</v>
          </cell>
        </row>
        <row r="13505">
          <cell r="N13505">
            <v>618820</v>
          </cell>
        </row>
        <row r="13506">
          <cell r="N13506">
            <v>618820</v>
          </cell>
        </row>
        <row r="13507">
          <cell r="N13507">
            <v>618820</v>
          </cell>
        </row>
        <row r="13508">
          <cell r="N13508">
            <v>618820</v>
          </cell>
        </row>
        <row r="13509">
          <cell r="N13509">
            <v>618820</v>
          </cell>
        </row>
        <row r="13510">
          <cell r="N13510">
            <v>618820</v>
          </cell>
        </row>
        <row r="13511">
          <cell r="N13511">
            <v>618820</v>
          </cell>
        </row>
        <row r="13512">
          <cell r="N13512">
            <v>618820</v>
          </cell>
        </row>
        <row r="13513">
          <cell r="N13513">
            <v>618820</v>
          </cell>
        </row>
        <row r="13514">
          <cell r="N13514">
            <v>618820</v>
          </cell>
        </row>
        <row r="13515">
          <cell r="N13515">
            <v>618820</v>
          </cell>
        </row>
        <row r="13516">
          <cell r="N13516">
            <v>618820</v>
          </cell>
        </row>
        <row r="13517">
          <cell r="N13517">
            <v>618820</v>
          </cell>
        </row>
        <row r="13518">
          <cell r="N13518">
            <v>618820</v>
          </cell>
        </row>
        <row r="13519">
          <cell r="N13519">
            <v>618821</v>
          </cell>
        </row>
        <row r="13520">
          <cell r="N13520">
            <v>618821</v>
          </cell>
        </row>
        <row r="13521">
          <cell r="N13521">
            <v>618821</v>
          </cell>
        </row>
        <row r="13522">
          <cell r="N13522">
            <v>618821</v>
          </cell>
        </row>
        <row r="13523">
          <cell r="N13523">
            <v>618821</v>
          </cell>
        </row>
        <row r="13524">
          <cell r="N13524">
            <v>618821</v>
          </cell>
        </row>
        <row r="13525">
          <cell r="N13525">
            <v>618821</v>
          </cell>
        </row>
        <row r="13526">
          <cell r="N13526">
            <v>618821</v>
          </cell>
        </row>
        <row r="13527">
          <cell r="N13527">
            <v>618821</v>
          </cell>
        </row>
        <row r="13528">
          <cell r="N13528">
            <v>618821</v>
          </cell>
        </row>
        <row r="13529">
          <cell r="N13529">
            <v>618821</v>
          </cell>
        </row>
        <row r="13530">
          <cell r="N13530">
            <v>618821</v>
          </cell>
        </row>
        <row r="13531">
          <cell r="N13531">
            <v>618821</v>
          </cell>
        </row>
        <row r="13532">
          <cell r="N13532">
            <v>618821</v>
          </cell>
        </row>
        <row r="13533">
          <cell r="N13533">
            <v>618821</v>
          </cell>
        </row>
        <row r="13534">
          <cell r="N13534">
            <v>618821</v>
          </cell>
        </row>
        <row r="13535">
          <cell r="N13535">
            <v>618821</v>
          </cell>
        </row>
        <row r="13536">
          <cell r="N13536">
            <v>618821</v>
          </cell>
        </row>
        <row r="13537">
          <cell r="N13537">
            <v>618821</v>
          </cell>
        </row>
        <row r="13538">
          <cell r="N13538">
            <v>618821</v>
          </cell>
        </row>
        <row r="13539">
          <cell r="N13539">
            <v>618821</v>
          </cell>
        </row>
        <row r="13540">
          <cell r="N13540">
            <v>618821</v>
          </cell>
        </row>
        <row r="13541">
          <cell r="N13541">
            <v>618821</v>
          </cell>
        </row>
        <row r="13542">
          <cell r="N13542">
            <v>618821</v>
          </cell>
        </row>
        <row r="13543">
          <cell r="N13543">
            <v>618821</v>
          </cell>
        </row>
        <row r="13544">
          <cell r="N13544">
            <v>618822</v>
          </cell>
        </row>
        <row r="13545">
          <cell r="N13545">
            <v>618822</v>
          </cell>
        </row>
        <row r="13546">
          <cell r="N13546">
            <v>618822</v>
          </cell>
        </row>
        <row r="13547">
          <cell r="N13547">
            <v>618822</v>
          </cell>
        </row>
        <row r="13548">
          <cell r="N13548">
            <v>618822</v>
          </cell>
        </row>
        <row r="13549">
          <cell r="N13549">
            <v>618822</v>
          </cell>
        </row>
        <row r="13550">
          <cell r="N13550">
            <v>618822</v>
          </cell>
        </row>
        <row r="13551">
          <cell r="N13551">
            <v>618822</v>
          </cell>
        </row>
        <row r="13552">
          <cell r="N13552">
            <v>618822</v>
          </cell>
        </row>
        <row r="13553">
          <cell r="N13553">
            <v>618822</v>
          </cell>
        </row>
        <row r="13554">
          <cell r="N13554">
            <v>618822</v>
          </cell>
        </row>
        <row r="13555">
          <cell r="N13555">
            <v>618822</v>
          </cell>
        </row>
        <row r="13556">
          <cell r="N13556">
            <v>618822</v>
          </cell>
        </row>
        <row r="13557">
          <cell r="N13557">
            <v>618822</v>
          </cell>
        </row>
        <row r="13558">
          <cell r="N13558">
            <v>618822</v>
          </cell>
        </row>
        <row r="13559">
          <cell r="N13559">
            <v>618822</v>
          </cell>
        </row>
        <row r="13560">
          <cell r="N13560">
            <v>618822</v>
          </cell>
        </row>
        <row r="13561">
          <cell r="N13561">
            <v>618822</v>
          </cell>
        </row>
        <row r="13562">
          <cell r="N13562">
            <v>618822</v>
          </cell>
        </row>
        <row r="13563">
          <cell r="N13563">
            <v>618822</v>
          </cell>
        </row>
        <row r="13564">
          <cell r="N13564">
            <v>618822</v>
          </cell>
        </row>
        <row r="13565">
          <cell r="N13565">
            <v>618822</v>
          </cell>
        </row>
        <row r="13566">
          <cell r="N13566">
            <v>618822</v>
          </cell>
        </row>
        <row r="13567">
          <cell r="N13567">
            <v>618822</v>
          </cell>
        </row>
        <row r="13568">
          <cell r="N13568">
            <v>618822</v>
          </cell>
        </row>
        <row r="13569">
          <cell r="N13569">
            <v>618822</v>
          </cell>
        </row>
        <row r="13570">
          <cell r="N13570">
            <v>618822</v>
          </cell>
        </row>
        <row r="13571">
          <cell r="N13571">
            <v>618822</v>
          </cell>
        </row>
        <row r="13572">
          <cell r="N13572">
            <v>618822</v>
          </cell>
        </row>
        <row r="13573">
          <cell r="N13573">
            <v>618822</v>
          </cell>
        </row>
        <row r="13574">
          <cell r="N13574">
            <v>618822</v>
          </cell>
        </row>
        <row r="13575">
          <cell r="N13575">
            <v>618824</v>
          </cell>
        </row>
        <row r="13576">
          <cell r="N13576">
            <v>618824</v>
          </cell>
        </row>
        <row r="13577">
          <cell r="N13577">
            <v>618824</v>
          </cell>
        </row>
        <row r="13578">
          <cell r="N13578">
            <v>618824</v>
          </cell>
        </row>
        <row r="13579">
          <cell r="N13579">
            <v>618824</v>
          </cell>
        </row>
        <row r="13580">
          <cell r="N13580">
            <v>618824</v>
          </cell>
        </row>
        <row r="13581">
          <cell r="N13581">
            <v>618824</v>
          </cell>
        </row>
        <row r="13582">
          <cell r="N13582">
            <v>618824</v>
          </cell>
        </row>
        <row r="13583">
          <cell r="N13583">
            <v>618824</v>
          </cell>
        </row>
        <row r="13584">
          <cell r="N13584">
            <v>618824</v>
          </cell>
        </row>
        <row r="13585">
          <cell r="N13585">
            <v>618824</v>
          </cell>
        </row>
        <row r="13586">
          <cell r="N13586">
            <v>618824</v>
          </cell>
        </row>
        <row r="13587">
          <cell r="N13587">
            <v>618824</v>
          </cell>
        </row>
        <row r="13588">
          <cell r="N13588">
            <v>618824</v>
          </cell>
        </row>
        <row r="13589">
          <cell r="N13589">
            <v>618824</v>
          </cell>
        </row>
        <row r="13590">
          <cell r="N13590">
            <v>618824</v>
          </cell>
        </row>
        <row r="13591">
          <cell r="N13591">
            <v>618824</v>
          </cell>
        </row>
        <row r="13592">
          <cell r="N13592">
            <v>618824</v>
          </cell>
        </row>
        <row r="13593">
          <cell r="N13593">
            <v>618824</v>
          </cell>
        </row>
        <row r="13594">
          <cell r="N13594">
            <v>618824</v>
          </cell>
        </row>
        <row r="13595">
          <cell r="N13595">
            <v>618824</v>
          </cell>
        </row>
        <row r="13596">
          <cell r="N13596">
            <v>618824</v>
          </cell>
        </row>
        <row r="13597">
          <cell r="N13597">
            <v>618824</v>
          </cell>
        </row>
        <row r="13598">
          <cell r="N13598">
            <v>618824</v>
          </cell>
        </row>
        <row r="13599">
          <cell r="N13599">
            <v>618824</v>
          </cell>
        </row>
        <row r="13600">
          <cell r="N13600">
            <v>618824</v>
          </cell>
        </row>
        <row r="13601">
          <cell r="N13601">
            <v>618824</v>
          </cell>
        </row>
        <row r="13602">
          <cell r="N13602">
            <v>618824</v>
          </cell>
        </row>
        <row r="13603">
          <cell r="N13603">
            <v>618824</v>
          </cell>
        </row>
        <row r="13604">
          <cell r="N13604">
            <v>618824</v>
          </cell>
        </row>
        <row r="13605">
          <cell r="N13605">
            <v>618824</v>
          </cell>
        </row>
        <row r="13606">
          <cell r="N13606">
            <v>618824</v>
          </cell>
        </row>
        <row r="13607">
          <cell r="N13607">
            <v>618824</v>
          </cell>
        </row>
        <row r="13608">
          <cell r="N13608">
            <v>618824</v>
          </cell>
        </row>
        <row r="13609">
          <cell r="N13609">
            <v>618824</v>
          </cell>
        </row>
        <row r="13610">
          <cell r="N13610">
            <v>618824</v>
          </cell>
        </row>
        <row r="13611">
          <cell r="N13611">
            <v>618824</v>
          </cell>
        </row>
        <row r="13612">
          <cell r="N13612">
            <v>618824</v>
          </cell>
        </row>
        <row r="13613">
          <cell r="N13613">
            <v>618824</v>
          </cell>
        </row>
        <row r="13614">
          <cell r="N13614">
            <v>618824</v>
          </cell>
        </row>
        <row r="13615">
          <cell r="N13615">
            <v>618824</v>
          </cell>
        </row>
        <row r="13616">
          <cell r="N13616">
            <v>618824</v>
          </cell>
        </row>
        <row r="13617">
          <cell r="N13617">
            <v>618824</v>
          </cell>
        </row>
        <row r="13618">
          <cell r="N13618">
            <v>618824</v>
          </cell>
        </row>
        <row r="13619">
          <cell r="N13619">
            <v>618824</v>
          </cell>
        </row>
        <row r="13620">
          <cell r="N13620">
            <v>618824</v>
          </cell>
        </row>
        <row r="13621">
          <cell r="N13621">
            <v>618824</v>
          </cell>
        </row>
        <row r="13622">
          <cell r="N13622">
            <v>618824</v>
          </cell>
        </row>
        <row r="13623">
          <cell r="N13623">
            <v>618824</v>
          </cell>
        </row>
        <row r="13624">
          <cell r="N13624">
            <v>618824</v>
          </cell>
        </row>
        <row r="13625">
          <cell r="N13625">
            <v>618824</v>
          </cell>
        </row>
        <row r="13626">
          <cell r="N13626">
            <v>618824</v>
          </cell>
        </row>
        <row r="13627">
          <cell r="N13627">
            <v>618824</v>
          </cell>
        </row>
        <row r="13628">
          <cell r="N13628">
            <v>618824</v>
          </cell>
        </row>
        <row r="13629">
          <cell r="N13629">
            <v>618824</v>
          </cell>
        </row>
        <row r="13630">
          <cell r="N13630">
            <v>618824</v>
          </cell>
        </row>
        <row r="13631">
          <cell r="N13631">
            <v>618824</v>
          </cell>
        </row>
        <row r="13632">
          <cell r="N13632">
            <v>618824</v>
          </cell>
        </row>
        <row r="13633">
          <cell r="N13633">
            <v>618826</v>
          </cell>
        </row>
        <row r="13634">
          <cell r="N13634">
            <v>618826</v>
          </cell>
        </row>
        <row r="13635">
          <cell r="N13635">
            <v>618826</v>
          </cell>
        </row>
        <row r="13636">
          <cell r="N13636">
            <v>618826</v>
          </cell>
        </row>
        <row r="13637">
          <cell r="N13637">
            <v>618826</v>
          </cell>
        </row>
        <row r="13638">
          <cell r="N13638">
            <v>618826</v>
          </cell>
        </row>
        <row r="13639">
          <cell r="N13639">
            <v>618826</v>
          </cell>
        </row>
        <row r="13640">
          <cell r="N13640">
            <v>618826</v>
          </cell>
        </row>
        <row r="13641">
          <cell r="N13641">
            <v>618826</v>
          </cell>
        </row>
        <row r="13642">
          <cell r="N13642">
            <v>618826</v>
          </cell>
        </row>
        <row r="13643">
          <cell r="N13643">
            <v>618826</v>
          </cell>
        </row>
        <row r="13644">
          <cell r="N13644">
            <v>618826</v>
          </cell>
        </row>
        <row r="13645">
          <cell r="N13645">
            <v>618826</v>
          </cell>
        </row>
        <row r="13646">
          <cell r="N13646">
            <v>618826</v>
          </cell>
        </row>
        <row r="13647">
          <cell r="N13647">
            <v>618826</v>
          </cell>
        </row>
        <row r="13648">
          <cell r="N13648">
            <v>618826</v>
          </cell>
        </row>
        <row r="13649">
          <cell r="N13649">
            <v>618826</v>
          </cell>
        </row>
        <row r="13650">
          <cell r="N13650">
            <v>618826</v>
          </cell>
        </row>
        <row r="13651">
          <cell r="N13651">
            <v>618826</v>
          </cell>
        </row>
        <row r="13652">
          <cell r="N13652">
            <v>618826</v>
          </cell>
        </row>
        <row r="13653">
          <cell r="N13653">
            <v>618826</v>
          </cell>
        </row>
        <row r="13654">
          <cell r="N13654">
            <v>618826</v>
          </cell>
        </row>
        <row r="13655">
          <cell r="N13655">
            <v>618826</v>
          </cell>
        </row>
        <row r="13656">
          <cell r="N13656">
            <v>618826</v>
          </cell>
        </row>
        <row r="13657">
          <cell r="N13657">
            <v>618826</v>
          </cell>
        </row>
        <row r="13658">
          <cell r="N13658">
            <v>618826</v>
          </cell>
        </row>
        <row r="13659">
          <cell r="N13659">
            <v>618826</v>
          </cell>
        </row>
        <row r="13660">
          <cell r="N13660">
            <v>618826</v>
          </cell>
        </row>
        <row r="13661">
          <cell r="N13661">
            <v>618826</v>
          </cell>
        </row>
        <row r="13662">
          <cell r="N13662">
            <v>618826</v>
          </cell>
        </row>
        <row r="13663">
          <cell r="N13663">
            <v>618826</v>
          </cell>
        </row>
        <row r="13664">
          <cell r="N13664">
            <v>618826</v>
          </cell>
        </row>
        <row r="13665">
          <cell r="N13665">
            <v>618826</v>
          </cell>
        </row>
        <row r="13666">
          <cell r="N13666">
            <v>618826</v>
          </cell>
        </row>
        <row r="13667">
          <cell r="N13667">
            <v>618826</v>
          </cell>
        </row>
        <row r="13668">
          <cell r="N13668">
            <v>618826</v>
          </cell>
        </row>
        <row r="13669">
          <cell r="N13669">
            <v>618826</v>
          </cell>
        </row>
        <row r="13670">
          <cell r="N13670">
            <v>618826</v>
          </cell>
        </row>
        <row r="13671">
          <cell r="N13671">
            <v>618826</v>
          </cell>
        </row>
        <row r="13672">
          <cell r="N13672">
            <v>618826</v>
          </cell>
        </row>
        <row r="13673">
          <cell r="N13673">
            <v>618826</v>
          </cell>
        </row>
        <row r="13674">
          <cell r="N13674">
            <v>618826</v>
          </cell>
        </row>
        <row r="13675">
          <cell r="N13675">
            <v>618827</v>
          </cell>
        </row>
        <row r="13676">
          <cell r="N13676">
            <v>618827</v>
          </cell>
        </row>
        <row r="13677">
          <cell r="N13677">
            <v>618827</v>
          </cell>
        </row>
        <row r="13678">
          <cell r="N13678">
            <v>618827</v>
          </cell>
        </row>
        <row r="13679">
          <cell r="N13679">
            <v>618827</v>
          </cell>
        </row>
        <row r="13680">
          <cell r="N13680">
            <v>618827</v>
          </cell>
        </row>
        <row r="13681">
          <cell r="N13681">
            <v>618827</v>
          </cell>
        </row>
        <row r="13682">
          <cell r="N13682">
            <v>618827</v>
          </cell>
        </row>
        <row r="13683">
          <cell r="N13683">
            <v>618827</v>
          </cell>
        </row>
        <row r="13684">
          <cell r="N13684">
            <v>618827</v>
          </cell>
        </row>
        <row r="13685">
          <cell r="N13685">
            <v>618827</v>
          </cell>
        </row>
        <row r="13686">
          <cell r="N13686">
            <v>618827</v>
          </cell>
        </row>
        <row r="13687">
          <cell r="N13687">
            <v>618827</v>
          </cell>
        </row>
        <row r="13688">
          <cell r="N13688">
            <v>618827</v>
          </cell>
        </row>
        <row r="13689">
          <cell r="N13689">
            <v>618827</v>
          </cell>
        </row>
        <row r="13690">
          <cell r="N13690">
            <v>618827</v>
          </cell>
        </row>
        <row r="13691">
          <cell r="N13691">
            <v>618830</v>
          </cell>
        </row>
        <row r="13692">
          <cell r="N13692">
            <v>618830</v>
          </cell>
        </row>
        <row r="13693">
          <cell r="N13693">
            <v>618830</v>
          </cell>
        </row>
        <row r="13694">
          <cell r="N13694">
            <v>618830</v>
          </cell>
        </row>
        <row r="13695">
          <cell r="N13695">
            <v>618830</v>
          </cell>
        </row>
        <row r="13696">
          <cell r="N13696">
            <v>618830</v>
          </cell>
        </row>
        <row r="13697">
          <cell r="N13697">
            <v>618830</v>
          </cell>
        </row>
        <row r="13698">
          <cell r="N13698">
            <v>618830</v>
          </cell>
        </row>
        <row r="13699">
          <cell r="N13699">
            <v>618830</v>
          </cell>
        </row>
        <row r="13700">
          <cell r="N13700">
            <v>618830</v>
          </cell>
        </row>
        <row r="13701">
          <cell r="N13701">
            <v>618830</v>
          </cell>
        </row>
        <row r="13702">
          <cell r="N13702">
            <v>618831</v>
          </cell>
        </row>
        <row r="13703">
          <cell r="N13703">
            <v>618831</v>
          </cell>
        </row>
        <row r="13704">
          <cell r="N13704">
            <v>618831</v>
          </cell>
        </row>
        <row r="13705">
          <cell r="N13705">
            <v>618831</v>
          </cell>
        </row>
        <row r="13706">
          <cell r="N13706">
            <v>618831</v>
          </cell>
        </row>
        <row r="13707">
          <cell r="N13707">
            <v>618831</v>
          </cell>
        </row>
        <row r="13708">
          <cell r="N13708">
            <v>618831</v>
          </cell>
        </row>
        <row r="13709">
          <cell r="N13709">
            <v>618831</v>
          </cell>
        </row>
        <row r="13710">
          <cell r="N13710">
            <v>618831</v>
          </cell>
        </row>
        <row r="13711">
          <cell r="N13711">
            <v>618831</v>
          </cell>
        </row>
        <row r="13712">
          <cell r="N13712">
            <v>618831</v>
          </cell>
        </row>
        <row r="13713">
          <cell r="N13713">
            <v>618831</v>
          </cell>
        </row>
        <row r="13714">
          <cell r="N13714">
            <v>618831</v>
          </cell>
        </row>
        <row r="13715">
          <cell r="N13715">
            <v>618831</v>
          </cell>
        </row>
        <row r="13716">
          <cell r="N13716">
            <v>618831</v>
          </cell>
        </row>
        <row r="13717">
          <cell r="N13717">
            <v>618831</v>
          </cell>
        </row>
        <row r="13718">
          <cell r="N13718">
            <v>618831</v>
          </cell>
        </row>
        <row r="13719">
          <cell r="N13719">
            <v>618831</v>
          </cell>
        </row>
        <row r="13720">
          <cell r="N13720">
            <v>618832</v>
          </cell>
        </row>
        <row r="13721">
          <cell r="N13721">
            <v>618832</v>
          </cell>
        </row>
        <row r="13722">
          <cell r="N13722">
            <v>618832</v>
          </cell>
        </row>
        <row r="13723">
          <cell r="N13723">
            <v>618832</v>
          </cell>
        </row>
        <row r="13724">
          <cell r="N13724">
            <v>618832</v>
          </cell>
        </row>
        <row r="13725">
          <cell r="N13725">
            <v>618832</v>
          </cell>
        </row>
        <row r="13726">
          <cell r="N13726">
            <v>618832</v>
          </cell>
        </row>
        <row r="13727">
          <cell r="N13727">
            <v>618832</v>
          </cell>
        </row>
        <row r="13728">
          <cell r="N13728">
            <v>618832</v>
          </cell>
        </row>
        <row r="13729">
          <cell r="N13729">
            <v>618832</v>
          </cell>
        </row>
        <row r="13730">
          <cell r="N13730">
            <v>618832</v>
          </cell>
        </row>
        <row r="13731">
          <cell r="N13731">
            <v>618832</v>
          </cell>
        </row>
        <row r="13732">
          <cell r="N13732">
            <v>618832</v>
          </cell>
        </row>
        <row r="13733">
          <cell r="N13733">
            <v>618832</v>
          </cell>
        </row>
        <row r="13734">
          <cell r="N13734">
            <v>618832</v>
          </cell>
        </row>
        <row r="13735">
          <cell r="N13735">
            <v>618832</v>
          </cell>
        </row>
        <row r="13736">
          <cell r="N13736">
            <v>618832</v>
          </cell>
        </row>
        <row r="13737">
          <cell r="N13737">
            <v>618832</v>
          </cell>
        </row>
        <row r="13738">
          <cell r="N13738">
            <v>618832</v>
          </cell>
        </row>
        <row r="13739">
          <cell r="N13739">
            <v>618832</v>
          </cell>
        </row>
        <row r="13740">
          <cell r="N13740">
            <v>618832</v>
          </cell>
        </row>
        <row r="13741">
          <cell r="N13741">
            <v>618832</v>
          </cell>
        </row>
        <row r="13742">
          <cell r="N13742">
            <v>618832</v>
          </cell>
        </row>
        <row r="13743">
          <cell r="N13743">
            <v>618832</v>
          </cell>
        </row>
        <row r="13744">
          <cell r="N13744">
            <v>618832</v>
          </cell>
        </row>
        <row r="13745">
          <cell r="N13745">
            <v>618832</v>
          </cell>
        </row>
        <row r="13746">
          <cell r="N13746">
            <v>618832</v>
          </cell>
        </row>
        <row r="13747">
          <cell r="N13747">
            <v>618832</v>
          </cell>
        </row>
        <row r="13748">
          <cell r="N13748">
            <v>618832</v>
          </cell>
        </row>
        <row r="13749">
          <cell r="N13749">
            <v>618832</v>
          </cell>
        </row>
        <row r="13750">
          <cell r="N13750">
            <v>618832</v>
          </cell>
        </row>
        <row r="13751">
          <cell r="N13751">
            <v>618832</v>
          </cell>
        </row>
        <row r="13752">
          <cell r="N13752">
            <v>618832</v>
          </cell>
        </row>
        <row r="13753">
          <cell r="N13753">
            <v>618832</v>
          </cell>
        </row>
        <row r="13754">
          <cell r="N13754">
            <v>618832</v>
          </cell>
        </row>
        <row r="13755">
          <cell r="N13755">
            <v>618832</v>
          </cell>
        </row>
        <row r="13756">
          <cell r="N13756">
            <v>618832</v>
          </cell>
        </row>
        <row r="13757">
          <cell r="N13757">
            <v>618832</v>
          </cell>
        </row>
        <row r="13758">
          <cell r="N13758">
            <v>618832</v>
          </cell>
        </row>
        <row r="13759">
          <cell r="N13759">
            <v>618832</v>
          </cell>
        </row>
        <row r="13760">
          <cell r="N13760">
            <v>618832</v>
          </cell>
        </row>
        <row r="13761">
          <cell r="N13761">
            <v>618832</v>
          </cell>
        </row>
        <row r="13762">
          <cell r="N13762">
            <v>618832</v>
          </cell>
        </row>
        <row r="13763">
          <cell r="N13763">
            <v>618832</v>
          </cell>
        </row>
        <row r="13764">
          <cell r="N13764">
            <v>618832</v>
          </cell>
        </row>
        <row r="13765">
          <cell r="N13765">
            <v>618832</v>
          </cell>
        </row>
        <row r="13766">
          <cell r="N13766">
            <v>618832</v>
          </cell>
        </row>
        <row r="13767">
          <cell r="N13767">
            <v>618832</v>
          </cell>
        </row>
        <row r="13768">
          <cell r="N13768">
            <v>618832</v>
          </cell>
        </row>
        <row r="13769">
          <cell r="N13769">
            <v>618832</v>
          </cell>
        </row>
        <row r="13770">
          <cell r="N13770">
            <v>618832</v>
          </cell>
        </row>
        <row r="13771">
          <cell r="N13771">
            <v>618832</v>
          </cell>
        </row>
        <row r="13772">
          <cell r="N13772">
            <v>618832</v>
          </cell>
        </row>
        <row r="13773">
          <cell r="N13773">
            <v>618832</v>
          </cell>
        </row>
        <row r="13774">
          <cell r="N13774">
            <v>618832</v>
          </cell>
        </row>
        <row r="13775">
          <cell r="N13775">
            <v>618832</v>
          </cell>
        </row>
        <row r="13776">
          <cell r="N13776">
            <v>618832</v>
          </cell>
        </row>
        <row r="13777">
          <cell r="N13777">
            <v>618832</v>
          </cell>
        </row>
        <row r="13778">
          <cell r="N13778">
            <v>618832</v>
          </cell>
        </row>
        <row r="13779">
          <cell r="N13779">
            <v>618832</v>
          </cell>
        </row>
        <row r="13780">
          <cell r="N13780">
            <v>618832</v>
          </cell>
        </row>
        <row r="13781">
          <cell r="N13781">
            <v>618832</v>
          </cell>
        </row>
        <row r="13782">
          <cell r="N13782">
            <v>618832</v>
          </cell>
        </row>
        <row r="13783">
          <cell r="N13783">
            <v>618832</v>
          </cell>
        </row>
        <row r="13784">
          <cell r="N13784">
            <v>618832</v>
          </cell>
        </row>
        <row r="13785">
          <cell r="N13785">
            <v>618832</v>
          </cell>
        </row>
        <row r="13786">
          <cell r="N13786">
            <v>618832</v>
          </cell>
        </row>
        <row r="13787">
          <cell r="N13787">
            <v>618832</v>
          </cell>
        </row>
        <row r="13788">
          <cell r="N13788">
            <v>618832</v>
          </cell>
        </row>
        <row r="13789">
          <cell r="N13789">
            <v>618832</v>
          </cell>
        </row>
        <row r="13790">
          <cell r="N13790">
            <v>618832</v>
          </cell>
        </row>
        <row r="13791">
          <cell r="N13791">
            <v>618832</v>
          </cell>
        </row>
        <row r="13792">
          <cell r="N13792">
            <v>618832</v>
          </cell>
        </row>
        <row r="13793">
          <cell r="N13793">
            <v>618832</v>
          </cell>
        </row>
        <row r="13794">
          <cell r="N13794">
            <v>618832</v>
          </cell>
        </row>
        <row r="13795">
          <cell r="N13795">
            <v>618832</v>
          </cell>
        </row>
        <row r="13796">
          <cell r="N13796">
            <v>618832</v>
          </cell>
        </row>
        <row r="13797">
          <cell r="N13797">
            <v>618833</v>
          </cell>
        </row>
        <row r="13798">
          <cell r="N13798">
            <v>618833</v>
          </cell>
        </row>
        <row r="13799">
          <cell r="N13799">
            <v>618833</v>
          </cell>
        </row>
        <row r="13800">
          <cell r="N13800">
            <v>618833</v>
          </cell>
        </row>
        <row r="13801">
          <cell r="N13801">
            <v>618833</v>
          </cell>
        </row>
        <row r="13802">
          <cell r="N13802">
            <v>618833</v>
          </cell>
        </row>
        <row r="13803">
          <cell r="N13803">
            <v>618833</v>
          </cell>
        </row>
        <row r="13804">
          <cell r="N13804">
            <v>618833</v>
          </cell>
        </row>
        <row r="13805">
          <cell r="N13805">
            <v>618833</v>
          </cell>
        </row>
        <row r="13806">
          <cell r="N13806">
            <v>618833</v>
          </cell>
        </row>
        <row r="13807">
          <cell r="N13807">
            <v>618833</v>
          </cell>
        </row>
        <row r="13808">
          <cell r="N13808">
            <v>618833</v>
          </cell>
        </row>
        <row r="13809">
          <cell r="N13809">
            <v>618833</v>
          </cell>
        </row>
        <row r="13810">
          <cell r="N13810">
            <v>618833</v>
          </cell>
        </row>
        <row r="13811">
          <cell r="N13811">
            <v>618833</v>
          </cell>
        </row>
        <row r="13812">
          <cell r="N13812">
            <v>618833</v>
          </cell>
        </row>
        <row r="13813">
          <cell r="N13813">
            <v>618833</v>
          </cell>
        </row>
        <row r="13814">
          <cell r="N13814">
            <v>618833</v>
          </cell>
        </row>
        <row r="13815">
          <cell r="N13815">
            <v>618833</v>
          </cell>
        </row>
        <row r="13816">
          <cell r="N13816">
            <v>618833</v>
          </cell>
        </row>
        <row r="13817">
          <cell r="N13817">
            <v>618833</v>
          </cell>
        </row>
        <row r="13818">
          <cell r="N13818">
            <v>618833</v>
          </cell>
        </row>
        <row r="13819">
          <cell r="N13819">
            <v>618833</v>
          </cell>
        </row>
        <row r="13820">
          <cell r="N13820">
            <v>618833</v>
          </cell>
        </row>
        <row r="13821">
          <cell r="N13821">
            <v>618833</v>
          </cell>
        </row>
        <row r="13822">
          <cell r="N13822">
            <v>618833</v>
          </cell>
        </row>
        <row r="13823">
          <cell r="N13823">
            <v>618833</v>
          </cell>
        </row>
        <row r="13824">
          <cell r="N13824">
            <v>618833</v>
          </cell>
        </row>
        <row r="13825">
          <cell r="N13825">
            <v>618833</v>
          </cell>
        </row>
        <row r="13826">
          <cell r="N13826">
            <v>618833</v>
          </cell>
        </row>
        <row r="13827">
          <cell r="N13827">
            <v>618833</v>
          </cell>
        </row>
        <row r="13828">
          <cell r="N13828">
            <v>618834</v>
          </cell>
        </row>
        <row r="13829">
          <cell r="N13829">
            <v>618834</v>
          </cell>
        </row>
        <row r="13830">
          <cell r="N13830">
            <v>618834</v>
          </cell>
        </row>
        <row r="13831">
          <cell r="N13831">
            <v>618835</v>
          </cell>
        </row>
        <row r="13832">
          <cell r="N13832">
            <v>618835</v>
          </cell>
        </row>
        <row r="13833">
          <cell r="N13833">
            <v>618835</v>
          </cell>
        </row>
        <row r="13834">
          <cell r="N13834">
            <v>618836</v>
          </cell>
        </row>
        <row r="13835">
          <cell r="N13835">
            <v>618836</v>
          </cell>
        </row>
        <row r="13836">
          <cell r="N13836">
            <v>618836</v>
          </cell>
        </row>
        <row r="13837">
          <cell r="N13837">
            <v>618837</v>
          </cell>
        </row>
        <row r="13838">
          <cell r="N13838">
            <v>618837</v>
          </cell>
        </row>
        <row r="13839">
          <cell r="N13839">
            <v>618837</v>
          </cell>
        </row>
        <row r="13840">
          <cell r="N13840">
            <v>618838</v>
          </cell>
        </row>
        <row r="13841">
          <cell r="N13841">
            <v>618838</v>
          </cell>
        </row>
        <row r="13842">
          <cell r="N13842">
            <v>618838</v>
          </cell>
        </row>
        <row r="13843">
          <cell r="N13843">
            <v>618839</v>
          </cell>
        </row>
        <row r="13844">
          <cell r="N13844">
            <v>618839</v>
          </cell>
        </row>
        <row r="13845">
          <cell r="N13845">
            <v>618839</v>
          </cell>
        </row>
        <row r="13846">
          <cell r="N13846">
            <v>618840</v>
          </cell>
        </row>
        <row r="13847">
          <cell r="N13847">
            <v>618840</v>
          </cell>
        </row>
        <row r="13848">
          <cell r="N13848">
            <v>618840</v>
          </cell>
        </row>
        <row r="13849">
          <cell r="N13849">
            <v>618841</v>
          </cell>
        </row>
        <row r="13850">
          <cell r="N13850">
            <v>618841</v>
          </cell>
        </row>
        <row r="13851">
          <cell r="N13851">
            <v>618841</v>
          </cell>
        </row>
        <row r="13852">
          <cell r="N13852">
            <v>618842</v>
          </cell>
        </row>
        <row r="13853">
          <cell r="N13853">
            <v>618842</v>
          </cell>
        </row>
        <row r="13854">
          <cell r="N13854">
            <v>618842</v>
          </cell>
        </row>
        <row r="13855">
          <cell r="N13855">
            <v>618843</v>
          </cell>
        </row>
        <row r="13856">
          <cell r="N13856">
            <v>618843</v>
          </cell>
        </row>
        <row r="13857">
          <cell r="N13857">
            <v>618843</v>
          </cell>
        </row>
        <row r="13858">
          <cell r="N13858">
            <v>618843</v>
          </cell>
        </row>
        <row r="13859">
          <cell r="N13859">
            <v>618843</v>
          </cell>
        </row>
        <row r="13860">
          <cell r="N13860">
            <v>618843</v>
          </cell>
        </row>
        <row r="13861">
          <cell r="N13861">
            <v>618844</v>
          </cell>
        </row>
        <row r="13862">
          <cell r="N13862">
            <v>618844</v>
          </cell>
        </row>
        <row r="13863">
          <cell r="N13863">
            <v>618844</v>
          </cell>
        </row>
        <row r="13864">
          <cell r="N13864">
            <v>618846</v>
          </cell>
        </row>
        <row r="13865">
          <cell r="N13865">
            <v>618846</v>
          </cell>
        </row>
        <row r="13866">
          <cell r="N13866">
            <v>618846</v>
          </cell>
        </row>
        <row r="13867">
          <cell r="N13867">
            <v>618848</v>
          </cell>
        </row>
        <row r="13868">
          <cell r="N13868">
            <v>618848</v>
          </cell>
        </row>
        <row r="13869">
          <cell r="N13869">
            <v>618848</v>
          </cell>
        </row>
        <row r="13870">
          <cell r="N13870">
            <v>618849</v>
          </cell>
        </row>
        <row r="13871">
          <cell r="N13871">
            <v>618849</v>
          </cell>
        </row>
        <row r="13872">
          <cell r="N13872">
            <v>618849</v>
          </cell>
        </row>
        <row r="13873">
          <cell r="N13873">
            <v>618850</v>
          </cell>
        </row>
        <row r="13874">
          <cell r="N13874">
            <v>618850</v>
          </cell>
        </row>
        <row r="13875">
          <cell r="N13875">
            <v>618850</v>
          </cell>
        </row>
        <row r="13876">
          <cell r="N13876">
            <v>618851</v>
          </cell>
        </row>
        <row r="13877">
          <cell r="N13877">
            <v>618851</v>
          </cell>
        </row>
        <row r="13878">
          <cell r="N13878">
            <v>618851</v>
          </cell>
        </row>
        <row r="13879">
          <cell r="N13879">
            <v>618851</v>
          </cell>
        </row>
        <row r="13880">
          <cell r="N13880">
            <v>618851</v>
          </cell>
        </row>
        <row r="13881">
          <cell r="N13881">
            <v>618851</v>
          </cell>
        </row>
        <row r="13882">
          <cell r="N13882">
            <v>618851</v>
          </cell>
        </row>
        <row r="13883">
          <cell r="N13883">
            <v>618852</v>
          </cell>
        </row>
        <row r="13884">
          <cell r="N13884">
            <v>618852</v>
          </cell>
        </row>
        <row r="13885">
          <cell r="N13885">
            <v>618852</v>
          </cell>
        </row>
        <row r="13886">
          <cell r="N13886">
            <v>618853</v>
          </cell>
        </row>
        <row r="13887">
          <cell r="N13887">
            <v>618853</v>
          </cell>
        </row>
        <row r="13888">
          <cell r="N13888">
            <v>618853</v>
          </cell>
        </row>
        <row r="13889">
          <cell r="N13889">
            <v>618853</v>
          </cell>
        </row>
        <row r="13890">
          <cell r="N13890">
            <v>618853</v>
          </cell>
        </row>
        <row r="13891">
          <cell r="N13891">
            <v>618853</v>
          </cell>
        </row>
        <row r="13892">
          <cell r="N13892">
            <v>618853</v>
          </cell>
        </row>
        <row r="13893">
          <cell r="N13893">
            <v>618854</v>
          </cell>
        </row>
        <row r="13894">
          <cell r="N13894">
            <v>618854</v>
          </cell>
        </row>
        <row r="13895">
          <cell r="N13895">
            <v>618854</v>
          </cell>
        </row>
        <row r="13896">
          <cell r="N13896">
            <v>618855</v>
          </cell>
        </row>
        <row r="13897">
          <cell r="N13897">
            <v>618855</v>
          </cell>
        </row>
        <row r="13898">
          <cell r="N13898">
            <v>618855</v>
          </cell>
        </row>
        <row r="13899">
          <cell r="N13899">
            <v>618856</v>
          </cell>
        </row>
        <row r="13900">
          <cell r="N13900">
            <v>618856</v>
          </cell>
        </row>
        <row r="13901">
          <cell r="N13901">
            <v>618856</v>
          </cell>
        </row>
        <row r="13902">
          <cell r="N13902">
            <v>618857</v>
          </cell>
        </row>
        <row r="13903">
          <cell r="N13903">
            <v>618857</v>
          </cell>
        </row>
        <row r="13904">
          <cell r="N13904">
            <v>618857</v>
          </cell>
        </row>
        <row r="13905">
          <cell r="N13905">
            <v>618858</v>
          </cell>
        </row>
        <row r="13906">
          <cell r="N13906">
            <v>618858</v>
          </cell>
        </row>
        <row r="13907">
          <cell r="N13907">
            <v>618858</v>
          </cell>
        </row>
        <row r="13908">
          <cell r="N13908">
            <v>618858</v>
          </cell>
        </row>
        <row r="13909">
          <cell r="N13909">
            <v>618858</v>
          </cell>
        </row>
        <row r="13910">
          <cell r="N13910">
            <v>618858</v>
          </cell>
        </row>
        <row r="13911">
          <cell r="N13911">
            <v>618858</v>
          </cell>
        </row>
        <row r="13912">
          <cell r="N13912">
            <v>618859</v>
          </cell>
        </row>
        <row r="13913">
          <cell r="N13913">
            <v>618859</v>
          </cell>
        </row>
        <row r="13914">
          <cell r="N13914">
            <v>618859</v>
          </cell>
        </row>
        <row r="13915">
          <cell r="N13915">
            <v>618861</v>
          </cell>
        </row>
        <row r="13916">
          <cell r="N13916">
            <v>618861</v>
          </cell>
        </row>
        <row r="13917">
          <cell r="N13917">
            <v>618861</v>
          </cell>
        </row>
        <row r="13918">
          <cell r="N13918">
            <v>618862</v>
          </cell>
        </row>
        <row r="13919">
          <cell r="N13919">
            <v>618862</v>
          </cell>
        </row>
        <row r="13920">
          <cell r="N13920">
            <v>618862</v>
          </cell>
        </row>
        <row r="13921">
          <cell r="N13921">
            <v>618980</v>
          </cell>
        </row>
        <row r="13922">
          <cell r="N13922">
            <v>618980</v>
          </cell>
        </row>
        <row r="13923">
          <cell r="N13923">
            <v>618980</v>
          </cell>
        </row>
        <row r="13924">
          <cell r="N13924">
            <v>618981</v>
          </cell>
        </row>
        <row r="13925">
          <cell r="N13925">
            <v>618981</v>
          </cell>
        </row>
        <row r="13926">
          <cell r="N13926">
            <v>618981</v>
          </cell>
        </row>
        <row r="13927">
          <cell r="N13927">
            <v>618981</v>
          </cell>
        </row>
        <row r="13928">
          <cell r="N13928">
            <v>618981</v>
          </cell>
        </row>
        <row r="13929">
          <cell r="N13929">
            <v>618981</v>
          </cell>
        </row>
        <row r="13930">
          <cell r="N13930">
            <v>618981</v>
          </cell>
        </row>
        <row r="13931">
          <cell r="N13931">
            <v>618981</v>
          </cell>
        </row>
        <row r="13932">
          <cell r="N13932">
            <v>618981</v>
          </cell>
        </row>
        <row r="13933">
          <cell r="N13933">
            <v>618981</v>
          </cell>
        </row>
        <row r="13934">
          <cell r="N13934">
            <v>618981</v>
          </cell>
        </row>
        <row r="13935">
          <cell r="N13935">
            <v>618981</v>
          </cell>
        </row>
        <row r="13936">
          <cell r="N13936">
            <v>618981</v>
          </cell>
        </row>
        <row r="13937">
          <cell r="N13937">
            <v>618981</v>
          </cell>
        </row>
        <row r="13938">
          <cell r="N13938">
            <v>618981</v>
          </cell>
        </row>
        <row r="13939">
          <cell r="N13939">
            <v>618981</v>
          </cell>
        </row>
        <row r="13940">
          <cell r="N13940">
            <v>618981</v>
          </cell>
        </row>
        <row r="13941">
          <cell r="N13941">
            <v>618981</v>
          </cell>
        </row>
        <row r="13942">
          <cell r="N13942">
            <v>618981</v>
          </cell>
        </row>
        <row r="13943">
          <cell r="N13943">
            <v>618981</v>
          </cell>
        </row>
        <row r="13944">
          <cell r="N13944">
            <v>618981</v>
          </cell>
        </row>
        <row r="13945">
          <cell r="N13945">
            <v>618981</v>
          </cell>
        </row>
        <row r="13946">
          <cell r="N13946">
            <v>618981</v>
          </cell>
        </row>
        <row r="13947">
          <cell r="N13947">
            <v>618981</v>
          </cell>
        </row>
        <row r="13948">
          <cell r="N13948">
            <v>618981</v>
          </cell>
        </row>
        <row r="13949">
          <cell r="N13949">
            <v>618981</v>
          </cell>
        </row>
        <row r="13950">
          <cell r="N13950">
            <v>618981</v>
          </cell>
        </row>
        <row r="13951">
          <cell r="N13951">
            <v>618981</v>
          </cell>
        </row>
        <row r="13952">
          <cell r="N13952">
            <v>618982</v>
          </cell>
        </row>
        <row r="13953">
          <cell r="N13953">
            <v>618982</v>
          </cell>
        </row>
        <row r="13954">
          <cell r="N13954">
            <v>618982</v>
          </cell>
        </row>
        <row r="13955">
          <cell r="N13955">
            <v>618982</v>
          </cell>
        </row>
        <row r="13956">
          <cell r="N13956">
            <v>618982</v>
          </cell>
        </row>
        <row r="13957">
          <cell r="N13957">
            <v>618982</v>
          </cell>
        </row>
        <row r="13958">
          <cell r="N13958">
            <v>618982</v>
          </cell>
        </row>
        <row r="13959">
          <cell r="N13959">
            <v>618982</v>
          </cell>
        </row>
        <row r="13960">
          <cell r="N13960">
            <v>618982</v>
          </cell>
        </row>
        <row r="13961">
          <cell r="N13961">
            <v>618982</v>
          </cell>
        </row>
        <row r="13962">
          <cell r="N13962">
            <v>618982</v>
          </cell>
        </row>
        <row r="13963">
          <cell r="N13963">
            <v>618982</v>
          </cell>
        </row>
        <row r="13964">
          <cell r="N13964">
            <v>618982</v>
          </cell>
        </row>
        <row r="13965">
          <cell r="N13965">
            <v>618982</v>
          </cell>
        </row>
        <row r="13966">
          <cell r="N13966">
            <v>618982</v>
          </cell>
        </row>
        <row r="13967">
          <cell r="N13967">
            <v>618982</v>
          </cell>
        </row>
        <row r="13968">
          <cell r="N13968">
            <v>618982</v>
          </cell>
        </row>
        <row r="13969">
          <cell r="N13969">
            <v>618982</v>
          </cell>
        </row>
        <row r="13970">
          <cell r="N13970">
            <v>618982</v>
          </cell>
        </row>
        <row r="13971">
          <cell r="N13971">
            <v>618982</v>
          </cell>
        </row>
        <row r="13972">
          <cell r="N13972">
            <v>618982</v>
          </cell>
        </row>
        <row r="13973">
          <cell r="N13973">
            <v>618982</v>
          </cell>
        </row>
        <row r="13974">
          <cell r="N13974">
            <v>618982</v>
          </cell>
        </row>
        <row r="13975">
          <cell r="N13975">
            <v>618982</v>
          </cell>
        </row>
        <row r="13976">
          <cell r="N13976">
            <v>618982</v>
          </cell>
        </row>
        <row r="13977">
          <cell r="N13977">
            <v>618983</v>
          </cell>
        </row>
        <row r="13978">
          <cell r="N13978">
            <v>618983</v>
          </cell>
        </row>
        <row r="13979">
          <cell r="N13979">
            <v>618983</v>
          </cell>
        </row>
        <row r="13980">
          <cell r="N13980">
            <v>618983</v>
          </cell>
        </row>
        <row r="13981">
          <cell r="N13981">
            <v>618983</v>
          </cell>
        </row>
        <row r="13982">
          <cell r="N13982">
            <v>618983</v>
          </cell>
        </row>
        <row r="13983">
          <cell r="N13983">
            <v>618983</v>
          </cell>
        </row>
        <row r="13984">
          <cell r="N13984">
            <v>618983</v>
          </cell>
        </row>
        <row r="13985">
          <cell r="N13985">
            <v>618983</v>
          </cell>
        </row>
        <row r="13986">
          <cell r="N13986">
            <v>618983</v>
          </cell>
        </row>
        <row r="13987">
          <cell r="N13987">
            <v>618983</v>
          </cell>
        </row>
        <row r="13988">
          <cell r="N13988">
            <v>618983</v>
          </cell>
        </row>
        <row r="13989">
          <cell r="N13989">
            <v>618983</v>
          </cell>
        </row>
        <row r="13990">
          <cell r="N13990">
            <v>618983</v>
          </cell>
        </row>
        <row r="13991">
          <cell r="N13991">
            <v>618983</v>
          </cell>
        </row>
        <row r="13992">
          <cell r="N13992">
            <v>618983</v>
          </cell>
        </row>
        <row r="13993">
          <cell r="N13993">
            <v>618983</v>
          </cell>
        </row>
        <row r="13994">
          <cell r="N13994">
            <v>618983</v>
          </cell>
        </row>
        <row r="13995">
          <cell r="N13995">
            <v>618983</v>
          </cell>
        </row>
        <row r="13996">
          <cell r="N13996">
            <v>618983</v>
          </cell>
        </row>
        <row r="13997">
          <cell r="N13997">
            <v>618983</v>
          </cell>
        </row>
        <row r="13998">
          <cell r="N13998">
            <v>618984</v>
          </cell>
        </row>
        <row r="13999">
          <cell r="N13999">
            <v>618984</v>
          </cell>
        </row>
        <row r="14000">
          <cell r="N14000">
            <v>618984</v>
          </cell>
        </row>
        <row r="14001">
          <cell r="N14001">
            <v>618984</v>
          </cell>
        </row>
        <row r="14002">
          <cell r="N14002">
            <v>618984</v>
          </cell>
        </row>
        <row r="14003">
          <cell r="N14003">
            <v>618984</v>
          </cell>
        </row>
        <row r="14004">
          <cell r="N14004">
            <v>618984</v>
          </cell>
        </row>
        <row r="14005">
          <cell r="N14005">
            <v>618984</v>
          </cell>
        </row>
        <row r="14006">
          <cell r="N14006">
            <v>618984</v>
          </cell>
        </row>
        <row r="14007">
          <cell r="N14007">
            <v>618984</v>
          </cell>
        </row>
        <row r="14008">
          <cell r="N14008">
            <v>618984</v>
          </cell>
        </row>
        <row r="14009">
          <cell r="N14009">
            <v>618984</v>
          </cell>
        </row>
        <row r="14010">
          <cell r="N14010">
            <v>618984</v>
          </cell>
        </row>
        <row r="14011">
          <cell r="N14011">
            <v>618984</v>
          </cell>
        </row>
        <row r="14012">
          <cell r="N14012">
            <v>618984</v>
          </cell>
        </row>
        <row r="14013">
          <cell r="N14013">
            <v>618984</v>
          </cell>
        </row>
        <row r="14014">
          <cell r="N14014">
            <v>618984</v>
          </cell>
        </row>
        <row r="14015">
          <cell r="N14015">
            <v>618984</v>
          </cell>
        </row>
        <row r="14016">
          <cell r="N14016">
            <v>618984</v>
          </cell>
        </row>
        <row r="14017">
          <cell r="N14017">
            <v>618984</v>
          </cell>
        </row>
        <row r="14018">
          <cell r="N14018">
            <v>618984</v>
          </cell>
        </row>
        <row r="14019">
          <cell r="N14019">
            <v>618984</v>
          </cell>
        </row>
        <row r="14020">
          <cell r="N14020">
            <v>618984</v>
          </cell>
        </row>
        <row r="14021">
          <cell r="N14021">
            <v>618984</v>
          </cell>
        </row>
        <row r="14022">
          <cell r="N14022">
            <v>618984</v>
          </cell>
        </row>
        <row r="14023">
          <cell r="N14023">
            <v>618985</v>
          </cell>
        </row>
        <row r="14024">
          <cell r="N14024">
            <v>618985</v>
          </cell>
        </row>
        <row r="14025">
          <cell r="N14025">
            <v>618985</v>
          </cell>
        </row>
        <row r="14026">
          <cell r="N14026">
            <v>618985</v>
          </cell>
        </row>
        <row r="14027">
          <cell r="N14027">
            <v>618985</v>
          </cell>
        </row>
        <row r="14028">
          <cell r="N14028">
            <v>618985</v>
          </cell>
        </row>
        <row r="14029">
          <cell r="N14029">
            <v>618985</v>
          </cell>
        </row>
        <row r="14030">
          <cell r="N14030">
            <v>618985</v>
          </cell>
        </row>
        <row r="14031">
          <cell r="N14031">
            <v>618985</v>
          </cell>
        </row>
        <row r="14032">
          <cell r="N14032">
            <v>618986</v>
          </cell>
        </row>
        <row r="14033">
          <cell r="N14033">
            <v>618986</v>
          </cell>
        </row>
        <row r="14034">
          <cell r="N14034">
            <v>618986</v>
          </cell>
        </row>
        <row r="14035">
          <cell r="N14035">
            <v>618986</v>
          </cell>
        </row>
        <row r="14036">
          <cell r="N14036">
            <v>618986</v>
          </cell>
        </row>
        <row r="14037">
          <cell r="N14037">
            <v>618986</v>
          </cell>
        </row>
        <row r="14038">
          <cell r="N14038">
            <v>618986</v>
          </cell>
        </row>
        <row r="14039">
          <cell r="N14039">
            <v>618988</v>
          </cell>
        </row>
        <row r="14040">
          <cell r="N14040">
            <v>618988</v>
          </cell>
        </row>
        <row r="14041">
          <cell r="N14041">
            <v>618988</v>
          </cell>
        </row>
        <row r="14042">
          <cell r="N14042">
            <v>618988</v>
          </cell>
        </row>
        <row r="14043">
          <cell r="N14043">
            <v>618988</v>
          </cell>
        </row>
        <row r="14044">
          <cell r="N14044">
            <v>618988</v>
          </cell>
        </row>
        <row r="14045">
          <cell r="N14045">
            <v>618988</v>
          </cell>
        </row>
        <row r="14046">
          <cell r="N14046">
            <v>618988</v>
          </cell>
        </row>
        <row r="14047">
          <cell r="N14047">
            <v>618988</v>
          </cell>
        </row>
        <row r="14048">
          <cell r="N14048">
            <v>618988</v>
          </cell>
        </row>
        <row r="14049">
          <cell r="N14049">
            <v>618988</v>
          </cell>
        </row>
        <row r="14050">
          <cell r="N14050">
            <v>618988</v>
          </cell>
        </row>
        <row r="14051">
          <cell r="N14051">
            <v>618988</v>
          </cell>
        </row>
        <row r="14052">
          <cell r="N14052">
            <v>618988</v>
          </cell>
        </row>
        <row r="14053">
          <cell r="N14053">
            <v>618988</v>
          </cell>
        </row>
        <row r="14054">
          <cell r="N14054">
            <v>618988</v>
          </cell>
        </row>
        <row r="14055">
          <cell r="N14055">
            <v>618988</v>
          </cell>
        </row>
        <row r="14056">
          <cell r="N14056">
            <v>618988</v>
          </cell>
        </row>
        <row r="14057">
          <cell r="N14057">
            <v>618988</v>
          </cell>
        </row>
        <row r="14058">
          <cell r="N14058">
            <v>618988</v>
          </cell>
        </row>
        <row r="14059">
          <cell r="N14059">
            <v>618988</v>
          </cell>
        </row>
        <row r="14060">
          <cell r="N14060">
            <v>618988</v>
          </cell>
        </row>
        <row r="14061">
          <cell r="N14061">
            <v>618988</v>
          </cell>
        </row>
        <row r="14062">
          <cell r="N14062">
            <v>618988</v>
          </cell>
        </row>
        <row r="14063">
          <cell r="N14063">
            <v>618988</v>
          </cell>
        </row>
        <row r="14064">
          <cell r="N14064">
            <v>618988</v>
          </cell>
        </row>
        <row r="14065">
          <cell r="N14065">
            <v>618988</v>
          </cell>
        </row>
        <row r="14066">
          <cell r="N14066">
            <v>618988</v>
          </cell>
        </row>
        <row r="14067">
          <cell r="N14067">
            <v>618988</v>
          </cell>
        </row>
        <row r="14068">
          <cell r="N14068">
            <v>618988</v>
          </cell>
        </row>
        <row r="14069">
          <cell r="N14069">
            <v>618988</v>
          </cell>
        </row>
        <row r="14070">
          <cell r="N14070">
            <v>618988</v>
          </cell>
        </row>
        <row r="14071">
          <cell r="N14071">
            <v>618988</v>
          </cell>
        </row>
        <row r="14072">
          <cell r="N14072">
            <v>618988</v>
          </cell>
        </row>
        <row r="14073">
          <cell r="N14073">
            <v>618988</v>
          </cell>
        </row>
        <row r="14074">
          <cell r="N14074">
            <v>618989</v>
          </cell>
        </row>
        <row r="14075">
          <cell r="N14075">
            <v>618989</v>
          </cell>
        </row>
        <row r="14076">
          <cell r="N14076">
            <v>618989</v>
          </cell>
        </row>
        <row r="14077">
          <cell r="N14077">
            <v>618989</v>
          </cell>
        </row>
        <row r="14078">
          <cell r="N14078">
            <v>618989</v>
          </cell>
        </row>
        <row r="14079">
          <cell r="N14079">
            <v>618989</v>
          </cell>
        </row>
        <row r="14080">
          <cell r="N14080">
            <v>618989</v>
          </cell>
        </row>
        <row r="14081">
          <cell r="N14081">
            <v>618989</v>
          </cell>
        </row>
        <row r="14082">
          <cell r="N14082">
            <v>618991</v>
          </cell>
        </row>
        <row r="14083">
          <cell r="N14083">
            <v>618991</v>
          </cell>
        </row>
        <row r="14084">
          <cell r="N14084">
            <v>618991</v>
          </cell>
        </row>
        <row r="14085">
          <cell r="N14085">
            <v>618991</v>
          </cell>
        </row>
        <row r="14086">
          <cell r="N14086">
            <v>618991</v>
          </cell>
        </row>
        <row r="14087">
          <cell r="N14087">
            <v>618991</v>
          </cell>
        </row>
        <row r="14088">
          <cell r="N14088">
            <v>618991</v>
          </cell>
        </row>
        <row r="14089">
          <cell r="N14089">
            <v>618991</v>
          </cell>
        </row>
        <row r="14090">
          <cell r="N14090">
            <v>618991</v>
          </cell>
        </row>
        <row r="14091">
          <cell r="N14091">
            <v>618991</v>
          </cell>
        </row>
        <row r="14092">
          <cell r="N14092">
            <v>618991</v>
          </cell>
        </row>
        <row r="14093">
          <cell r="N14093">
            <v>618991</v>
          </cell>
        </row>
        <row r="14094">
          <cell r="N14094">
            <v>618991</v>
          </cell>
        </row>
        <row r="14095">
          <cell r="N14095">
            <v>618991</v>
          </cell>
        </row>
        <row r="14096">
          <cell r="N14096">
            <v>618991</v>
          </cell>
        </row>
        <row r="14097">
          <cell r="N14097">
            <v>618991</v>
          </cell>
        </row>
        <row r="14098">
          <cell r="N14098">
            <v>618991</v>
          </cell>
        </row>
        <row r="14099">
          <cell r="N14099">
            <v>618991</v>
          </cell>
        </row>
        <row r="14100">
          <cell r="N14100">
            <v>618991</v>
          </cell>
        </row>
        <row r="14101">
          <cell r="N14101">
            <v>618991</v>
          </cell>
        </row>
        <row r="14102">
          <cell r="N14102">
            <v>618991</v>
          </cell>
        </row>
        <row r="14103">
          <cell r="N14103">
            <v>618991</v>
          </cell>
        </row>
        <row r="14104">
          <cell r="N14104">
            <v>618991</v>
          </cell>
        </row>
        <row r="14105">
          <cell r="N14105">
            <v>618992</v>
          </cell>
        </row>
        <row r="14106">
          <cell r="N14106">
            <v>618992</v>
          </cell>
        </row>
        <row r="14107">
          <cell r="N14107">
            <v>618992</v>
          </cell>
        </row>
        <row r="14108">
          <cell r="N14108">
            <v>618992</v>
          </cell>
        </row>
        <row r="14109">
          <cell r="N14109">
            <v>618992</v>
          </cell>
        </row>
        <row r="14110">
          <cell r="N14110">
            <v>618992</v>
          </cell>
        </row>
        <row r="14111">
          <cell r="N14111">
            <v>618992</v>
          </cell>
        </row>
        <row r="14112">
          <cell r="N14112">
            <v>618992</v>
          </cell>
        </row>
        <row r="14113">
          <cell r="N14113">
            <v>618992</v>
          </cell>
        </row>
        <row r="14114">
          <cell r="N14114">
            <v>618992</v>
          </cell>
        </row>
        <row r="14115">
          <cell r="N14115">
            <v>618992</v>
          </cell>
        </row>
        <row r="14116">
          <cell r="N14116">
            <v>618992</v>
          </cell>
        </row>
        <row r="14117">
          <cell r="N14117">
            <v>618992</v>
          </cell>
        </row>
        <row r="14118">
          <cell r="N14118">
            <v>618992</v>
          </cell>
        </row>
        <row r="14119">
          <cell r="N14119">
            <v>618992</v>
          </cell>
        </row>
        <row r="14120">
          <cell r="N14120">
            <v>618992</v>
          </cell>
        </row>
        <row r="14121">
          <cell r="N14121">
            <v>618992</v>
          </cell>
        </row>
        <row r="14122">
          <cell r="N14122">
            <v>618992</v>
          </cell>
        </row>
        <row r="14123">
          <cell r="N14123">
            <v>618992</v>
          </cell>
        </row>
        <row r="14124">
          <cell r="N14124">
            <v>618992</v>
          </cell>
        </row>
        <row r="14125">
          <cell r="N14125">
            <v>618992</v>
          </cell>
        </row>
        <row r="14126">
          <cell r="N14126">
            <v>618993</v>
          </cell>
        </row>
        <row r="14127">
          <cell r="N14127">
            <v>618993</v>
          </cell>
        </row>
        <row r="14128">
          <cell r="N14128">
            <v>618993</v>
          </cell>
        </row>
        <row r="14129">
          <cell r="N14129">
            <v>618993</v>
          </cell>
        </row>
        <row r="14130">
          <cell r="N14130">
            <v>618993</v>
          </cell>
        </row>
        <row r="14131">
          <cell r="N14131">
            <v>618993</v>
          </cell>
        </row>
        <row r="14132">
          <cell r="N14132">
            <v>618993</v>
          </cell>
        </row>
        <row r="14133">
          <cell r="N14133">
            <v>618994</v>
          </cell>
        </row>
        <row r="14134">
          <cell r="N14134">
            <v>618994</v>
          </cell>
        </row>
        <row r="14135">
          <cell r="N14135">
            <v>618994</v>
          </cell>
        </row>
        <row r="14136">
          <cell r="N14136">
            <v>618995</v>
          </cell>
        </row>
        <row r="14137">
          <cell r="N14137">
            <v>618995</v>
          </cell>
        </row>
        <row r="14138">
          <cell r="N14138">
            <v>618995</v>
          </cell>
        </row>
        <row r="14139">
          <cell r="N14139">
            <v>618996</v>
          </cell>
        </row>
        <row r="14140">
          <cell r="N14140">
            <v>618996</v>
          </cell>
        </row>
        <row r="14141">
          <cell r="N14141">
            <v>618996</v>
          </cell>
        </row>
        <row r="14142">
          <cell r="N14142">
            <v>618997</v>
          </cell>
        </row>
        <row r="14143">
          <cell r="N14143">
            <v>618997</v>
          </cell>
        </row>
        <row r="14144">
          <cell r="N14144">
            <v>618997</v>
          </cell>
        </row>
        <row r="14145">
          <cell r="N14145">
            <v>618997</v>
          </cell>
        </row>
        <row r="14146">
          <cell r="N14146">
            <v>618997</v>
          </cell>
        </row>
        <row r="14147">
          <cell r="N14147">
            <v>618998</v>
          </cell>
        </row>
        <row r="14148">
          <cell r="N14148">
            <v>618998</v>
          </cell>
        </row>
        <row r="14149">
          <cell r="N14149">
            <v>618998</v>
          </cell>
        </row>
        <row r="14150">
          <cell r="N14150">
            <v>618999</v>
          </cell>
        </row>
        <row r="14151">
          <cell r="N14151">
            <v>618999</v>
          </cell>
        </row>
        <row r="14152">
          <cell r="N14152">
            <v>618999</v>
          </cell>
        </row>
        <row r="14153">
          <cell r="N14153">
            <v>619000</v>
          </cell>
        </row>
        <row r="14154">
          <cell r="N14154">
            <v>619000</v>
          </cell>
        </row>
        <row r="14155">
          <cell r="N14155">
            <v>619000</v>
          </cell>
        </row>
        <row r="14156">
          <cell r="N14156">
            <v>619001</v>
          </cell>
        </row>
        <row r="14157">
          <cell r="N14157">
            <v>619001</v>
          </cell>
        </row>
        <row r="14158">
          <cell r="N14158">
            <v>619001</v>
          </cell>
        </row>
        <row r="14159">
          <cell r="N14159">
            <v>619002</v>
          </cell>
        </row>
        <row r="14160">
          <cell r="N14160">
            <v>619002</v>
          </cell>
        </row>
        <row r="14161">
          <cell r="N14161">
            <v>619002</v>
          </cell>
        </row>
        <row r="14162">
          <cell r="N14162">
            <v>619003</v>
          </cell>
        </row>
        <row r="14163">
          <cell r="N14163">
            <v>619003</v>
          </cell>
        </row>
        <row r="14164">
          <cell r="N14164">
            <v>619003</v>
          </cell>
        </row>
        <row r="14165">
          <cell r="N14165">
            <v>619004</v>
          </cell>
        </row>
        <row r="14166">
          <cell r="N14166">
            <v>619004</v>
          </cell>
        </row>
        <row r="14167">
          <cell r="N14167">
            <v>619004</v>
          </cell>
        </row>
        <row r="14168">
          <cell r="N14168">
            <v>619005</v>
          </cell>
        </row>
        <row r="14169">
          <cell r="N14169">
            <v>619005</v>
          </cell>
        </row>
        <row r="14170">
          <cell r="N14170">
            <v>619005</v>
          </cell>
        </row>
        <row r="14171">
          <cell r="N14171">
            <v>619006</v>
          </cell>
        </row>
        <row r="14172">
          <cell r="N14172">
            <v>619006</v>
          </cell>
        </row>
        <row r="14173">
          <cell r="N14173">
            <v>619006</v>
          </cell>
        </row>
        <row r="14174">
          <cell r="N14174">
            <v>619007</v>
          </cell>
        </row>
        <row r="14175">
          <cell r="N14175">
            <v>619007</v>
          </cell>
        </row>
        <row r="14176">
          <cell r="N14176">
            <v>619007</v>
          </cell>
        </row>
        <row r="14177">
          <cell r="N14177">
            <v>619008</v>
          </cell>
        </row>
        <row r="14178">
          <cell r="N14178">
            <v>619008</v>
          </cell>
        </row>
        <row r="14179">
          <cell r="N14179">
            <v>619008</v>
          </cell>
        </row>
        <row r="14180">
          <cell r="N14180">
            <v>619009</v>
          </cell>
        </row>
        <row r="14181">
          <cell r="N14181">
            <v>619009</v>
          </cell>
        </row>
        <row r="14182">
          <cell r="N14182">
            <v>619009</v>
          </cell>
        </row>
        <row r="14183">
          <cell r="N14183">
            <v>619010</v>
          </cell>
        </row>
        <row r="14184">
          <cell r="N14184">
            <v>619010</v>
          </cell>
        </row>
        <row r="14185">
          <cell r="N14185">
            <v>619010</v>
          </cell>
        </row>
        <row r="14186">
          <cell r="N14186">
            <v>619011</v>
          </cell>
        </row>
        <row r="14187">
          <cell r="N14187">
            <v>619011</v>
          </cell>
        </row>
        <row r="14188">
          <cell r="N14188">
            <v>619011</v>
          </cell>
        </row>
        <row r="14189">
          <cell r="N14189">
            <v>619012</v>
          </cell>
        </row>
        <row r="14190">
          <cell r="N14190">
            <v>619012</v>
          </cell>
        </row>
        <row r="14191">
          <cell r="N14191">
            <v>619012</v>
          </cell>
        </row>
        <row r="14192">
          <cell r="N14192">
            <v>619013</v>
          </cell>
        </row>
        <row r="14193">
          <cell r="N14193">
            <v>619013</v>
          </cell>
        </row>
        <row r="14194">
          <cell r="N14194">
            <v>619013</v>
          </cell>
        </row>
        <row r="14195">
          <cell r="N14195">
            <v>619014</v>
          </cell>
        </row>
        <row r="14196">
          <cell r="N14196">
            <v>619014</v>
          </cell>
        </row>
        <row r="14197">
          <cell r="N14197">
            <v>619014</v>
          </cell>
        </row>
        <row r="14198">
          <cell r="N14198">
            <v>619015</v>
          </cell>
        </row>
        <row r="14199">
          <cell r="N14199">
            <v>619015</v>
          </cell>
        </row>
        <row r="14200">
          <cell r="N14200">
            <v>619015</v>
          </cell>
        </row>
        <row r="14201">
          <cell r="N14201">
            <v>619016</v>
          </cell>
        </row>
        <row r="14202">
          <cell r="N14202">
            <v>619016</v>
          </cell>
        </row>
        <row r="14203">
          <cell r="N14203">
            <v>619016</v>
          </cell>
        </row>
        <row r="14204">
          <cell r="N14204">
            <v>619017</v>
          </cell>
        </row>
        <row r="14205">
          <cell r="N14205">
            <v>619017</v>
          </cell>
        </row>
        <row r="14206">
          <cell r="N14206">
            <v>619017</v>
          </cell>
        </row>
        <row r="14207">
          <cell r="N14207">
            <v>619018</v>
          </cell>
        </row>
        <row r="14208">
          <cell r="N14208">
            <v>619018</v>
          </cell>
        </row>
        <row r="14209">
          <cell r="N14209">
            <v>619018</v>
          </cell>
        </row>
        <row r="14210">
          <cell r="N14210">
            <v>619019</v>
          </cell>
        </row>
        <row r="14211">
          <cell r="N14211">
            <v>619019</v>
          </cell>
        </row>
        <row r="14212">
          <cell r="N14212">
            <v>619019</v>
          </cell>
        </row>
        <row r="14213">
          <cell r="N14213">
            <v>619020</v>
          </cell>
        </row>
        <row r="14214">
          <cell r="N14214">
            <v>619020</v>
          </cell>
        </row>
        <row r="14215">
          <cell r="N14215">
            <v>619020</v>
          </cell>
        </row>
        <row r="14216">
          <cell r="N14216">
            <v>619021</v>
          </cell>
        </row>
        <row r="14217">
          <cell r="N14217">
            <v>619021</v>
          </cell>
        </row>
        <row r="14218">
          <cell r="N14218">
            <v>619021</v>
          </cell>
        </row>
        <row r="14219">
          <cell r="N14219">
            <v>619022</v>
          </cell>
        </row>
        <row r="14220">
          <cell r="N14220">
            <v>619022</v>
          </cell>
        </row>
        <row r="14221">
          <cell r="N14221">
            <v>619022</v>
          </cell>
        </row>
        <row r="14222">
          <cell r="N14222">
            <v>619023</v>
          </cell>
        </row>
        <row r="14223">
          <cell r="N14223">
            <v>619023</v>
          </cell>
        </row>
        <row r="14224">
          <cell r="N14224">
            <v>619023</v>
          </cell>
        </row>
        <row r="14225">
          <cell r="N14225">
            <v>618826</v>
          </cell>
        </row>
        <row r="14226">
          <cell r="N14226">
            <v>618826</v>
          </cell>
        </row>
        <row r="14227">
          <cell r="N14227">
            <v>618826</v>
          </cell>
        </row>
        <row r="14228">
          <cell r="N14228">
            <v>618826</v>
          </cell>
        </row>
        <row r="14229">
          <cell r="N14229">
            <v>618826</v>
          </cell>
        </row>
        <row r="14230">
          <cell r="N14230">
            <v>618826</v>
          </cell>
        </row>
        <row r="14231">
          <cell r="N14231">
            <v>618826</v>
          </cell>
        </row>
        <row r="14232">
          <cell r="N14232">
            <v>618826</v>
          </cell>
        </row>
        <row r="14233">
          <cell r="N14233">
            <v>618826</v>
          </cell>
        </row>
        <row r="14234">
          <cell r="N14234">
            <v>618826</v>
          </cell>
        </row>
        <row r="14235">
          <cell r="N14235">
            <v>618826</v>
          </cell>
        </row>
        <row r="14236">
          <cell r="N14236">
            <v>618826</v>
          </cell>
        </row>
        <row r="14237">
          <cell r="N14237">
            <v>618826</v>
          </cell>
        </row>
        <row r="14238">
          <cell r="N14238">
            <v>618826</v>
          </cell>
        </row>
        <row r="14239">
          <cell r="N14239">
            <v>618826</v>
          </cell>
        </row>
        <row r="14240">
          <cell r="N14240">
            <v>618826</v>
          </cell>
        </row>
        <row r="14241">
          <cell r="N14241">
            <v>618826</v>
          </cell>
        </row>
        <row r="14242">
          <cell r="N14242">
            <v>618826</v>
          </cell>
        </row>
        <row r="14243">
          <cell r="N14243">
            <v>618826</v>
          </cell>
        </row>
        <row r="14244">
          <cell r="N14244">
            <v>618826</v>
          </cell>
        </row>
        <row r="14245">
          <cell r="N14245">
            <v>618826</v>
          </cell>
        </row>
        <row r="14246">
          <cell r="N14246">
            <v>618826</v>
          </cell>
        </row>
        <row r="14247">
          <cell r="N14247">
            <v>618826</v>
          </cell>
        </row>
        <row r="14248">
          <cell r="N14248">
            <v>618826</v>
          </cell>
        </row>
        <row r="14249">
          <cell r="N14249">
            <v>618826</v>
          </cell>
        </row>
        <row r="14250">
          <cell r="N14250">
            <v>618826</v>
          </cell>
        </row>
        <row r="14251">
          <cell r="N14251">
            <v>618826</v>
          </cell>
        </row>
        <row r="14252">
          <cell r="N14252">
            <v>618826</v>
          </cell>
        </row>
        <row r="14253">
          <cell r="N14253">
            <v>618826</v>
          </cell>
        </row>
        <row r="14254">
          <cell r="N14254">
            <v>618826</v>
          </cell>
        </row>
        <row r="14255">
          <cell r="N14255">
            <v>618826</v>
          </cell>
        </row>
        <row r="14256">
          <cell r="N14256">
            <v>618826</v>
          </cell>
        </row>
        <row r="14257">
          <cell r="N14257">
            <v>618826</v>
          </cell>
        </row>
        <row r="14258">
          <cell r="N14258">
            <v>618826</v>
          </cell>
        </row>
        <row r="14259">
          <cell r="N14259">
            <v>618826</v>
          </cell>
        </row>
        <row r="14260">
          <cell r="N14260">
            <v>618826</v>
          </cell>
        </row>
        <row r="14261">
          <cell r="N14261">
            <v>618826</v>
          </cell>
        </row>
        <row r="14262">
          <cell r="N14262">
            <v>618826</v>
          </cell>
        </row>
        <row r="14263">
          <cell r="N14263">
            <v>618826</v>
          </cell>
        </row>
        <row r="14264">
          <cell r="N14264">
            <v>618826</v>
          </cell>
        </row>
        <row r="14265">
          <cell r="N14265">
            <v>618826</v>
          </cell>
        </row>
        <row r="14266">
          <cell r="N14266">
            <v>618826</v>
          </cell>
        </row>
        <row r="14267">
          <cell r="N14267">
            <v>618826</v>
          </cell>
        </row>
        <row r="14268">
          <cell r="N14268">
            <v>618826</v>
          </cell>
        </row>
        <row r="14269">
          <cell r="N14269">
            <v>618826</v>
          </cell>
        </row>
        <row r="14270">
          <cell r="N14270">
            <v>618826</v>
          </cell>
        </row>
        <row r="14271">
          <cell r="N14271">
            <v>618826</v>
          </cell>
        </row>
        <row r="14272">
          <cell r="N14272">
            <v>618826</v>
          </cell>
        </row>
        <row r="14273">
          <cell r="N14273">
            <v>618826</v>
          </cell>
        </row>
        <row r="14274">
          <cell r="N14274">
            <v>618826</v>
          </cell>
        </row>
        <row r="14275">
          <cell r="N14275">
            <v>618826</v>
          </cell>
        </row>
        <row r="14276">
          <cell r="N14276">
            <v>618826</v>
          </cell>
        </row>
        <row r="14277">
          <cell r="N14277">
            <v>618826</v>
          </cell>
        </row>
        <row r="14278">
          <cell r="N14278">
            <v>618826</v>
          </cell>
        </row>
        <row r="14279">
          <cell r="N14279">
            <v>618826</v>
          </cell>
        </row>
        <row r="14280">
          <cell r="N14280">
            <v>618826</v>
          </cell>
        </row>
        <row r="14281">
          <cell r="N14281">
            <v>618826</v>
          </cell>
        </row>
        <row r="14282">
          <cell r="N14282">
            <v>618826</v>
          </cell>
        </row>
        <row r="14283">
          <cell r="N14283">
            <v>618826</v>
          </cell>
        </row>
        <row r="14284">
          <cell r="N14284">
            <v>618826</v>
          </cell>
        </row>
        <row r="14285">
          <cell r="N14285">
            <v>618822</v>
          </cell>
        </row>
        <row r="14286">
          <cell r="N14286">
            <v>618822</v>
          </cell>
        </row>
        <row r="14287">
          <cell r="N14287">
            <v>618822</v>
          </cell>
        </row>
        <row r="14288">
          <cell r="N14288">
            <v>618822</v>
          </cell>
        </row>
        <row r="14289">
          <cell r="N14289">
            <v>618822</v>
          </cell>
        </row>
        <row r="14290">
          <cell r="N14290">
            <v>618822</v>
          </cell>
        </row>
        <row r="14291">
          <cell r="N14291">
            <v>618822</v>
          </cell>
        </row>
        <row r="14292">
          <cell r="N14292">
            <v>618822</v>
          </cell>
        </row>
        <row r="14293">
          <cell r="N14293">
            <v>618822</v>
          </cell>
        </row>
        <row r="14294">
          <cell r="N14294">
            <v>618822</v>
          </cell>
        </row>
        <row r="14295">
          <cell r="N14295">
            <v>618822</v>
          </cell>
        </row>
        <row r="14296">
          <cell r="N14296">
            <v>618822</v>
          </cell>
        </row>
        <row r="14297">
          <cell r="N14297">
            <v>618822</v>
          </cell>
        </row>
        <row r="14298">
          <cell r="N14298">
            <v>618822</v>
          </cell>
        </row>
        <row r="14299">
          <cell r="N14299">
            <v>618822</v>
          </cell>
        </row>
        <row r="14300">
          <cell r="N14300">
            <v>618822</v>
          </cell>
        </row>
        <row r="14301">
          <cell r="N14301">
            <v>618822</v>
          </cell>
        </row>
        <row r="14302">
          <cell r="N14302">
            <v>618822</v>
          </cell>
        </row>
        <row r="14303">
          <cell r="N14303">
            <v>618826</v>
          </cell>
        </row>
        <row r="14304">
          <cell r="N14304">
            <v>618826</v>
          </cell>
        </row>
        <row r="14305">
          <cell r="N14305">
            <v>618826</v>
          </cell>
        </row>
        <row r="14306">
          <cell r="N14306">
            <v>618826</v>
          </cell>
        </row>
        <row r="14307">
          <cell r="N14307">
            <v>618826</v>
          </cell>
        </row>
        <row r="14308">
          <cell r="N14308">
            <v>618826</v>
          </cell>
        </row>
        <row r="14309">
          <cell r="N14309">
            <v>618826</v>
          </cell>
        </row>
        <row r="14310">
          <cell r="N14310">
            <v>618826</v>
          </cell>
        </row>
        <row r="14311">
          <cell r="N14311">
            <v>618826</v>
          </cell>
        </row>
        <row r="14312">
          <cell r="N14312">
            <v>618826</v>
          </cell>
        </row>
        <row r="14313">
          <cell r="N14313">
            <v>618826</v>
          </cell>
        </row>
        <row r="14314">
          <cell r="N14314">
            <v>618826</v>
          </cell>
        </row>
        <row r="14315">
          <cell r="N14315">
            <v>618826</v>
          </cell>
        </row>
        <row r="14316">
          <cell r="N14316">
            <v>618826</v>
          </cell>
        </row>
        <row r="14317">
          <cell r="N14317">
            <v>618826</v>
          </cell>
        </row>
        <row r="14318">
          <cell r="N14318">
            <v>618826</v>
          </cell>
        </row>
        <row r="14319">
          <cell r="N14319">
            <v>618826</v>
          </cell>
        </row>
        <row r="14320">
          <cell r="N14320">
            <v>618826</v>
          </cell>
        </row>
        <row r="14321">
          <cell r="N14321">
            <v>618826</v>
          </cell>
        </row>
        <row r="14322">
          <cell r="N14322">
            <v>618809</v>
          </cell>
        </row>
        <row r="14323">
          <cell r="N14323">
            <v>618809</v>
          </cell>
        </row>
        <row r="14324">
          <cell r="N14324">
            <v>618809</v>
          </cell>
        </row>
        <row r="14325">
          <cell r="N14325">
            <v>618809</v>
          </cell>
        </row>
        <row r="14326">
          <cell r="N14326">
            <v>618809</v>
          </cell>
        </row>
        <row r="14327">
          <cell r="N14327">
            <v>618809</v>
          </cell>
        </row>
        <row r="14328">
          <cell r="N14328">
            <v>618809</v>
          </cell>
        </row>
        <row r="14329">
          <cell r="N14329">
            <v>618809</v>
          </cell>
        </row>
        <row r="14330">
          <cell r="N14330">
            <v>618809</v>
          </cell>
        </row>
        <row r="14331">
          <cell r="N14331">
            <v>618809</v>
          </cell>
        </row>
        <row r="14332">
          <cell r="N14332">
            <v>618809</v>
          </cell>
        </row>
        <row r="14333">
          <cell r="N14333">
            <v>618809</v>
          </cell>
        </row>
        <row r="14334">
          <cell r="N14334">
            <v>618809</v>
          </cell>
        </row>
        <row r="14335">
          <cell r="N14335">
            <v>618809</v>
          </cell>
        </row>
        <row r="14336">
          <cell r="N14336">
            <v>618809</v>
          </cell>
        </row>
        <row r="14337">
          <cell r="N14337">
            <v>618809</v>
          </cell>
        </row>
        <row r="14338">
          <cell r="N14338">
            <v>618809</v>
          </cell>
        </row>
        <row r="14339">
          <cell r="N14339">
            <v>618809</v>
          </cell>
        </row>
        <row r="14340">
          <cell r="N14340">
            <v>618809</v>
          </cell>
        </row>
        <row r="14341">
          <cell r="N14341">
            <v>618809</v>
          </cell>
        </row>
        <row r="14342">
          <cell r="N14342">
            <v>618833</v>
          </cell>
        </row>
        <row r="14343">
          <cell r="N14343">
            <v>618833</v>
          </cell>
        </row>
        <row r="14344">
          <cell r="N14344">
            <v>618833</v>
          </cell>
        </row>
        <row r="14345">
          <cell r="N14345">
            <v>618833</v>
          </cell>
        </row>
        <row r="14346">
          <cell r="N14346">
            <v>618833</v>
          </cell>
        </row>
        <row r="14347">
          <cell r="N14347">
            <v>618833</v>
          </cell>
        </row>
        <row r="14348">
          <cell r="N14348">
            <v>618833</v>
          </cell>
        </row>
        <row r="14349">
          <cell r="N14349">
            <v>618833</v>
          </cell>
        </row>
        <row r="14350">
          <cell r="N14350">
            <v>618833</v>
          </cell>
        </row>
        <row r="14351">
          <cell r="N14351">
            <v>618833</v>
          </cell>
        </row>
        <row r="14352">
          <cell r="N14352">
            <v>618833</v>
          </cell>
        </row>
        <row r="14353">
          <cell r="N14353">
            <v>618833</v>
          </cell>
        </row>
        <row r="14354">
          <cell r="N14354">
            <v>618833</v>
          </cell>
        </row>
        <row r="14355">
          <cell r="N14355">
            <v>618833</v>
          </cell>
        </row>
        <row r="14356">
          <cell r="N14356">
            <v>618833</v>
          </cell>
        </row>
        <row r="14357">
          <cell r="N14357">
            <v>618833</v>
          </cell>
        </row>
        <row r="14358">
          <cell r="N14358">
            <v>618833</v>
          </cell>
        </row>
        <row r="14359">
          <cell r="N14359">
            <v>618833</v>
          </cell>
        </row>
        <row r="14360">
          <cell r="N14360">
            <v>618833</v>
          </cell>
        </row>
        <row r="14361">
          <cell r="N14361">
            <v>618833</v>
          </cell>
        </row>
        <row r="14362">
          <cell r="N14362">
            <v>618981</v>
          </cell>
        </row>
        <row r="14363">
          <cell r="N14363">
            <v>618981</v>
          </cell>
        </row>
        <row r="14364">
          <cell r="N14364">
            <v>618981</v>
          </cell>
        </row>
        <row r="14365">
          <cell r="N14365">
            <v>618981</v>
          </cell>
        </row>
        <row r="14366">
          <cell r="N14366">
            <v>618981</v>
          </cell>
        </row>
        <row r="14367">
          <cell r="N14367">
            <v>618981</v>
          </cell>
        </row>
        <row r="14368">
          <cell r="N14368">
            <v>618981</v>
          </cell>
        </row>
        <row r="14369">
          <cell r="N14369">
            <v>618981</v>
          </cell>
        </row>
        <row r="14370">
          <cell r="N14370">
            <v>618981</v>
          </cell>
        </row>
        <row r="14371">
          <cell r="N14371">
            <v>618981</v>
          </cell>
        </row>
        <row r="14372">
          <cell r="N14372">
            <v>618981</v>
          </cell>
        </row>
        <row r="14373">
          <cell r="N14373">
            <v>618981</v>
          </cell>
        </row>
        <row r="14374">
          <cell r="N14374">
            <v>618981</v>
          </cell>
        </row>
        <row r="14375">
          <cell r="N14375">
            <v>618981</v>
          </cell>
        </row>
        <row r="14376">
          <cell r="N14376">
            <v>618981</v>
          </cell>
        </row>
        <row r="14377">
          <cell r="N14377">
            <v>618981</v>
          </cell>
        </row>
        <row r="14378">
          <cell r="N14378">
            <v>618981</v>
          </cell>
        </row>
        <row r="14379">
          <cell r="N14379">
            <v>618981</v>
          </cell>
        </row>
        <row r="14380">
          <cell r="N14380">
            <v>618981</v>
          </cell>
        </row>
        <row r="14381">
          <cell r="N14381">
            <v>618981</v>
          </cell>
        </row>
        <row r="14382">
          <cell r="N14382">
            <v>618981</v>
          </cell>
        </row>
        <row r="14383">
          <cell r="N14383">
            <v>618981</v>
          </cell>
        </row>
        <row r="14384">
          <cell r="N14384">
            <v>618982</v>
          </cell>
        </row>
        <row r="14385">
          <cell r="N14385">
            <v>618982</v>
          </cell>
        </row>
        <row r="14386">
          <cell r="N14386">
            <v>618982</v>
          </cell>
        </row>
        <row r="14387">
          <cell r="N14387">
            <v>618982</v>
          </cell>
        </row>
        <row r="14388">
          <cell r="N14388">
            <v>618982</v>
          </cell>
        </row>
        <row r="14389">
          <cell r="N14389">
            <v>618982</v>
          </cell>
        </row>
        <row r="14390">
          <cell r="N14390">
            <v>618982</v>
          </cell>
        </row>
        <row r="14391">
          <cell r="N14391">
            <v>618982</v>
          </cell>
        </row>
        <row r="14392">
          <cell r="N14392">
            <v>618982</v>
          </cell>
        </row>
        <row r="14393">
          <cell r="N14393">
            <v>618982</v>
          </cell>
        </row>
        <row r="14394">
          <cell r="N14394">
            <v>618982</v>
          </cell>
        </row>
        <row r="14395">
          <cell r="N14395">
            <v>618982</v>
          </cell>
        </row>
        <row r="14396">
          <cell r="N14396">
            <v>618982</v>
          </cell>
        </row>
        <row r="14397">
          <cell r="N14397">
            <v>618982</v>
          </cell>
        </row>
        <row r="14398">
          <cell r="N14398">
            <v>618982</v>
          </cell>
        </row>
        <row r="14399">
          <cell r="N14399">
            <v>618982</v>
          </cell>
        </row>
        <row r="14400">
          <cell r="N14400">
            <v>618982</v>
          </cell>
        </row>
        <row r="14401">
          <cell r="N14401">
            <v>618982</v>
          </cell>
        </row>
        <row r="14402">
          <cell r="N14402">
            <v>618982</v>
          </cell>
        </row>
        <row r="14403">
          <cell r="N14403">
            <v>618982</v>
          </cell>
        </row>
        <row r="14404">
          <cell r="N14404">
            <v>618982</v>
          </cell>
        </row>
        <row r="14405">
          <cell r="N14405">
            <v>618982</v>
          </cell>
        </row>
        <row r="14406">
          <cell r="N14406">
            <v>618982</v>
          </cell>
        </row>
        <row r="14407">
          <cell r="N14407">
            <v>618982</v>
          </cell>
        </row>
        <row r="14408">
          <cell r="N14408">
            <v>618982</v>
          </cell>
        </row>
        <row r="14409">
          <cell r="N14409">
            <v>618982</v>
          </cell>
        </row>
        <row r="14410">
          <cell r="N14410">
            <v>618982</v>
          </cell>
        </row>
        <row r="14411">
          <cell r="N14411">
            <v>618982</v>
          </cell>
        </row>
        <row r="14412">
          <cell r="N14412">
            <v>618982</v>
          </cell>
        </row>
        <row r="14413">
          <cell r="N14413">
            <v>618982</v>
          </cell>
        </row>
        <row r="14414">
          <cell r="N14414">
            <v>618982</v>
          </cell>
        </row>
        <row r="14415">
          <cell r="N14415">
            <v>618982</v>
          </cell>
        </row>
        <row r="14416">
          <cell r="N14416">
            <v>618982</v>
          </cell>
        </row>
        <row r="14417">
          <cell r="N14417">
            <v>618982</v>
          </cell>
        </row>
        <row r="14418">
          <cell r="N14418">
            <v>618982</v>
          </cell>
        </row>
        <row r="14419">
          <cell r="N14419">
            <v>618982</v>
          </cell>
        </row>
        <row r="14420">
          <cell r="N14420">
            <v>618982</v>
          </cell>
        </row>
        <row r="14421">
          <cell r="N14421">
            <v>618982</v>
          </cell>
        </row>
        <row r="14422">
          <cell r="N14422">
            <v>618982</v>
          </cell>
        </row>
        <row r="14423">
          <cell r="N14423">
            <v>618982</v>
          </cell>
        </row>
        <row r="14424">
          <cell r="N14424">
            <v>618982</v>
          </cell>
        </row>
        <row r="14425">
          <cell r="N14425">
            <v>618984</v>
          </cell>
        </row>
        <row r="14426">
          <cell r="N14426">
            <v>618984</v>
          </cell>
        </row>
        <row r="14427">
          <cell r="N14427">
            <v>618984</v>
          </cell>
        </row>
        <row r="14428">
          <cell r="N14428">
            <v>618984</v>
          </cell>
        </row>
        <row r="14429">
          <cell r="N14429">
            <v>618984</v>
          </cell>
        </row>
        <row r="14430">
          <cell r="N14430">
            <v>618984</v>
          </cell>
        </row>
        <row r="14431">
          <cell r="N14431">
            <v>618984</v>
          </cell>
        </row>
        <row r="14432">
          <cell r="N14432">
            <v>618984</v>
          </cell>
        </row>
        <row r="14433">
          <cell r="N14433">
            <v>618984</v>
          </cell>
        </row>
        <row r="14434">
          <cell r="N14434">
            <v>618984</v>
          </cell>
        </row>
        <row r="14435">
          <cell r="N14435">
            <v>618984</v>
          </cell>
        </row>
        <row r="14436">
          <cell r="N14436">
            <v>618984</v>
          </cell>
        </row>
        <row r="14437">
          <cell r="N14437">
            <v>618984</v>
          </cell>
        </row>
        <row r="14438">
          <cell r="N14438">
            <v>618984</v>
          </cell>
        </row>
        <row r="14439">
          <cell r="N14439">
            <v>618984</v>
          </cell>
        </row>
        <row r="14440">
          <cell r="N14440">
            <v>618984</v>
          </cell>
        </row>
        <row r="14441">
          <cell r="N14441">
            <v>618984</v>
          </cell>
        </row>
        <row r="14442">
          <cell r="N14442">
            <v>618984</v>
          </cell>
        </row>
        <row r="14443">
          <cell r="N14443">
            <v>618984</v>
          </cell>
        </row>
        <row r="14444">
          <cell r="N14444">
            <v>618984</v>
          </cell>
        </row>
        <row r="14445">
          <cell r="N14445">
            <v>618822</v>
          </cell>
        </row>
        <row r="14446">
          <cell r="N14446">
            <v>618822</v>
          </cell>
        </row>
        <row r="14447">
          <cell r="N14447">
            <v>618822</v>
          </cell>
        </row>
        <row r="14448">
          <cell r="N14448">
            <v>618822</v>
          </cell>
        </row>
        <row r="14449">
          <cell r="N14449">
            <v>618822</v>
          </cell>
        </row>
        <row r="14450">
          <cell r="N14450">
            <v>618822</v>
          </cell>
        </row>
        <row r="14451">
          <cell r="N14451">
            <v>618822</v>
          </cell>
        </row>
        <row r="14452">
          <cell r="N14452">
            <v>618822</v>
          </cell>
        </row>
        <row r="14453">
          <cell r="N14453">
            <v>618822</v>
          </cell>
        </row>
        <row r="14454">
          <cell r="N14454">
            <v>618822</v>
          </cell>
        </row>
        <row r="14455">
          <cell r="N14455">
            <v>618822</v>
          </cell>
        </row>
        <row r="14456">
          <cell r="N14456">
            <v>618822</v>
          </cell>
        </row>
        <row r="14457">
          <cell r="N14457">
            <v>618822</v>
          </cell>
        </row>
        <row r="14458">
          <cell r="N14458">
            <v>618822</v>
          </cell>
        </row>
        <row r="14459">
          <cell r="N14459">
            <v>618822</v>
          </cell>
        </row>
        <row r="14460">
          <cell r="N14460">
            <v>618822</v>
          </cell>
        </row>
        <row r="14461">
          <cell r="N14461">
            <v>618822</v>
          </cell>
        </row>
        <row r="14462">
          <cell r="N14462">
            <v>618822</v>
          </cell>
        </row>
        <row r="14463">
          <cell r="N14463">
            <v>618822</v>
          </cell>
        </row>
        <row r="14464">
          <cell r="N14464">
            <v>618832</v>
          </cell>
        </row>
        <row r="14465">
          <cell r="N14465">
            <v>618832</v>
          </cell>
        </row>
        <row r="14466">
          <cell r="N14466">
            <v>618832</v>
          </cell>
        </row>
        <row r="14467">
          <cell r="N14467">
            <v>618832</v>
          </cell>
        </row>
        <row r="14468">
          <cell r="N14468">
            <v>618832</v>
          </cell>
        </row>
        <row r="14469">
          <cell r="N14469">
            <v>618832</v>
          </cell>
        </row>
        <row r="14470">
          <cell r="N14470">
            <v>618832</v>
          </cell>
        </row>
        <row r="14471">
          <cell r="N14471">
            <v>618832</v>
          </cell>
        </row>
        <row r="14472">
          <cell r="N14472">
            <v>618832</v>
          </cell>
        </row>
        <row r="14473">
          <cell r="N14473">
            <v>618832</v>
          </cell>
        </row>
        <row r="14474">
          <cell r="N14474">
            <v>618832</v>
          </cell>
        </row>
        <row r="14475">
          <cell r="N14475">
            <v>618832</v>
          </cell>
        </row>
        <row r="14476">
          <cell r="N14476">
            <v>618832</v>
          </cell>
        </row>
        <row r="14477">
          <cell r="N14477">
            <v>618832</v>
          </cell>
        </row>
        <row r="14478">
          <cell r="N14478">
            <v>618832</v>
          </cell>
        </row>
        <row r="14479">
          <cell r="N14479">
            <v>618832</v>
          </cell>
        </row>
        <row r="14480">
          <cell r="N14480">
            <v>618832</v>
          </cell>
        </row>
        <row r="14481">
          <cell r="N14481">
            <v>618832</v>
          </cell>
        </row>
        <row r="14482">
          <cell r="N14482">
            <v>618832</v>
          </cell>
        </row>
        <row r="14483">
          <cell r="N14483">
            <v>618819</v>
          </cell>
        </row>
        <row r="14484">
          <cell r="N14484">
            <v>618819</v>
          </cell>
        </row>
        <row r="14485">
          <cell r="N14485">
            <v>618819</v>
          </cell>
        </row>
        <row r="14486">
          <cell r="N14486">
            <v>618819</v>
          </cell>
        </row>
        <row r="14487">
          <cell r="N14487">
            <v>618819</v>
          </cell>
        </row>
        <row r="14488">
          <cell r="N14488">
            <v>618819</v>
          </cell>
        </row>
        <row r="14489">
          <cell r="N14489">
            <v>618819</v>
          </cell>
        </row>
        <row r="14490">
          <cell r="N14490">
            <v>618819</v>
          </cell>
        </row>
        <row r="14491">
          <cell r="N14491">
            <v>618819</v>
          </cell>
        </row>
        <row r="14492">
          <cell r="N14492">
            <v>618819</v>
          </cell>
        </row>
        <row r="14493">
          <cell r="N14493">
            <v>618819</v>
          </cell>
        </row>
        <row r="14494">
          <cell r="N14494">
            <v>618819</v>
          </cell>
        </row>
        <row r="14495">
          <cell r="N14495">
            <v>618819</v>
          </cell>
        </row>
        <row r="14496">
          <cell r="N14496">
            <v>618819</v>
          </cell>
        </row>
        <row r="14497">
          <cell r="N14497">
            <v>618819</v>
          </cell>
        </row>
        <row r="14498">
          <cell r="N14498">
            <v>618819</v>
          </cell>
        </row>
        <row r="14499">
          <cell r="N14499">
            <v>618819</v>
          </cell>
        </row>
        <row r="14500">
          <cell r="N14500">
            <v>618819</v>
          </cell>
        </row>
        <row r="14501">
          <cell r="N14501">
            <v>618819</v>
          </cell>
        </row>
        <row r="14502">
          <cell r="N14502">
            <v>618819</v>
          </cell>
        </row>
        <row r="14503">
          <cell r="N14503">
            <v>618819</v>
          </cell>
        </row>
        <row r="14504">
          <cell r="N14504">
            <v>618819</v>
          </cell>
        </row>
        <row r="14505">
          <cell r="N14505">
            <v>618819</v>
          </cell>
        </row>
        <row r="14506">
          <cell r="N14506">
            <v>618819</v>
          </cell>
        </row>
        <row r="14507">
          <cell r="N14507">
            <v>618819</v>
          </cell>
        </row>
        <row r="14508">
          <cell r="N14508">
            <v>618819</v>
          </cell>
        </row>
        <row r="14509">
          <cell r="N14509">
            <v>618819</v>
          </cell>
        </row>
        <row r="14510">
          <cell r="N14510">
            <v>618819</v>
          </cell>
        </row>
        <row r="14511">
          <cell r="N14511">
            <v>618819</v>
          </cell>
        </row>
        <row r="14512">
          <cell r="N14512">
            <v>618819</v>
          </cell>
        </row>
        <row r="14513">
          <cell r="N14513">
            <v>618819</v>
          </cell>
        </row>
        <row r="14514">
          <cell r="N14514">
            <v>618819</v>
          </cell>
        </row>
        <row r="14515">
          <cell r="N14515">
            <v>618819</v>
          </cell>
        </row>
        <row r="14516">
          <cell r="N14516">
            <v>618819</v>
          </cell>
        </row>
        <row r="14517">
          <cell r="N14517">
            <v>618819</v>
          </cell>
        </row>
        <row r="14518">
          <cell r="N14518">
            <v>618819</v>
          </cell>
        </row>
        <row r="14519">
          <cell r="N14519">
            <v>618821</v>
          </cell>
        </row>
        <row r="14520">
          <cell r="N14520">
            <v>618821</v>
          </cell>
        </row>
        <row r="14521">
          <cell r="N14521">
            <v>618821</v>
          </cell>
        </row>
        <row r="14522">
          <cell r="N14522">
            <v>618821</v>
          </cell>
        </row>
        <row r="14523">
          <cell r="N14523">
            <v>618821</v>
          </cell>
        </row>
        <row r="14524">
          <cell r="N14524">
            <v>618821</v>
          </cell>
        </row>
        <row r="14525">
          <cell r="N14525">
            <v>618821</v>
          </cell>
        </row>
        <row r="14526">
          <cell r="N14526">
            <v>618821</v>
          </cell>
        </row>
        <row r="14527">
          <cell r="N14527">
            <v>618821</v>
          </cell>
        </row>
        <row r="14528">
          <cell r="N14528">
            <v>618821</v>
          </cell>
        </row>
        <row r="14529">
          <cell r="N14529">
            <v>618821</v>
          </cell>
        </row>
        <row r="14530">
          <cell r="N14530">
            <v>618821</v>
          </cell>
        </row>
        <row r="14531">
          <cell r="N14531">
            <v>618821</v>
          </cell>
        </row>
        <row r="14532">
          <cell r="N14532">
            <v>618821</v>
          </cell>
        </row>
        <row r="14533">
          <cell r="N14533">
            <v>618821</v>
          </cell>
        </row>
        <row r="14534">
          <cell r="N14534">
            <v>618821</v>
          </cell>
        </row>
        <row r="14535">
          <cell r="N14535">
            <v>618821</v>
          </cell>
        </row>
        <row r="14536">
          <cell r="N14536">
            <v>618821</v>
          </cell>
        </row>
        <row r="14537">
          <cell r="N14537">
            <v>618819</v>
          </cell>
        </row>
        <row r="14538">
          <cell r="N14538">
            <v>618819</v>
          </cell>
        </row>
        <row r="14539">
          <cell r="N14539">
            <v>618819</v>
          </cell>
        </row>
        <row r="14540">
          <cell r="N14540">
            <v>618819</v>
          </cell>
        </row>
        <row r="14541">
          <cell r="N14541">
            <v>618819</v>
          </cell>
        </row>
        <row r="14542">
          <cell r="N14542">
            <v>618819</v>
          </cell>
        </row>
        <row r="14543">
          <cell r="N14543">
            <v>618819</v>
          </cell>
        </row>
        <row r="14544">
          <cell r="N14544">
            <v>618819</v>
          </cell>
        </row>
        <row r="14545">
          <cell r="N14545">
            <v>618819</v>
          </cell>
        </row>
        <row r="14546">
          <cell r="N14546">
            <v>618819</v>
          </cell>
        </row>
        <row r="14547">
          <cell r="N14547">
            <v>618819</v>
          </cell>
        </row>
        <row r="14548">
          <cell r="N14548">
            <v>618819</v>
          </cell>
        </row>
        <row r="14549">
          <cell r="N14549">
            <v>618819</v>
          </cell>
        </row>
        <row r="14550">
          <cell r="N14550">
            <v>618819</v>
          </cell>
        </row>
        <row r="14551">
          <cell r="N14551">
            <v>618819</v>
          </cell>
        </row>
        <row r="14552">
          <cell r="N14552">
            <v>618819</v>
          </cell>
        </row>
        <row r="14553">
          <cell r="N14553">
            <v>618819</v>
          </cell>
        </row>
        <row r="14554">
          <cell r="N14554">
            <v>618819</v>
          </cell>
        </row>
        <row r="14555">
          <cell r="N14555">
            <v>618819</v>
          </cell>
        </row>
        <row r="14556">
          <cell r="N14556">
            <v>618819</v>
          </cell>
        </row>
        <row r="14557">
          <cell r="N14557">
            <v>618820</v>
          </cell>
        </row>
        <row r="14558">
          <cell r="N14558">
            <v>618820</v>
          </cell>
        </row>
        <row r="14559">
          <cell r="N14559">
            <v>618820</v>
          </cell>
        </row>
        <row r="14560">
          <cell r="N14560">
            <v>618820</v>
          </cell>
        </row>
        <row r="14561">
          <cell r="N14561">
            <v>618820</v>
          </cell>
        </row>
        <row r="14562">
          <cell r="N14562">
            <v>618820</v>
          </cell>
        </row>
        <row r="14563">
          <cell r="N14563">
            <v>618820</v>
          </cell>
        </row>
        <row r="14564">
          <cell r="N14564">
            <v>618820</v>
          </cell>
        </row>
        <row r="14565">
          <cell r="N14565">
            <v>618820</v>
          </cell>
        </row>
        <row r="14566">
          <cell r="N14566">
            <v>618820</v>
          </cell>
        </row>
        <row r="14567">
          <cell r="N14567">
            <v>618820</v>
          </cell>
        </row>
        <row r="14568">
          <cell r="N14568">
            <v>618820</v>
          </cell>
        </row>
        <row r="14569">
          <cell r="N14569">
            <v>618820</v>
          </cell>
        </row>
        <row r="14570">
          <cell r="N14570">
            <v>618820</v>
          </cell>
        </row>
        <row r="14571">
          <cell r="N14571">
            <v>618820</v>
          </cell>
        </row>
        <row r="14572">
          <cell r="N14572">
            <v>618820</v>
          </cell>
        </row>
        <row r="14573">
          <cell r="N14573">
            <v>618820</v>
          </cell>
        </row>
        <row r="14574">
          <cell r="N14574">
            <v>618820</v>
          </cell>
        </row>
        <row r="14575">
          <cell r="N14575">
            <v>618820</v>
          </cell>
        </row>
        <row r="14576">
          <cell r="N14576">
            <v>618820</v>
          </cell>
        </row>
        <row r="14577">
          <cell r="N14577">
            <v>618991</v>
          </cell>
        </row>
        <row r="14578">
          <cell r="N14578">
            <v>618991</v>
          </cell>
        </row>
        <row r="14579">
          <cell r="N14579">
            <v>618991</v>
          </cell>
        </row>
        <row r="14580">
          <cell r="N14580">
            <v>618991</v>
          </cell>
        </row>
        <row r="14581">
          <cell r="N14581">
            <v>618991</v>
          </cell>
        </row>
        <row r="14582">
          <cell r="N14582">
            <v>618991</v>
          </cell>
        </row>
        <row r="14583">
          <cell r="N14583">
            <v>618991</v>
          </cell>
        </row>
        <row r="14584">
          <cell r="N14584">
            <v>618991</v>
          </cell>
        </row>
        <row r="14585">
          <cell r="N14585">
            <v>618991</v>
          </cell>
        </row>
        <row r="14586">
          <cell r="N14586">
            <v>618991</v>
          </cell>
        </row>
        <row r="14587">
          <cell r="N14587">
            <v>618991</v>
          </cell>
        </row>
        <row r="14588">
          <cell r="N14588">
            <v>618991</v>
          </cell>
        </row>
        <row r="14589">
          <cell r="N14589">
            <v>618991</v>
          </cell>
        </row>
        <row r="14590">
          <cell r="N14590">
            <v>618991</v>
          </cell>
        </row>
        <row r="14591">
          <cell r="N14591">
            <v>618991</v>
          </cell>
        </row>
        <row r="14592">
          <cell r="N14592">
            <v>618991</v>
          </cell>
        </row>
        <row r="14593">
          <cell r="N14593">
            <v>618991</v>
          </cell>
        </row>
        <row r="14594">
          <cell r="N14594">
            <v>618991</v>
          </cell>
        </row>
        <row r="14595">
          <cell r="N14595">
            <v>618991</v>
          </cell>
        </row>
        <row r="14596">
          <cell r="N14596">
            <v>618819</v>
          </cell>
        </row>
        <row r="14597">
          <cell r="N14597">
            <v>618819</v>
          </cell>
        </row>
        <row r="14598">
          <cell r="N14598">
            <v>618819</v>
          </cell>
        </row>
        <row r="14599">
          <cell r="N14599">
            <v>618819</v>
          </cell>
        </row>
        <row r="14600">
          <cell r="N14600">
            <v>618819</v>
          </cell>
        </row>
        <row r="14601">
          <cell r="N14601">
            <v>618819</v>
          </cell>
        </row>
        <row r="14602">
          <cell r="N14602">
            <v>618819</v>
          </cell>
        </row>
        <row r="14603">
          <cell r="N14603">
            <v>618819</v>
          </cell>
        </row>
        <row r="14604">
          <cell r="N14604">
            <v>618819</v>
          </cell>
        </row>
        <row r="14605">
          <cell r="N14605">
            <v>618819</v>
          </cell>
        </row>
        <row r="14606">
          <cell r="N14606">
            <v>618819</v>
          </cell>
        </row>
        <row r="14607">
          <cell r="N14607">
            <v>618819</v>
          </cell>
        </row>
        <row r="14608">
          <cell r="N14608">
            <v>618819</v>
          </cell>
        </row>
        <row r="14609">
          <cell r="N14609">
            <v>618819</v>
          </cell>
        </row>
        <row r="14610">
          <cell r="N14610">
            <v>618819</v>
          </cell>
        </row>
        <row r="14611">
          <cell r="N14611">
            <v>618819</v>
          </cell>
        </row>
        <row r="14612">
          <cell r="N14612">
            <v>618819</v>
          </cell>
        </row>
        <row r="14613">
          <cell r="N14613">
            <v>618819</v>
          </cell>
        </row>
        <row r="14614">
          <cell r="N14614">
            <v>618819</v>
          </cell>
        </row>
        <row r="14615">
          <cell r="N14615">
            <v>618819</v>
          </cell>
        </row>
        <row r="14616">
          <cell r="N14616">
            <v>618819</v>
          </cell>
        </row>
        <row r="14617">
          <cell r="N14617">
            <v>618819</v>
          </cell>
        </row>
        <row r="14618">
          <cell r="N14618">
            <v>618819</v>
          </cell>
        </row>
        <row r="14619">
          <cell r="N14619">
            <v>618819</v>
          </cell>
        </row>
        <row r="14620">
          <cell r="N14620">
            <v>618819</v>
          </cell>
        </row>
        <row r="14621">
          <cell r="N14621">
            <v>618819</v>
          </cell>
        </row>
        <row r="14622">
          <cell r="N14622">
            <v>618819</v>
          </cell>
        </row>
        <row r="14623">
          <cell r="N14623">
            <v>618819</v>
          </cell>
        </row>
        <row r="14624">
          <cell r="N14624">
            <v>618819</v>
          </cell>
        </row>
        <row r="14625">
          <cell r="N14625">
            <v>618819</v>
          </cell>
        </row>
        <row r="14626">
          <cell r="N14626">
            <v>618819</v>
          </cell>
        </row>
        <row r="14627">
          <cell r="N14627">
            <v>618819</v>
          </cell>
        </row>
        <row r="14628">
          <cell r="N14628">
            <v>618819</v>
          </cell>
        </row>
        <row r="14629">
          <cell r="N14629">
            <v>618819</v>
          </cell>
        </row>
        <row r="14630">
          <cell r="N14630">
            <v>618819</v>
          </cell>
        </row>
        <row r="14631">
          <cell r="N14631">
            <v>618819</v>
          </cell>
        </row>
        <row r="14632">
          <cell r="N14632">
            <v>618819</v>
          </cell>
        </row>
        <row r="14633">
          <cell r="N14633">
            <v>618819</v>
          </cell>
        </row>
        <row r="14634">
          <cell r="N14634">
            <v>618819</v>
          </cell>
        </row>
        <row r="14635">
          <cell r="N14635">
            <v>618819</v>
          </cell>
        </row>
        <row r="14636">
          <cell r="N14636">
            <v>618819</v>
          </cell>
        </row>
        <row r="14637">
          <cell r="N14637">
            <v>618819</v>
          </cell>
        </row>
        <row r="14638">
          <cell r="N14638">
            <v>618819</v>
          </cell>
        </row>
        <row r="14639">
          <cell r="N14639">
            <v>618819</v>
          </cell>
        </row>
        <row r="14640">
          <cell r="N14640">
            <v>618819</v>
          </cell>
        </row>
        <row r="14641">
          <cell r="N14641">
            <v>618819</v>
          </cell>
        </row>
        <row r="14642">
          <cell r="N14642">
            <v>618819</v>
          </cell>
        </row>
        <row r="14643">
          <cell r="N14643">
            <v>618819</v>
          </cell>
        </row>
        <row r="14644">
          <cell r="N14644">
            <v>618819</v>
          </cell>
        </row>
        <row r="14645">
          <cell r="N14645">
            <v>618819</v>
          </cell>
        </row>
        <row r="14646">
          <cell r="N14646">
            <v>618819</v>
          </cell>
        </row>
        <row r="14647">
          <cell r="N14647">
            <v>618819</v>
          </cell>
        </row>
        <row r="14648">
          <cell r="N14648">
            <v>618820</v>
          </cell>
        </row>
        <row r="14649">
          <cell r="N14649">
            <v>618820</v>
          </cell>
        </row>
        <row r="14650">
          <cell r="N14650">
            <v>618820</v>
          </cell>
        </row>
        <row r="14651">
          <cell r="N14651">
            <v>618820</v>
          </cell>
        </row>
        <row r="14652">
          <cell r="N14652">
            <v>618820</v>
          </cell>
        </row>
        <row r="14653">
          <cell r="N14653">
            <v>618820</v>
          </cell>
        </row>
        <row r="14654">
          <cell r="N14654">
            <v>618820</v>
          </cell>
        </row>
        <row r="14655">
          <cell r="N14655">
            <v>618820</v>
          </cell>
        </row>
        <row r="14656">
          <cell r="N14656">
            <v>618820</v>
          </cell>
        </row>
        <row r="14657">
          <cell r="N14657">
            <v>618820</v>
          </cell>
        </row>
        <row r="14658">
          <cell r="N14658">
            <v>618820</v>
          </cell>
        </row>
        <row r="14659">
          <cell r="N14659">
            <v>618820</v>
          </cell>
        </row>
        <row r="14660">
          <cell r="N14660">
            <v>618820</v>
          </cell>
        </row>
        <row r="14661">
          <cell r="N14661">
            <v>618820</v>
          </cell>
        </row>
        <row r="14662">
          <cell r="N14662">
            <v>618820</v>
          </cell>
        </row>
        <row r="14663">
          <cell r="N14663">
            <v>618820</v>
          </cell>
        </row>
        <row r="14664">
          <cell r="N14664">
            <v>618820</v>
          </cell>
        </row>
        <row r="14665">
          <cell r="N14665">
            <v>618820</v>
          </cell>
        </row>
        <row r="14666">
          <cell r="N14666">
            <v>618820</v>
          </cell>
        </row>
        <row r="14667">
          <cell r="N14667">
            <v>618820</v>
          </cell>
        </row>
        <row r="14668">
          <cell r="N14668">
            <v>618820</v>
          </cell>
        </row>
        <row r="14669">
          <cell r="N14669">
            <v>618820</v>
          </cell>
        </row>
        <row r="14670">
          <cell r="N14670">
            <v>618820</v>
          </cell>
        </row>
        <row r="14671">
          <cell r="N14671">
            <v>618820</v>
          </cell>
        </row>
        <row r="14672">
          <cell r="N14672">
            <v>618820</v>
          </cell>
        </row>
        <row r="14673">
          <cell r="N14673">
            <v>618820</v>
          </cell>
        </row>
        <row r="14674">
          <cell r="N14674">
            <v>618820</v>
          </cell>
        </row>
        <row r="14675">
          <cell r="N14675">
            <v>618820</v>
          </cell>
        </row>
        <row r="14676">
          <cell r="N14676">
            <v>618820</v>
          </cell>
        </row>
        <row r="14677">
          <cell r="N14677">
            <v>618820</v>
          </cell>
        </row>
        <row r="14678">
          <cell r="N14678">
            <v>618820</v>
          </cell>
        </row>
        <row r="14679">
          <cell r="N14679">
            <v>618820</v>
          </cell>
        </row>
        <row r="14680">
          <cell r="N14680">
            <v>618820</v>
          </cell>
        </row>
        <row r="14681">
          <cell r="N14681">
            <v>618820</v>
          </cell>
        </row>
        <row r="14682">
          <cell r="N14682">
            <v>618820</v>
          </cell>
        </row>
        <row r="14683">
          <cell r="N14683">
            <v>618820</v>
          </cell>
        </row>
        <row r="14684">
          <cell r="N14684">
            <v>618820</v>
          </cell>
        </row>
        <row r="14685">
          <cell r="N14685">
            <v>618820</v>
          </cell>
        </row>
        <row r="14686">
          <cell r="N14686">
            <v>618820</v>
          </cell>
        </row>
        <row r="14687">
          <cell r="N14687">
            <v>618820</v>
          </cell>
        </row>
        <row r="14688">
          <cell r="N14688">
            <v>618820</v>
          </cell>
        </row>
        <row r="14689">
          <cell r="N14689">
            <v>618820</v>
          </cell>
        </row>
        <row r="14690">
          <cell r="N14690">
            <v>618820</v>
          </cell>
        </row>
        <row r="14691">
          <cell r="N14691">
            <v>618820</v>
          </cell>
        </row>
        <row r="14692">
          <cell r="N14692">
            <v>618820</v>
          </cell>
        </row>
        <row r="14693">
          <cell r="N14693">
            <v>618820</v>
          </cell>
        </row>
        <row r="14694">
          <cell r="N14694">
            <v>618820</v>
          </cell>
        </row>
        <row r="14695">
          <cell r="N14695">
            <v>618820</v>
          </cell>
        </row>
        <row r="14696">
          <cell r="N14696">
            <v>618820</v>
          </cell>
        </row>
        <row r="14697">
          <cell r="N14697">
            <v>618820</v>
          </cell>
        </row>
        <row r="14698">
          <cell r="N14698">
            <v>618820</v>
          </cell>
        </row>
        <row r="14699">
          <cell r="N14699">
            <v>618820</v>
          </cell>
        </row>
        <row r="14700">
          <cell r="N14700">
            <v>618832</v>
          </cell>
        </row>
        <row r="14701">
          <cell r="N14701">
            <v>618832</v>
          </cell>
        </row>
        <row r="14702">
          <cell r="N14702">
            <v>618832</v>
          </cell>
        </row>
        <row r="14703">
          <cell r="N14703">
            <v>618832</v>
          </cell>
        </row>
        <row r="14704">
          <cell r="N14704">
            <v>618832</v>
          </cell>
        </row>
        <row r="14705">
          <cell r="N14705">
            <v>618832</v>
          </cell>
        </row>
        <row r="14706">
          <cell r="N14706">
            <v>618832</v>
          </cell>
        </row>
        <row r="14707">
          <cell r="N14707">
            <v>618832</v>
          </cell>
        </row>
        <row r="14708">
          <cell r="N14708">
            <v>618832</v>
          </cell>
        </row>
        <row r="14709">
          <cell r="N14709">
            <v>618832</v>
          </cell>
        </row>
        <row r="14710">
          <cell r="N14710">
            <v>618832</v>
          </cell>
        </row>
        <row r="14711">
          <cell r="N14711">
            <v>618832</v>
          </cell>
        </row>
        <row r="14712">
          <cell r="N14712">
            <v>618832</v>
          </cell>
        </row>
        <row r="14713">
          <cell r="N14713">
            <v>618832</v>
          </cell>
        </row>
        <row r="14714">
          <cell r="N14714">
            <v>618832</v>
          </cell>
        </row>
        <row r="14715">
          <cell r="N14715">
            <v>618832</v>
          </cell>
        </row>
        <row r="14716">
          <cell r="N14716">
            <v>618832</v>
          </cell>
        </row>
        <row r="14717">
          <cell r="N14717">
            <v>618832</v>
          </cell>
        </row>
        <row r="14718">
          <cell r="N14718">
            <v>618992</v>
          </cell>
        </row>
        <row r="14719">
          <cell r="N14719">
            <v>618992</v>
          </cell>
        </row>
        <row r="14720">
          <cell r="N14720">
            <v>618992</v>
          </cell>
        </row>
        <row r="14721">
          <cell r="N14721">
            <v>618992</v>
          </cell>
        </row>
        <row r="14722">
          <cell r="N14722">
            <v>618992</v>
          </cell>
        </row>
        <row r="14723">
          <cell r="N14723">
            <v>618992</v>
          </cell>
        </row>
        <row r="14724">
          <cell r="N14724">
            <v>618992</v>
          </cell>
        </row>
        <row r="14725">
          <cell r="N14725">
            <v>618992</v>
          </cell>
        </row>
        <row r="14726">
          <cell r="N14726">
            <v>618992</v>
          </cell>
        </row>
        <row r="14727">
          <cell r="N14727">
            <v>618992</v>
          </cell>
        </row>
        <row r="14728">
          <cell r="N14728">
            <v>618992</v>
          </cell>
        </row>
        <row r="14729">
          <cell r="N14729">
            <v>618992</v>
          </cell>
        </row>
        <row r="14730">
          <cell r="N14730">
            <v>618992</v>
          </cell>
        </row>
        <row r="14731">
          <cell r="N14731">
            <v>618992</v>
          </cell>
        </row>
        <row r="14732">
          <cell r="N14732">
            <v>618992</v>
          </cell>
        </row>
        <row r="14733">
          <cell r="N14733">
            <v>618992</v>
          </cell>
        </row>
        <row r="14734">
          <cell r="N14734">
            <v>618992</v>
          </cell>
        </row>
        <row r="14735">
          <cell r="N14735">
            <v>618992</v>
          </cell>
        </row>
        <row r="14736">
          <cell r="N14736">
            <v>618992</v>
          </cell>
        </row>
        <row r="14737">
          <cell r="N14737">
            <v>618992</v>
          </cell>
        </row>
        <row r="14738">
          <cell r="N14738">
            <v>618826</v>
          </cell>
        </row>
        <row r="14739">
          <cell r="N14739">
            <v>615111</v>
          </cell>
        </row>
        <row r="14740">
          <cell r="N14740">
            <v>615111</v>
          </cell>
        </row>
        <row r="14741">
          <cell r="N14741">
            <v>615111</v>
          </cell>
        </row>
        <row r="14742">
          <cell r="N14742">
            <v>615111</v>
          </cell>
        </row>
        <row r="14743">
          <cell r="N14743">
            <v>615111</v>
          </cell>
        </row>
        <row r="14744">
          <cell r="N14744">
            <v>615111</v>
          </cell>
        </row>
        <row r="14745">
          <cell r="N14745">
            <v>615111</v>
          </cell>
        </row>
        <row r="14746">
          <cell r="N14746">
            <v>615111</v>
          </cell>
        </row>
        <row r="14747">
          <cell r="N14747">
            <v>615111</v>
          </cell>
        </row>
        <row r="14748">
          <cell r="N14748">
            <v>615111</v>
          </cell>
        </row>
        <row r="14749">
          <cell r="N14749">
            <v>615111</v>
          </cell>
        </row>
        <row r="14750">
          <cell r="N14750">
            <v>615111</v>
          </cell>
        </row>
        <row r="14751">
          <cell r="N14751">
            <v>615111</v>
          </cell>
        </row>
        <row r="14752">
          <cell r="N14752">
            <v>615111</v>
          </cell>
        </row>
        <row r="14753">
          <cell r="N14753">
            <v>615111</v>
          </cell>
        </row>
        <row r="14754">
          <cell r="N14754">
            <v>615111</v>
          </cell>
        </row>
        <row r="14755">
          <cell r="N14755">
            <v>615111</v>
          </cell>
        </row>
        <row r="14756">
          <cell r="N14756">
            <v>615111</v>
          </cell>
        </row>
        <row r="14757">
          <cell r="N14757">
            <v>615111</v>
          </cell>
        </row>
        <row r="14758">
          <cell r="N14758">
            <v>615111</v>
          </cell>
        </row>
        <row r="14759">
          <cell r="N14759">
            <v>618340</v>
          </cell>
        </row>
        <row r="14760">
          <cell r="N14760">
            <v>618340</v>
          </cell>
        </row>
        <row r="14761">
          <cell r="N14761">
            <v>618340</v>
          </cell>
        </row>
        <row r="14762">
          <cell r="N14762">
            <v>618340</v>
          </cell>
        </row>
        <row r="14763">
          <cell r="N14763">
            <v>618340</v>
          </cell>
        </row>
        <row r="14764">
          <cell r="N14764">
            <v>618340</v>
          </cell>
        </row>
        <row r="14765">
          <cell r="N14765">
            <v>618340</v>
          </cell>
        </row>
        <row r="14766">
          <cell r="N14766">
            <v>618340</v>
          </cell>
        </row>
        <row r="14767">
          <cell r="N14767">
            <v>618340</v>
          </cell>
        </row>
        <row r="14768">
          <cell r="N14768">
            <v>618340</v>
          </cell>
        </row>
        <row r="14769">
          <cell r="N14769">
            <v>618340</v>
          </cell>
        </row>
        <row r="14770">
          <cell r="N14770">
            <v>618340</v>
          </cell>
        </row>
        <row r="14771">
          <cell r="N14771">
            <v>618340</v>
          </cell>
        </row>
        <row r="14772">
          <cell r="N14772">
            <v>618340</v>
          </cell>
        </row>
        <row r="14773">
          <cell r="N14773">
            <v>618340</v>
          </cell>
        </row>
        <row r="14774">
          <cell r="N14774">
            <v>618340</v>
          </cell>
        </row>
        <row r="14775">
          <cell r="N14775">
            <v>618340</v>
          </cell>
        </row>
        <row r="14776">
          <cell r="N14776">
            <v>618340</v>
          </cell>
        </row>
        <row r="14777">
          <cell r="N14777">
            <v>618340</v>
          </cell>
        </row>
        <row r="14778">
          <cell r="N14778">
            <v>618340</v>
          </cell>
        </row>
        <row r="14779">
          <cell r="N14779">
            <v>618800</v>
          </cell>
        </row>
        <row r="14780">
          <cell r="N14780">
            <v>618800</v>
          </cell>
        </row>
        <row r="14781">
          <cell r="N14781">
            <v>618800</v>
          </cell>
        </row>
        <row r="14782">
          <cell r="N14782">
            <v>618800</v>
          </cell>
        </row>
        <row r="14783">
          <cell r="N14783">
            <v>618800</v>
          </cell>
        </row>
        <row r="14784">
          <cell r="N14784">
            <v>618800</v>
          </cell>
        </row>
        <row r="14785">
          <cell r="N14785">
            <v>618800</v>
          </cell>
        </row>
        <row r="14786">
          <cell r="N14786">
            <v>618800</v>
          </cell>
        </row>
        <row r="14787">
          <cell r="N14787">
            <v>618800</v>
          </cell>
        </row>
        <row r="14788">
          <cell r="N14788">
            <v>618800</v>
          </cell>
        </row>
        <row r="14789">
          <cell r="N14789">
            <v>618800</v>
          </cell>
        </row>
        <row r="14790">
          <cell r="N14790">
            <v>618800</v>
          </cell>
        </row>
        <row r="14791">
          <cell r="N14791">
            <v>618800</v>
          </cell>
        </row>
        <row r="14792">
          <cell r="N14792">
            <v>618800</v>
          </cell>
        </row>
        <row r="14793">
          <cell r="N14793">
            <v>618800</v>
          </cell>
        </row>
        <row r="14794">
          <cell r="N14794">
            <v>618800</v>
          </cell>
        </row>
        <row r="14795">
          <cell r="N14795">
            <v>618800</v>
          </cell>
        </row>
        <row r="14796">
          <cell r="N14796">
            <v>618800</v>
          </cell>
        </row>
        <row r="14797">
          <cell r="N14797">
            <v>618800</v>
          </cell>
        </row>
        <row r="14798">
          <cell r="N14798">
            <v>618800</v>
          </cell>
        </row>
        <row r="14799">
          <cell r="N14799">
            <v>618800</v>
          </cell>
        </row>
        <row r="14800">
          <cell r="N14800">
            <v>618801</v>
          </cell>
        </row>
        <row r="14801">
          <cell r="N14801">
            <v>618801</v>
          </cell>
        </row>
        <row r="14802">
          <cell r="N14802">
            <v>618801</v>
          </cell>
        </row>
        <row r="14803">
          <cell r="N14803">
            <v>618801</v>
          </cell>
        </row>
        <row r="14804">
          <cell r="N14804">
            <v>618801</v>
          </cell>
        </row>
        <row r="14805">
          <cell r="N14805">
            <v>618801</v>
          </cell>
        </row>
        <row r="14806">
          <cell r="N14806">
            <v>618801</v>
          </cell>
        </row>
        <row r="14807">
          <cell r="N14807">
            <v>618801</v>
          </cell>
        </row>
        <row r="14808">
          <cell r="N14808">
            <v>618801</v>
          </cell>
        </row>
        <row r="14809">
          <cell r="N14809">
            <v>618801</v>
          </cell>
        </row>
        <row r="14810">
          <cell r="N14810">
            <v>618801</v>
          </cell>
        </row>
        <row r="14811">
          <cell r="N14811">
            <v>618801</v>
          </cell>
        </row>
        <row r="14812">
          <cell r="N14812">
            <v>618801</v>
          </cell>
        </row>
        <row r="14813">
          <cell r="N14813">
            <v>618801</v>
          </cell>
        </row>
        <row r="14814">
          <cell r="N14814">
            <v>618801</v>
          </cell>
        </row>
        <row r="14815">
          <cell r="N14815">
            <v>618801</v>
          </cell>
        </row>
        <row r="14816">
          <cell r="N14816">
            <v>618801</v>
          </cell>
        </row>
        <row r="14817">
          <cell r="N14817">
            <v>618801</v>
          </cell>
        </row>
        <row r="14818">
          <cell r="N14818">
            <v>618801</v>
          </cell>
        </row>
        <row r="14819">
          <cell r="N14819">
            <v>618801</v>
          </cell>
        </row>
        <row r="14820">
          <cell r="N14820">
            <v>618801</v>
          </cell>
        </row>
        <row r="14821">
          <cell r="N14821">
            <v>618826</v>
          </cell>
        </row>
        <row r="14822">
          <cell r="N14822">
            <v>618826</v>
          </cell>
        </row>
        <row r="14823">
          <cell r="N14823">
            <v>618826</v>
          </cell>
        </row>
        <row r="14824">
          <cell r="N14824">
            <v>618826</v>
          </cell>
        </row>
        <row r="14825">
          <cell r="N14825">
            <v>618826</v>
          </cell>
        </row>
        <row r="14826">
          <cell r="N14826">
            <v>618826</v>
          </cell>
        </row>
        <row r="14827">
          <cell r="N14827">
            <v>618826</v>
          </cell>
        </row>
        <row r="14828">
          <cell r="N14828">
            <v>618826</v>
          </cell>
        </row>
        <row r="14829">
          <cell r="N14829">
            <v>618826</v>
          </cell>
        </row>
        <row r="14830">
          <cell r="N14830">
            <v>618826</v>
          </cell>
        </row>
        <row r="14831">
          <cell r="N14831">
            <v>618826</v>
          </cell>
        </row>
        <row r="14832">
          <cell r="N14832">
            <v>618826</v>
          </cell>
        </row>
        <row r="14833">
          <cell r="N14833">
            <v>618826</v>
          </cell>
        </row>
        <row r="14834">
          <cell r="N14834">
            <v>618826</v>
          </cell>
        </row>
        <row r="14835">
          <cell r="N14835">
            <v>618826</v>
          </cell>
        </row>
        <row r="14836">
          <cell r="N14836">
            <v>618826</v>
          </cell>
        </row>
        <row r="14837">
          <cell r="N14837">
            <v>618826</v>
          </cell>
        </row>
        <row r="14838">
          <cell r="N14838">
            <v>618826</v>
          </cell>
        </row>
        <row r="14839">
          <cell r="N14839">
            <v>618826</v>
          </cell>
        </row>
        <row r="14840">
          <cell r="N14840">
            <v>618826</v>
          </cell>
        </row>
        <row r="14841">
          <cell r="N14841">
            <v>612707</v>
          </cell>
        </row>
        <row r="14842">
          <cell r="N14842">
            <v>618819</v>
          </cell>
        </row>
        <row r="14843">
          <cell r="N14843">
            <v>618819</v>
          </cell>
        </row>
        <row r="14844">
          <cell r="N14844">
            <v>618819</v>
          </cell>
        </row>
        <row r="14845">
          <cell r="N14845">
            <v>618819</v>
          </cell>
        </row>
        <row r="14846">
          <cell r="N14846">
            <v>618819</v>
          </cell>
        </row>
        <row r="14847">
          <cell r="N14847">
            <v>618819</v>
          </cell>
        </row>
        <row r="14848">
          <cell r="N14848">
            <v>618819</v>
          </cell>
        </row>
        <row r="14849">
          <cell r="N14849">
            <v>618819</v>
          </cell>
        </row>
        <row r="14850">
          <cell r="N14850">
            <v>618819</v>
          </cell>
        </row>
        <row r="14851">
          <cell r="N14851">
            <v>618819</v>
          </cell>
        </row>
        <row r="14852">
          <cell r="N14852">
            <v>618819</v>
          </cell>
        </row>
        <row r="14853">
          <cell r="N14853">
            <v>618819</v>
          </cell>
        </row>
        <row r="14854">
          <cell r="N14854">
            <v>618819</v>
          </cell>
        </row>
        <row r="14855">
          <cell r="N14855">
            <v>618819</v>
          </cell>
        </row>
        <row r="14856">
          <cell r="N14856">
            <v>618819</v>
          </cell>
        </row>
        <row r="14857">
          <cell r="N14857">
            <v>618819</v>
          </cell>
        </row>
        <row r="14858">
          <cell r="N14858">
            <v>618819</v>
          </cell>
        </row>
        <row r="14859">
          <cell r="N14859">
            <v>618819</v>
          </cell>
        </row>
        <row r="14860">
          <cell r="N14860">
            <v>618819</v>
          </cell>
        </row>
        <row r="14861">
          <cell r="N14861">
            <v>618819</v>
          </cell>
        </row>
        <row r="14862">
          <cell r="N14862">
            <v>618819</v>
          </cell>
        </row>
        <row r="14863">
          <cell r="N14863">
            <v>618819</v>
          </cell>
        </row>
        <row r="14864">
          <cell r="N14864">
            <v>618819</v>
          </cell>
        </row>
        <row r="14865">
          <cell r="N14865">
            <v>618819</v>
          </cell>
        </row>
        <row r="14866">
          <cell r="N14866">
            <v>618819</v>
          </cell>
        </row>
        <row r="14867">
          <cell r="N14867">
            <v>618819</v>
          </cell>
        </row>
        <row r="14868">
          <cell r="N14868">
            <v>618819</v>
          </cell>
        </row>
        <row r="14869">
          <cell r="N14869">
            <v>618819</v>
          </cell>
        </row>
        <row r="14870">
          <cell r="N14870">
            <v>618819</v>
          </cell>
        </row>
        <row r="14871">
          <cell r="N14871">
            <v>618819</v>
          </cell>
        </row>
        <row r="14872">
          <cell r="N14872">
            <v>618819</v>
          </cell>
        </row>
        <row r="14873">
          <cell r="N14873">
            <v>618819</v>
          </cell>
        </row>
        <row r="14874">
          <cell r="N14874">
            <v>618819</v>
          </cell>
        </row>
        <row r="14875">
          <cell r="N14875">
            <v>618819</v>
          </cell>
        </row>
        <row r="14876">
          <cell r="N14876">
            <v>618819</v>
          </cell>
        </row>
        <row r="14877">
          <cell r="N14877">
            <v>618819</v>
          </cell>
        </row>
        <row r="14878">
          <cell r="N14878">
            <v>615367</v>
          </cell>
        </row>
        <row r="14879">
          <cell r="N14879">
            <v>615367</v>
          </cell>
        </row>
        <row r="14880">
          <cell r="N14880">
            <v>615367</v>
          </cell>
        </row>
        <row r="14881">
          <cell r="N14881">
            <v>615367</v>
          </cell>
        </row>
        <row r="14882">
          <cell r="N14882">
            <v>615367</v>
          </cell>
        </row>
        <row r="14883">
          <cell r="N14883">
            <v>615367</v>
          </cell>
        </row>
        <row r="14884">
          <cell r="N14884">
            <v>615367</v>
          </cell>
        </row>
        <row r="14885">
          <cell r="N14885">
            <v>615367</v>
          </cell>
        </row>
        <row r="14886">
          <cell r="N14886">
            <v>615367</v>
          </cell>
        </row>
        <row r="14887">
          <cell r="N14887">
            <v>615367</v>
          </cell>
        </row>
        <row r="14888">
          <cell r="N14888">
            <v>615367</v>
          </cell>
        </row>
        <row r="14889">
          <cell r="N14889">
            <v>615367</v>
          </cell>
        </row>
        <row r="14890">
          <cell r="N14890">
            <v>615367</v>
          </cell>
        </row>
        <row r="14891">
          <cell r="N14891">
            <v>615367</v>
          </cell>
        </row>
        <row r="14892">
          <cell r="N14892">
            <v>615367</v>
          </cell>
        </row>
        <row r="14893">
          <cell r="N14893">
            <v>615367</v>
          </cell>
        </row>
        <row r="14894">
          <cell r="N14894">
            <v>615367</v>
          </cell>
        </row>
        <row r="14895">
          <cell r="N14895">
            <v>615367</v>
          </cell>
        </row>
        <row r="14896">
          <cell r="N14896">
            <v>615367</v>
          </cell>
        </row>
        <row r="14897">
          <cell r="N14897">
            <v>615369</v>
          </cell>
        </row>
        <row r="14898">
          <cell r="N14898">
            <v>615369</v>
          </cell>
        </row>
        <row r="14899">
          <cell r="N14899">
            <v>615369</v>
          </cell>
        </row>
        <row r="14900">
          <cell r="N14900">
            <v>615369</v>
          </cell>
        </row>
        <row r="14901">
          <cell r="N14901">
            <v>615369</v>
          </cell>
        </row>
        <row r="14902">
          <cell r="N14902">
            <v>615369</v>
          </cell>
        </row>
        <row r="14903">
          <cell r="N14903">
            <v>615369</v>
          </cell>
        </row>
        <row r="14904">
          <cell r="N14904">
            <v>615369</v>
          </cell>
        </row>
        <row r="14905">
          <cell r="N14905">
            <v>615369</v>
          </cell>
        </row>
        <row r="14906">
          <cell r="N14906">
            <v>615369</v>
          </cell>
        </row>
        <row r="14907">
          <cell r="N14907">
            <v>615369</v>
          </cell>
        </row>
        <row r="14908">
          <cell r="N14908">
            <v>615369</v>
          </cell>
        </row>
        <row r="14909">
          <cell r="N14909">
            <v>615369</v>
          </cell>
        </row>
        <row r="14910">
          <cell r="N14910">
            <v>615369</v>
          </cell>
        </row>
        <row r="14911">
          <cell r="N14911">
            <v>615369</v>
          </cell>
        </row>
        <row r="14912">
          <cell r="N14912">
            <v>615369</v>
          </cell>
        </row>
        <row r="14913">
          <cell r="N14913">
            <v>615369</v>
          </cell>
        </row>
        <row r="14914">
          <cell r="N14914">
            <v>615369</v>
          </cell>
        </row>
        <row r="14915">
          <cell r="N14915">
            <v>615369</v>
          </cell>
        </row>
        <row r="14916">
          <cell r="N14916">
            <v>618809</v>
          </cell>
        </row>
        <row r="14917">
          <cell r="N14917">
            <v>618809</v>
          </cell>
        </row>
        <row r="14918">
          <cell r="N14918">
            <v>618809</v>
          </cell>
        </row>
        <row r="14919">
          <cell r="N14919">
            <v>618809</v>
          </cell>
        </row>
        <row r="14920">
          <cell r="N14920">
            <v>618809</v>
          </cell>
        </row>
        <row r="14921">
          <cell r="N14921">
            <v>618809</v>
          </cell>
        </row>
        <row r="14922">
          <cell r="N14922">
            <v>618809</v>
          </cell>
        </row>
        <row r="14923">
          <cell r="N14923">
            <v>618809</v>
          </cell>
        </row>
        <row r="14924">
          <cell r="N14924">
            <v>618809</v>
          </cell>
        </row>
        <row r="14925">
          <cell r="N14925">
            <v>618809</v>
          </cell>
        </row>
        <row r="14926">
          <cell r="N14926">
            <v>618809</v>
          </cell>
        </row>
        <row r="14927">
          <cell r="N14927">
            <v>618809</v>
          </cell>
        </row>
        <row r="14928">
          <cell r="N14928">
            <v>618809</v>
          </cell>
        </row>
        <row r="14929">
          <cell r="N14929">
            <v>618809</v>
          </cell>
        </row>
        <row r="14930">
          <cell r="N14930">
            <v>618809</v>
          </cell>
        </row>
        <row r="14931">
          <cell r="N14931">
            <v>618809</v>
          </cell>
        </row>
        <row r="14932">
          <cell r="N14932">
            <v>618809</v>
          </cell>
        </row>
        <row r="14933">
          <cell r="N14933">
            <v>618809</v>
          </cell>
        </row>
        <row r="14934">
          <cell r="N14934">
            <v>618809</v>
          </cell>
        </row>
        <row r="14935">
          <cell r="N14935">
            <v>618809</v>
          </cell>
        </row>
        <row r="14936">
          <cell r="N14936">
            <v>618833</v>
          </cell>
        </row>
        <row r="14937">
          <cell r="N14937">
            <v>618833</v>
          </cell>
        </row>
        <row r="14938">
          <cell r="N14938">
            <v>618833</v>
          </cell>
        </row>
        <row r="14939">
          <cell r="N14939">
            <v>618833</v>
          </cell>
        </row>
        <row r="14940">
          <cell r="N14940">
            <v>618833</v>
          </cell>
        </row>
        <row r="14941">
          <cell r="N14941">
            <v>618833</v>
          </cell>
        </row>
        <row r="14942">
          <cell r="N14942">
            <v>618833</v>
          </cell>
        </row>
        <row r="14943">
          <cell r="N14943">
            <v>618833</v>
          </cell>
        </row>
        <row r="14944">
          <cell r="N14944">
            <v>618833</v>
          </cell>
        </row>
        <row r="14945">
          <cell r="N14945">
            <v>618833</v>
          </cell>
        </row>
        <row r="14946">
          <cell r="N14946">
            <v>618833</v>
          </cell>
        </row>
        <row r="14947">
          <cell r="N14947">
            <v>618833</v>
          </cell>
        </row>
        <row r="14948">
          <cell r="N14948">
            <v>618833</v>
          </cell>
        </row>
        <row r="14949">
          <cell r="N14949">
            <v>618833</v>
          </cell>
        </row>
        <row r="14950">
          <cell r="N14950">
            <v>618833</v>
          </cell>
        </row>
        <row r="14951">
          <cell r="N14951">
            <v>618833</v>
          </cell>
        </row>
        <row r="14952">
          <cell r="N14952">
            <v>618833</v>
          </cell>
        </row>
        <row r="14953">
          <cell r="N14953">
            <v>618833</v>
          </cell>
        </row>
        <row r="14954">
          <cell r="N14954">
            <v>618833</v>
          </cell>
        </row>
        <row r="14955">
          <cell r="N14955">
            <v>618833</v>
          </cell>
        </row>
        <row r="14956">
          <cell r="N14956">
            <v>618822</v>
          </cell>
        </row>
        <row r="14957">
          <cell r="N14957">
            <v>618822</v>
          </cell>
        </row>
        <row r="14958">
          <cell r="N14958">
            <v>618822</v>
          </cell>
        </row>
        <row r="14959">
          <cell r="N14959">
            <v>618822</v>
          </cell>
        </row>
        <row r="14960">
          <cell r="N14960">
            <v>618822</v>
          </cell>
        </row>
        <row r="14961">
          <cell r="N14961">
            <v>618822</v>
          </cell>
        </row>
        <row r="14962">
          <cell r="N14962">
            <v>618822</v>
          </cell>
        </row>
        <row r="14963">
          <cell r="N14963">
            <v>618822</v>
          </cell>
        </row>
        <row r="14964">
          <cell r="N14964">
            <v>618822</v>
          </cell>
        </row>
        <row r="14965">
          <cell r="N14965">
            <v>618822</v>
          </cell>
        </row>
        <row r="14966">
          <cell r="N14966">
            <v>618822</v>
          </cell>
        </row>
        <row r="14967">
          <cell r="N14967">
            <v>618822</v>
          </cell>
        </row>
        <row r="14968">
          <cell r="N14968">
            <v>618822</v>
          </cell>
        </row>
        <row r="14969">
          <cell r="N14969">
            <v>618822</v>
          </cell>
        </row>
        <row r="14970">
          <cell r="N14970">
            <v>618822</v>
          </cell>
        </row>
        <row r="14971">
          <cell r="N14971">
            <v>618822</v>
          </cell>
        </row>
        <row r="14972">
          <cell r="N14972">
            <v>618822</v>
          </cell>
        </row>
        <row r="14973">
          <cell r="N14973">
            <v>618822</v>
          </cell>
        </row>
        <row r="14974">
          <cell r="N14974">
            <v>618985</v>
          </cell>
        </row>
        <row r="14975">
          <cell r="N14975">
            <v>618985</v>
          </cell>
        </row>
        <row r="14976">
          <cell r="N14976">
            <v>618985</v>
          </cell>
        </row>
        <row r="14977">
          <cell r="N14977">
            <v>618985</v>
          </cell>
        </row>
        <row r="14978">
          <cell r="N14978">
            <v>618985</v>
          </cell>
        </row>
        <row r="14979">
          <cell r="N14979">
            <v>618985</v>
          </cell>
        </row>
        <row r="14980">
          <cell r="N14980">
            <v>618985</v>
          </cell>
        </row>
        <row r="14981">
          <cell r="N14981">
            <v>618985</v>
          </cell>
        </row>
        <row r="14982">
          <cell r="N14982">
            <v>618985</v>
          </cell>
        </row>
        <row r="14983">
          <cell r="N14983">
            <v>618985</v>
          </cell>
        </row>
        <row r="14984">
          <cell r="N14984">
            <v>618985</v>
          </cell>
        </row>
        <row r="14985">
          <cell r="N14985">
            <v>618985</v>
          </cell>
        </row>
        <row r="14986">
          <cell r="N14986">
            <v>618985</v>
          </cell>
        </row>
        <row r="14987">
          <cell r="N14987">
            <v>618985</v>
          </cell>
        </row>
        <row r="14988">
          <cell r="N14988">
            <v>618985</v>
          </cell>
        </row>
        <row r="14989">
          <cell r="N14989">
            <v>618985</v>
          </cell>
        </row>
        <row r="14990">
          <cell r="N14990">
            <v>618985</v>
          </cell>
        </row>
        <row r="14991">
          <cell r="N14991">
            <v>618985</v>
          </cell>
        </row>
        <row r="14992">
          <cell r="N14992">
            <v>618985</v>
          </cell>
        </row>
        <row r="14993">
          <cell r="N14993">
            <v>618985</v>
          </cell>
        </row>
        <row r="14994">
          <cell r="N14994">
            <v>618986</v>
          </cell>
        </row>
        <row r="14995">
          <cell r="N14995">
            <v>618986</v>
          </cell>
        </row>
        <row r="14996">
          <cell r="N14996">
            <v>618986</v>
          </cell>
        </row>
        <row r="14997">
          <cell r="N14997">
            <v>618986</v>
          </cell>
        </row>
        <row r="14998">
          <cell r="N14998">
            <v>618986</v>
          </cell>
        </row>
        <row r="14999">
          <cell r="N14999">
            <v>618986</v>
          </cell>
        </row>
        <row r="15000">
          <cell r="N15000">
            <v>618986</v>
          </cell>
        </row>
        <row r="15001">
          <cell r="N15001">
            <v>618986</v>
          </cell>
        </row>
        <row r="15002">
          <cell r="N15002">
            <v>618986</v>
          </cell>
        </row>
        <row r="15003">
          <cell r="N15003">
            <v>618986</v>
          </cell>
        </row>
        <row r="15004">
          <cell r="N15004">
            <v>618986</v>
          </cell>
        </row>
        <row r="15005">
          <cell r="N15005">
            <v>618986</v>
          </cell>
        </row>
        <row r="15006">
          <cell r="N15006">
            <v>618986</v>
          </cell>
        </row>
        <row r="15007">
          <cell r="N15007">
            <v>618986</v>
          </cell>
        </row>
        <row r="15008">
          <cell r="N15008">
            <v>618986</v>
          </cell>
        </row>
        <row r="15009">
          <cell r="N15009">
            <v>618986</v>
          </cell>
        </row>
        <row r="15010">
          <cell r="N15010">
            <v>618986</v>
          </cell>
        </row>
        <row r="15011">
          <cell r="N15011">
            <v>618986</v>
          </cell>
        </row>
        <row r="15012">
          <cell r="N15012">
            <v>618986</v>
          </cell>
        </row>
        <row r="15013">
          <cell r="N15013">
            <v>618986</v>
          </cell>
        </row>
        <row r="15014">
          <cell r="N15014">
            <v>618822</v>
          </cell>
        </row>
        <row r="15015">
          <cell r="N15015">
            <v>618822</v>
          </cell>
        </row>
        <row r="15016">
          <cell r="N15016">
            <v>618822</v>
          </cell>
        </row>
        <row r="15017">
          <cell r="N15017">
            <v>618822</v>
          </cell>
        </row>
        <row r="15018">
          <cell r="N15018">
            <v>618822</v>
          </cell>
        </row>
        <row r="15019">
          <cell r="N15019">
            <v>618822</v>
          </cell>
        </row>
        <row r="15020">
          <cell r="N15020">
            <v>618822</v>
          </cell>
        </row>
        <row r="15021">
          <cell r="N15021">
            <v>618822</v>
          </cell>
        </row>
        <row r="15022">
          <cell r="N15022">
            <v>618822</v>
          </cell>
        </row>
        <row r="15023">
          <cell r="N15023">
            <v>618822</v>
          </cell>
        </row>
        <row r="15024">
          <cell r="N15024">
            <v>618822</v>
          </cell>
        </row>
        <row r="15025">
          <cell r="N15025">
            <v>618822</v>
          </cell>
        </row>
        <row r="15026">
          <cell r="N15026">
            <v>618822</v>
          </cell>
        </row>
        <row r="15027">
          <cell r="N15027">
            <v>618822</v>
          </cell>
        </row>
        <row r="15028">
          <cell r="N15028">
            <v>618822</v>
          </cell>
        </row>
        <row r="15029">
          <cell r="N15029">
            <v>618822</v>
          </cell>
        </row>
        <row r="15030">
          <cell r="N15030">
            <v>618822</v>
          </cell>
        </row>
        <row r="15031">
          <cell r="N15031">
            <v>618822</v>
          </cell>
        </row>
        <row r="15032">
          <cell r="N15032">
            <v>618822</v>
          </cell>
        </row>
        <row r="15033">
          <cell r="N15033">
            <v>618822</v>
          </cell>
        </row>
        <row r="15034">
          <cell r="N15034">
            <v>618822</v>
          </cell>
        </row>
        <row r="15035">
          <cell r="N15035">
            <v>618822</v>
          </cell>
        </row>
        <row r="15036">
          <cell r="N15036">
            <v>618822</v>
          </cell>
        </row>
        <row r="15037">
          <cell r="N15037">
            <v>618822</v>
          </cell>
        </row>
        <row r="15038">
          <cell r="N15038">
            <v>618822</v>
          </cell>
        </row>
        <row r="15039">
          <cell r="N15039">
            <v>618822</v>
          </cell>
        </row>
        <row r="15040">
          <cell r="N15040">
            <v>618822</v>
          </cell>
        </row>
        <row r="15041">
          <cell r="N15041">
            <v>618822</v>
          </cell>
        </row>
        <row r="15042">
          <cell r="N15042">
            <v>618822</v>
          </cell>
        </row>
        <row r="15043">
          <cell r="N15043">
            <v>618822</v>
          </cell>
        </row>
        <row r="15044">
          <cell r="N15044">
            <v>618822</v>
          </cell>
        </row>
        <row r="15045">
          <cell r="N15045">
            <v>618822</v>
          </cell>
        </row>
        <row r="15046">
          <cell r="N15046">
            <v>618822</v>
          </cell>
        </row>
        <row r="15047">
          <cell r="N15047">
            <v>618822</v>
          </cell>
        </row>
        <row r="15048">
          <cell r="N15048">
            <v>618822</v>
          </cell>
        </row>
        <row r="15049">
          <cell r="N15049">
            <v>618822</v>
          </cell>
        </row>
        <row r="15050">
          <cell r="N15050">
            <v>618822</v>
          </cell>
        </row>
        <row r="15051">
          <cell r="N15051">
            <v>618822</v>
          </cell>
        </row>
        <row r="15052">
          <cell r="N15052">
            <v>618809</v>
          </cell>
        </row>
        <row r="15053">
          <cell r="N15053">
            <v>618809</v>
          </cell>
        </row>
        <row r="15054">
          <cell r="N15054">
            <v>618809</v>
          </cell>
        </row>
        <row r="15055">
          <cell r="N15055">
            <v>618809</v>
          </cell>
        </row>
        <row r="15056">
          <cell r="N15056">
            <v>618809</v>
          </cell>
        </row>
        <row r="15057">
          <cell r="N15057">
            <v>618809</v>
          </cell>
        </row>
        <row r="15058">
          <cell r="N15058">
            <v>618809</v>
          </cell>
        </row>
        <row r="15059">
          <cell r="N15059">
            <v>618809</v>
          </cell>
        </row>
        <row r="15060">
          <cell r="N15060">
            <v>618809</v>
          </cell>
        </row>
        <row r="15061">
          <cell r="N15061">
            <v>618809</v>
          </cell>
        </row>
        <row r="15062">
          <cell r="N15062">
            <v>618809</v>
          </cell>
        </row>
        <row r="15063">
          <cell r="N15063">
            <v>618809</v>
          </cell>
        </row>
        <row r="15064">
          <cell r="N15064">
            <v>618809</v>
          </cell>
        </row>
        <row r="15065">
          <cell r="N15065">
            <v>618809</v>
          </cell>
        </row>
        <row r="15066">
          <cell r="N15066">
            <v>618809</v>
          </cell>
        </row>
        <row r="15067">
          <cell r="N15067">
            <v>618809</v>
          </cell>
        </row>
        <row r="15068">
          <cell r="N15068">
            <v>618809</v>
          </cell>
        </row>
        <row r="15069">
          <cell r="N15069">
            <v>618809</v>
          </cell>
        </row>
        <row r="15070">
          <cell r="N15070">
            <v>618809</v>
          </cell>
        </row>
        <row r="15071">
          <cell r="N15071">
            <v>618809</v>
          </cell>
        </row>
        <row r="15072">
          <cell r="N15072">
            <v>618809</v>
          </cell>
        </row>
        <row r="15073">
          <cell r="N15073">
            <v>618809</v>
          </cell>
        </row>
        <row r="15074">
          <cell r="N15074">
            <v>618809</v>
          </cell>
        </row>
        <row r="15075">
          <cell r="N15075">
            <v>618809</v>
          </cell>
        </row>
        <row r="15076">
          <cell r="N15076">
            <v>618809</v>
          </cell>
        </row>
        <row r="15077">
          <cell r="N15077">
            <v>618809</v>
          </cell>
        </row>
        <row r="15078">
          <cell r="N15078">
            <v>618809</v>
          </cell>
        </row>
        <row r="15079">
          <cell r="N15079">
            <v>618809</v>
          </cell>
        </row>
        <row r="15080">
          <cell r="N15080">
            <v>618809</v>
          </cell>
        </row>
        <row r="15081">
          <cell r="N15081">
            <v>618809</v>
          </cell>
        </row>
        <row r="15082">
          <cell r="N15082">
            <v>618809</v>
          </cell>
        </row>
        <row r="15083">
          <cell r="N15083">
            <v>618809</v>
          </cell>
        </row>
        <row r="15084">
          <cell r="N15084">
            <v>618809</v>
          </cell>
        </row>
        <row r="15085">
          <cell r="N15085">
            <v>618809</v>
          </cell>
        </row>
        <row r="15086">
          <cell r="N15086">
            <v>618809</v>
          </cell>
        </row>
        <row r="15087">
          <cell r="N15087">
            <v>618809</v>
          </cell>
        </row>
        <row r="15088">
          <cell r="N15088">
            <v>618809</v>
          </cell>
        </row>
        <row r="15089">
          <cell r="N15089">
            <v>618804</v>
          </cell>
        </row>
        <row r="15090">
          <cell r="N15090">
            <v>618804</v>
          </cell>
        </row>
        <row r="15091">
          <cell r="N15091">
            <v>618804</v>
          </cell>
        </row>
        <row r="15092">
          <cell r="N15092">
            <v>618804</v>
          </cell>
        </row>
        <row r="15093">
          <cell r="N15093">
            <v>618804</v>
          </cell>
        </row>
        <row r="15094">
          <cell r="N15094">
            <v>618804</v>
          </cell>
        </row>
        <row r="15095">
          <cell r="N15095">
            <v>618804</v>
          </cell>
        </row>
        <row r="15096">
          <cell r="N15096">
            <v>618804</v>
          </cell>
        </row>
        <row r="15097">
          <cell r="N15097">
            <v>618804</v>
          </cell>
        </row>
        <row r="15098">
          <cell r="N15098">
            <v>618804</v>
          </cell>
        </row>
        <row r="15099">
          <cell r="N15099">
            <v>618804</v>
          </cell>
        </row>
        <row r="15100">
          <cell r="N15100">
            <v>618804</v>
          </cell>
        </row>
        <row r="15101">
          <cell r="N15101">
            <v>618804</v>
          </cell>
        </row>
        <row r="15102">
          <cell r="N15102">
            <v>618804</v>
          </cell>
        </row>
        <row r="15103">
          <cell r="N15103">
            <v>618804</v>
          </cell>
        </row>
        <row r="15104">
          <cell r="N15104">
            <v>618804</v>
          </cell>
        </row>
        <row r="15105">
          <cell r="N15105">
            <v>618804</v>
          </cell>
        </row>
        <row r="15106">
          <cell r="N15106">
            <v>618804</v>
          </cell>
        </row>
        <row r="15107">
          <cell r="N15107">
            <v>618804</v>
          </cell>
        </row>
        <row r="15108">
          <cell r="N15108">
            <v>618807</v>
          </cell>
        </row>
        <row r="15109">
          <cell r="N15109">
            <v>618807</v>
          </cell>
        </row>
        <row r="15110">
          <cell r="N15110">
            <v>618807</v>
          </cell>
        </row>
        <row r="15111">
          <cell r="N15111">
            <v>618807</v>
          </cell>
        </row>
        <row r="15112">
          <cell r="N15112">
            <v>618807</v>
          </cell>
        </row>
        <row r="15113">
          <cell r="N15113">
            <v>618807</v>
          </cell>
        </row>
        <row r="15114">
          <cell r="N15114">
            <v>618807</v>
          </cell>
        </row>
        <row r="15115">
          <cell r="N15115">
            <v>618807</v>
          </cell>
        </row>
        <row r="15116">
          <cell r="N15116">
            <v>618807</v>
          </cell>
        </row>
        <row r="15117">
          <cell r="N15117">
            <v>618807</v>
          </cell>
        </row>
        <row r="15118">
          <cell r="N15118">
            <v>618807</v>
          </cell>
        </row>
        <row r="15119">
          <cell r="N15119">
            <v>618807</v>
          </cell>
        </row>
        <row r="15120">
          <cell r="N15120">
            <v>618807</v>
          </cell>
        </row>
        <row r="15121">
          <cell r="N15121">
            <v>618807</v>
          </cell>
        </row>
        <row r="15122">
          <cell r="N15122">
            <v>618807</v>
          </cell>
        </row>
        <row r="15123">
          <cell r="N15123">
            <v>618807</v>
          </cell>
        </row>
        <row r="15124">
          <cell r="N15124">
            <v>618807</v>
          </cell>
        </row>
        <row r="15125">
          <cell r="N15125">
            <v>618807</v>
          </cell>
        </row>
        <row r="15126">
          <cell r="N15126">
            <v>618807</v>
          </cell>
        </row>
        <row r="15127">
          <cell r="N15127">
            <v>618826</v>
          </cell>
        </row>
        <row r="15128">
          <cell r="N15128">
            <v>618826</v>
          </cell>
        </row>
        <row r="15129">
          <cell r="N15129">
            <v>618826</v>
          </cell>
        </row>
        <row r="15130">
          <cell r="N15130">
            <v>618826</v>
          </cell>
        </row>
        <row r="15131">
          <cell r="N15131">
            <v>618826</v>
          </cell>
        </row>
        <row r="15132">
          <cell r="N15132">
            <v>618826</v>
          </cell>
        </row>
        <row r="15133">
          <cell r="N15133">
            <v>618826</v>
          </cell>
        </row>
        <row r="15134">
          <cell r="N15134">
            <v>618826</v>
          </cell>
        </row>
        <row r="15135">
          <cell r="N15135">
            <v>618826</v>
          </cell>
        </row>
        <row r="15136">
          <cell r="N15136">
            <v>618826</v>
          </cell>
        </row>
        <row r="15137">
          <cell r="N15137">
            <v>618826</v>
          </cell>
        </row>
        <row r="15138">
          <cell r="N15138">
            <v>618826</v>
          </cell>
        </row>
        <row r="15139">
          <cell r="N15139">
            <v>618826</v>
          </cell>
        </row>
        <row r="15140">
          <cell r="N15140">
            <v>618826</v>
          </cell>
        </row>
        <row r="15141">
          <cell r="N15141">
            <v>618826</v>
          </cell>
        </row>
        <row r="15142">
          <cell r="N15142">
            <v>618826</v>
          </cell>
        </row>
        <row r="15143">
          <cell r="N15143">
            <v>618826</v>
          </cell>
        </row>
        <row r="15144">
          <cell r="N15144">
            <v>618826</v>
          </cell>
        </row>
        <row r="15145">
          <cell r="N15145">
            <v>618826</v>
          </cell>
        </row>
        <row r="15146">
          <cell r="N15146">
            <v>618826</v>
          </cell>
        </row>
        <row r="15147">
          <cell r="N15147">
            <v>618826</v>
          </cell>
        </row>
        <row r="15148">
          <cell r="N15148">
            <v>618826</v>
          </cell>
        </row>
        <row r="15149">
          <cell r="N15149">
            <v>618826</v>
          </cell>
        </row>
        <row r="15150">
          <cell r="N15150">
            <v>618826</v>
          </cell>
        </row>
        <row r="15151">
          <cell r="N15151">
            <v>618826</v>
          </cell>
        </row>
        <row r="15152">
          <cell r="N15152">
            <v>618826</v>
          </cell>
        </row>
        <row r="15153">
          <cell r="N15153">
            <v>618826</v>
          </cell>
        </row>
        <row r="15154">
          <cell r="N15154">
            <v>618826</v>
          </cell>
        </row>
        <row r="15155">
          <cell r="N15155">
            <v>618826</v>
          </cell>
        </row>
        <row r="15156">
          <cell r="N15156">
            <v>618826</v>
          </cell>
        </row>
        <row r="15157">
          <cell r="N15157">
            <v>618826</v>
          </cell>
        </row>
        <row r="15158">
          <cell r="N15158">
            <v>618826</v>
          </cell>
        </row>
        <row r="15159">
          <cell r="N15159">
            <v>618826</v>
          </cell>
        </row>
        <row r="15160">
          <cell r="N15160">
            <v>618826</v>
          </cell>
        </row>
        <row r="15161">
          <cell r="N15161">
            <v>618826</v>
          </cell>
        </row>
        <row r="15162">
          <cell r="N15162">
            <v>618826</v>
          </cell>
        </row>
        <row r="15163">
          <cell r="N15163">
            <v>618826</v>
          </cell>
        </row>
        <row r="15164">
          <cell r="N15164">
            <v>618826</v>
          </cell>
        </row>
        <row r="15165">
          <cell r="N15165">
            <v>618826</v>
          </cell>
        </row>
        <row r="15166">
          <cell r="N15166">
            <v>618826</v>
          </cell>
        </row>
        <row r="15167">
          <cell r="N15167">
            <v>618288</v>
          </cell>
        </row>
        <row r="15168">
          <cell r="N15168">
            <v>618288</v>
          </cell>
        </row>
        <row r="15169">
          <cell r="N15169">
            <v>618288</v>
          </cell>
        </row>
        <row r="15170">
          <cell r="N15170">
            <v>618288</v>
          </cell>
        </row>
        <row r="15171">
          <cell r="N15171">
            <v>618820</v>
          </cell>
        </row>
        <row r="15172">
          <cell r="N15172">
            <v>618820</v>
          </cell>
        </row>
        <row r="15173">
          <cell r="N15173">
            <v>618820</v>
          </cell>
        </row>
        <row r="15174">
          <cell r="N15174">
            <v>618820</v>
          </cell>
        </row>
        <row r="15175">
          <cell r="N15175">
            <v>618820</v>
          </cell>
        </row>
        <row r="15176">
          <cell r="N15176">
            <v>618820</v>
          </cell>
        </row>
        <row r="15177">
          <cell r="N15177">
            <v>618820</v>
          </cell>
        </row>
        <row r="15178">
          <cell r="N15178">
            <v>618820</v>
          </cell>
        </row>
        <row r="15179">
          <cell r="N15179">
            <v>618820</v>
          </cell>
        </row>
        <row r="15180">
          <cell r="N15180">
            <v>618820</v>
          </cell>
        </row>
        <row r="15181">
          <cell r="N15181">
            <v>618820</v>
          </cell>
        </row>
        <row r="15182">
          <cell r="N15182">
            <v>618820</v>
          </cell>
        </row>
        <row r="15183">
          <cell r="N15183">
            <v>618820</v>
          </cell>
        </row>
        <row r="15184">
          <cell r="N15184">
            <v>618820</v>
          </cell>
        </row>
        <row r="15185">
          <cell r="N15185">
            <v>618820</v>
          </cell>
        </row>
        <row r="15186">
          <cell r="N15186">
            <v>618820</v>
          </cell>
        </row>
        <row r="15187">
          <cell r="N15187">
            <v>618820</v>
          </cell>
        </row>
        <row r="15188">
          <cell r="N15188">
            <v>618820</v>
          </cell>
        </row>
        <row r="15189">
          <cell r="N15189">
            <v>618820</v>
          </cell>
        </row>
        <row r="15190">
          <cell r="N15190">
            <v>618820</v>
          </cell>
        </row>
        <row r="15191">
          <cell r="N15191">
            <v>618824</v>
          </cell>
        </row>
        <row r="15192">
          <cell r="N15192">
            <v>618824</v>
          </cell>
        </row>
        <row r="15193">
          <cell r="N15193">
            <v>618824</v>
          </cell>
        </row>
        <row r="15194">
          <cell r="N15194">
            <v>618824</v>
          </cell>
        </row>
        <row r="15195">
          <cell r="N15195">
            <v>618824</v>
          </cell>
        </row>
        <row r="15196">
          <cell r="N15196">
            <v>618824</v>
          </cell>
        </row>
        <row r="15197">
          <cell r="N15197">
            <v>618824</v>
          </cell>
        </row>
        <row r="15198">
          <cell r="N15198">
            <v>618824</v>
          </cell>
        </row>
        <row r="15199">
          <cell r="N15199">
            <v>618824</v>
          </cell>
        </row>
        <row r="15200">
          <cell r="N15200">
            <v>618824</v>
          </cell>
        </row>
        <row r="15201">
          <cell r="N15201">
            <v>618824</v>
          </cell>
        </row>
        <row r="15202">
          <cell r="N15202">
            <v>618824</v>
          </cell>
        </row>
        <row r="15203">
          <cell r="N15203">
            <v>618824</v>
          </cell>
        </row>
        <row r="15204">
          <cell r="N15204">
            <v>618824</v>
          </cell>
        </row>
        <row r="15205">
          <cell r="N15205">
            <v>618824</v>
          </cell>
        </row>
        <row r="15206">
          <cell r="N15206">
            <v>618824</v>
          </cell>
        </row>
        <row r="15207">
          <cell r="N15207">
            <v>618824</v>
          </cell>
        </row>
        <row r="15208">
          <cell r="N15208">
            <v>618824</v>
          </cell>
        </row>
        <row r="15209">
          <cell r="N15209">
            <v>618824</v>
          </cell>
        </row>
        <row r="15210">
          <cell r="N15210">
            <v>618824</v>
          </cell>
        </row>
        <row r="15211">
          <cell r="N15211">
            <v>618824</v>
          </cell>
        </row>
        <row r="15212">
          <cell r="N15212">
            <v>618824</v>
          </cell>
        </row>
        <row r="15213">
          <cell r="N15213">
            <v>618824</v>
          </cell>
        </row>
        <row r="15214">
          <cell r="N15214">
            <v>618824</v>
          </cell>
        </row>
        <row r="15215">
          <cell r="N15215">
            <v>618812</v>
          </cell>
        </row>
        <row r="15216">
          <cell r="N15216">
            <v>618812</v>
          </cell>
        </row>
        <row r="15217">
          <cell r="N15217">
            <v>618812</v>
          </cell>
        </row>
        <row r="15218">
          <cell r="N15218">
            <v>618812</v>
          </cell>
        </row>
        <row r="15219">
          <cell r="N15219">
            <v>618812</v>
          </cell>
        </row>
        <row r="15220">
          <cell r="N15220">
            <v>618812</v>
          </cell>
        </row>
        <row r="15221">
          <cell r="N15221">
            <v>618812</v>
          </cell>
        </row>
        <row r="15222">
          <cell r="N15222">
            <v>618812</v>
          </cell>
        </row>
        <row r="15223">
          <cell r="N15223">
            <v>618812</v>
          </cell>
        </row>
        <row r="15224">
          <cell r="N15224">
            <v>618812</v>
          </cell>
        </row>
        <row r="15225">
          <cell r="N15225">
            <v>618812</v>
          </cell>
        </row>
        <row r="15226">
          <cell r="N15226">
            <v>618812</v>
          </cell>
        </row>
        <row r="15227">
          <cell r="N15227">
            <v>618812</v>
          </cell>
        </row>
        <row r="15228">
          <cell r="N15228">
            <v>618812</v>
          </cell>
        </row>
        <row r="15229">
          <cell r="N15229">
            <v>618812</v>
          </cell>
        </row>
        <row r="15230">
          <cell r="N15230">
            <v>618812</v>
          </cell>
        </row>
        <row r="15231">
          <cell r="N15231">
            <v>618812</v>
          </cell>
        </row>
        <row r="15232">
          <cell r="N15232">
            <v>618812</v>
          </cell>
        </row>
        <row r="15233">
          <cell r="N15233">
            <v>618812</v>
          </cell>
        </row>
        <row r="15234">
          <cell r="N15234">
            <v>618812</v>
          </cell>
        </row>
        <row r="15235">
          <cell r="N15235">
            <v>618832</v>
          </cell>
        </row>
        <row r="15236">
          <cell r="N15236">
            <v>618832</v>
          </cell>
        </row>
        <row r="15237">
          <cell r="N15237">
            <v>618832</v>
          </cell>
        </row>
        <row r="15238">
          <cell r="N15238">
            <v>618832</v>
          </cell>
        </row>
        <row r="15239">
          <cell r="N15239">
            <v>618832</v>
          </cell>
        </row>
        <row r="15240">
          <cell r="N15240">
            <v>618832</v>
          </cell>
        </row>
        <row r="15241">
          <cell r="N15241">
            <v>618832</v>
          </cell>
        </row>
        <row r="15242">
          <cell r="N15242">
            <v>618832</v>
          </cell>
        </row>
        <row r="15243">
          <cell r="N15243">
            <v>618832</v>
          </cell>
        </row>
        <row r="15244">
          <cell r="N15244">
            <v>618832</v>
          </cell>
        </row>
        <row r="15245">
          <cell r="N15245">
            <v>618832</v>
          </cell>
        </row>
        <row r="15246">
          <cell r="N15246">
            <v>618832</v>
          </cell>
        </row>
        <row r="15247">
          <cell r="N15247">
            <v>618832</v>
          </cell>
        </row>
        <row r="15248">
          <cell r="N15248">
            <v>618832</v>
          </cell>
        </row>
        <row r="15249">
          <cell r="N15249">
            <v>618832</v>
          </cell>
        </row>
        <row r="15250">
          <cell r="N15250">
            <v>618832</v>
          </cell>
        </row>
        <row r="15251">
          <cell r="N15251">
            <v>618832</v>
          </cell>
        </row>
        <row r="15252">
          <cell r="N15252">
            <v>618812</v>
          </cell>
        </row>
        <row r="15253">
          <cell r="N15253">
            <v>618812</v>
          </cell>
        </row>
        <row r="15254">
          <cell r="N15254">
            <v>618812</v>
          </cell>
        </row>
        <row r="15255">
          <cell r="N15255">
            <v>618812</v>
          </cell>
        </row>
        <row r="15256">
          <cell r="N15256">
            <v>618812</v>
          </cell>
        </row>
        <row r="15257">
          <cell r="N15257">
            <v>618812</v>
          </cell>
        </row>
        <row r="15258">
          <cell r="N15258">
            <v>618812</v>
          </cell>
        </row>
        <row r="15259">
          <cell r="N15259">
            <v>618812</v>
          </cell>
        </row>
        <row r="15260">
          <cell r="N15260">
            <v>618812</v>
          </cell>
        </row>
        <row r="15261">
          <cell r="N15261">
            <v>618812</v>
          </cell>
        </row>
        <row r="15262">
          <cell r="N15262">
            <v>618812</v>
          </cell>
        </row>
        <row r="15263">
          <cell r="N15263">
            <v>618812</v>
          </cell>
        </row>
        <row r="15264">
          <cell r="N15264">
            <v>618812</v>
          </cell>
        </row>
        <row r="15265">
          <cell r="N15265">
            <v>618812</v>
          </cell>
        </row>
        <row r="15266">
          <cell r="N15266">
            <v>618812</v>
          </cell>
        </row>
        <row r="15267">
          <cell r="N15267">
            <v>618812</v>
          </cell>
        </row>
        <row r="15268">
          <cell r="N15268">
            <v>618812</v>
          </cell>
        </row>
        <row r="15269">
          <cell r="N15269">
            <v>618812</v>
          </cell>
        </row>
        <row r="15270">
          <cell r="N15270">
            <v>618812</v>
          </cell>
        </row>
        <row r="15271">
          <cell r="N15271">
            <v>618812</v>
          </cell>
        </row>
        <row r="15272">
          <cell r="N15272">
            <v>618812</v>
          </cell>
        </row>
        <row r="15273">
          <cell r="N15273">
            <v>618812</v>
          </cell>
        </row>
        <row r="15274">
          <cell r="N15274">
            <v>618812</v>
          </cell>
        </row>
        <row r="15275">
          <cell r="N15275">
            <v>618812</v>
          </cell>
        </row>
        <row r="15276">
          <cell r="N15276">
            <v>618812</v>
          </cell>
        </row>
        <row r="15277">
          <cell r="N15277">
            <v>618812</v>
          </cell>
        </row>
        <row r="15278">
          <cell r="N15278">
            <v>618812</v>
          </cell>
        </row>
        <row r="15279">
          <cell r="N15279">
            <v>618812</v>
          </cell>
        </row>
        <row r="15280">
          <cell r="N15280">
            <v>618807</v>
          </cell>
        </row>
        <row r="15281">
          <cell r="N15281">
            <v>618989</v>
          </cell>
        </row>
        <row r="15282">
          <cell r="N15282">
            <v>618812</v>
          </cell>
        </row>
        <row r="15283">
          <cell r="N15283">
            <v>618812</v>
          </cell>
        </row>
        <row r="15284">
          <cell r="N15284">
            <v>618812</v>
          </cell>
        </row>
        <row r="15285">
          <cell r="N15285">
            <v>618812</v>
          </cell>
        </row>
        <row r="15286">
          <cell r="N15286">
            <v>618812</v>
          </cell>
        </row>
        <row r="15287">
          <cell r="N15287">
            <v>618812</v>
          </cell>
        </row>
        <row r="15288">
          <cell r="N15288">
            <v>618812</v>
          </cell>
        </row>
        <row r="15289">
          <cell r="N15289">
            <v>618812</v>
          </cell>
        </row>
        <row r="15290">
          <cell r="N15290">
            <v>618812</v>
          </cell>
        </row>
        <row r="15291">
          <cell r="N15291">
            <v>618812</v>
          </cell>
        </row>
        <row r="15292">
          <cell r="N15292">
            <v>618812</v>
          </cell>
        </row>
        <row r="15293">
          <cell r="N15293">
            <v>618812</v>
          </cell>
        </row>
        <row r="15294">
          <cell r="N15294">
            <v>618812</v>
          </cell>
        </row>
        <row r="15295">
          <cell r="N15295">
            <v>618812</v>
          </cell>
        </row>
        <row r="15296">
          <cell r="N15296">
            <v>618812</v>
          </cell>
        </row>
        <row r="15297">
          <cell r="N15297">
            <v>618812</v>
          </cell>
        </row>
        <row r="15298">
          <cell r="N15298">
            <v>618812</v>
          </cell>
        </row>
        <row r="15299">
          <cell r="N15299">
            <v>618812</v>
          </cell>
        </row>
        <row r="15300">
          <cell r="N15300">
            <v>618812</v>
          </cell>
        </row>
        <row r="15301">
          <cell r="N15301">
            <v>618812</v>
          </cell>
        </row>
        <row r="15302">
          <cell r="N15302">
            <v>618812</v>
          </cell>
        </row>
        <row r="15303">
          <cell r="N15303">
            <v>618812</v>
          </cell>
        </row>
        <row r="15304">
          <cell r="N15304">
            <v>618812</v>
          </cell>
        </row>
        <row r="15305">
          <cell r="N15305">
            <v>618812</v>
          </cell>
        </row>
        <row r="15306">
          <cell r="N15306">
            <v>618812</v>
          </cell>
        </row>
        <row r="15307">
          <cell r="N15307">
            <v>618812</v>
          </cell>
        </row>
        <row r="15308">
          <cell r="N15308">
            <v>618812</v>
          </cell>
        </row>
        <row r="15309">
          <cell r="N15309">
            <v>618812</v>
          </cell>
        </row>
        <row r="15310">
          <cell r="N15310">
            <v>618812</v>
          </cell>
        </row>
        <row r="15311">
          <cell r="N15311">
            <v>618812</v>
          </cell>
        </row>
        <row r="15312">
          <cell r="N15312">
            <v>618812</v>
          </cell>
        </row>
        <row r="15313">
          <cell r="N15313">
            <v>618812</v>
          </cell>
        </row>
        <row r="15314">
          <cell r="N15314">
            <v>618812</v>
          </cell>
        </row>
        <row r="15315">
          <cell r="N15315">
            <v>618812</v>
          </cell>
        </row>
        <row r="15316">
          <cell r="N15316">
            <v>618824</v>
          </cell>
        </row>
        <row r="15317">
          <cell r="N15317">
            <v>618824</v>
          </cell>
        </row>
        <row r="15318">
          <cell r="N15318">
            <v>618824</v>
          </cell>
        </row>
        <row r="15319">
          <cell r="N15319">
            <v>618824</v>
          </cell>
        </row>
        <row r="15320">
          <cell r="N15320">
            <v>618824</v>
          </cell>
        </row>
        <row r="15321">
          <cell r="N15321">
            <v>618824</v>
          </cell>
        </row>
        <row r="15322">
          <cell r="N15322">
            <v>618824</v>
          </cell>
        </row>
        <row r="15323">
          <cell r="N15323">
            <v>618824</v>
          </cell>
        </row>
        <row r="15324">
          <cell r="N15324">
            <v>618824</v>
          </cell>
        </row>
        <row r="15325">
          <cell r="N15325">
            <v>618824</v>
          </cell>
        </row>
        <row r="15326">
          <cell r="N15326">
            <v>618824</v>
          </cell>
        </row>
        <row r="15327">
          <cell r="N15327">
            <v>618824</v>
          </cell>
        </row>
        <row r="15328">
          <cell r="N15328">
            <v>618824</v>
          </cell>
        </row>
        <row r="15329">
          <cell r="N15329">
            <v>618824</v>
          </cell>
        </row>
        <row r="15330">
          <cell r="N15330">
            <v>618824</v>
          </cell>
        </row>
        <row r="15331">
          <cell r="N15331">
            <v>618991</v>
          </cell>
        </row>
        <row r="15332">
          <cell r="N15332">
            <v>618991</v>
          </cell>
        </row>
        <row r="15333">
          <cell r="N15333">
            <v>618991</v>
          </cell>
        </row>
        <row r="15334">
          <cell r="N15334">
            <v>618991</v>
          </cell>
        </row>
        <row r="15335">
          <cell r="N15335">
            <v>618991</v>
          </cell>
        </row>
        <row r="15336">
          <cell r="N15336">
            <v>618991</v>
          </cell>
        </row>
        <row r="15337">
          <cell r="N15337">
            <v>618991</v>
          </cell>
        </row>
        <row r="15338">
          <cell r="N15338">
            <v>618991</v>
          </cell>
        </row>
        <row r="15339">
          <cell r="N15339">
            <v>618991</v>
          </cell>
        </row>
        <row r="15340">
          <cell r="N15340">
            <v>618991</v>
          </cell>
        </row>
        <row r="15341">
          <cell r="N15341">
            <v>618991</v>
          </cell>
        </row>
        <row r="15342">
          <cell r="N15342">
            <v>618991</v>
          </cell>
        </row>
        <row r="15343">
          <cell r="N15343">
            <v>618991</v>
          </cell>
        </row>
        <row r="15344">
          <cell r="N15344">
            <v>618991</v>
          </cell>
        </row>
        <row r="15345">
          <cell r="N15345">
            <v>618991</v>
          </cell>
        </row>
        <row r="15346">
          <cell r="N15346">
            <v>618991</v>
          </cell>
        </row>
        <row r="15347">
          <cell r="N15347">
            <v>618991</v>
          </cell>
        </row>
        <row r="15348">
          <cell r="N15348">
            <v>618991</v>
          </cell>
        </row>
        <row r="15349">
          <cell r="N15349">
            <v>618991</v>
          </cell>
        </row>
        <row r="15350">
          <cell r="N15350">
            <v>618991</v>
          </cell>
        </row>
        <row r="15351">
          <cell r="N15351">
            <v>618992</v>
          </cell>
        </row>
        <row r="15352">
          <cell r="N15352">
            <v>618992</v>
          </cell>
        </row>
        <row r="15353">
          <cell r="N15353">
            <v>618992</v>
          </cell>
        </row>
        <row r="15354">
          <cell r="N15354">
            <v>618992</v>
          </cell>
        </row>
        <row r="15355">
          <cell r="N15355">
            <v>618992</v>
          </cell>
        </row>
        <row r="15356">
          <cell r="N15356">
            <v>618992</v>
          </cell>
        </row>
        <row r="15357">
          <cell r="N15357">
            <v>618992</v>
          </cell>
        </row>
        <row r="15358">
          <cell r="N15358">
            <v>618992</v>
          </cell>
        </row>
        <row r="15359">
          <cell r="N15359">
            <v>618992</v>
          </cell>
        </row>
        <row r="15360">
          <cell r="N15360">
            <v>618992</v>
          </cell>
        </row>
        <row r="15361">
          <cell r="N15361">
            <v>618992</v>
          </cell>
        </row>
        <row r="15362">
          <cell r="N15362">
            <v>618992</v>
          </cell>
        </row>
        <row r="15363">
          <cell r="N15363">
            <v>618992</v>
          </cell>
        </row>
        <row r="15364">
          <cell r="N15364">
            <v>618992</v>
          </cell>
        </row>
        <row r="15365">
          <cell r="N15365">
            <v>618992</v>
          </cell>
        </row>
        <row r="15366">
          <cell r="N15366">
            <v>618992</v>
          </cell>
        </row>
        <row r="15367">
          <cell r="N15367">
            <v>618992</v>
          </cell>
        </row>
        <row r="15368">
          <cell r="N15368">
            <v>618992</v>
          </cell>
        </row>
        <row r="15369">
          <cell r="N15369">
            <v>618992</v>
          </cell>
        </row>
        <row r="15370">
          <cell r="N15370">
            <v>618992</v>
          </cell>
        </row>
        <row r="15371">
          <cell r="N15371">
            <v>618993</v>
          </cell>
        </row>
        <row r="15372">
          <cell r="N15372">
            <v>618993</v>
          </cell>
        </row>
        <row r="15373">
          <cell r="N15373">
            <v>618993</v>
          </cell>
        </row>
        <row r="15374">
          <cell r="N15374">
            <v>618993</v>
          </cell>
        </row>
        <row r="15375">
          <cell r="N15375">
            <v>618993</v>
          </cell>
        </row>
        <row r="15376">
          <cell r="N15376">
            <v>618993</v>
          </cell>
        </row>
        <row r="15377">
          <cell r="N15377">
            <v>618993</v>
          </cell>
        </row>
        <row r="15378">
          <cell r="N15378">
            <v>618993</v>
          </cell>
        </row>
        <row r="15379">
          <cell r="N15379">
            <v>618993</v>
          </cell>
        </row>
        <row r="15380">
          <cell r="N15380">
            <v>618993</v>
          </cell>
        </row>
        <row r="15381">
          <cell r="N15381">
            <v>618993</v>
          </cell>
        </row>
        <row r="15382">
          <cell r="N15382">
            <v>618993</v>
          </cell>
        </row>
        <row r="15383">
          <cell r="N15383">
            <v>618993</v>
          </cell>
        </row>
        <row r="15384">
          <cell r="N15384">
            <v>618993</v>
          </cell>
        </row>
        <row r="15385">
          <cell r="N15385">
            <v>618993</v>
          </cell>
        </row>
        <row r="15386">
          <cell r="N15386">
            <v>618993</v>
          </cell>
        </row>
        <row r="15387">
          <cell r="N15387">
            <v>618993</v>
          </cell>
        </row>
        <row r="15388">
          <cell r="N15388">
            <v>618993</v>
          </cell>
        </row>
        <row r="15389">
          <cell r="N15389">
            <v>618993</v>
          </cell>
        </row>
        <row r="15390">
          <cell r="N15390">
            <v>618993</v>
          </cell>
        </row>
        <row r="15391">
          <cell r="N15391">
            <v>618826</v>
          </cell>
        </row>
        <row r="15392">
          <cell r="N15392">
            <v>618826</v>
          </cell>
        </row>
        <row r="15393">
          <cell r="N15393">
            <v>618826</v>
          </cell>
        </row>
        <row r="15394">
          <cell r="N15394">
            <v>618826</v>
          </cell>
        </row>
        <row r="15395">
          <cell r="N15395">
            <v>618826</v>
          </cell>
        </row>
        <row r="15396">
          <cell r="N15396">
            <v>618826</v>
          </cell>
        </row>
        <row r="15397">
          <cell r="N15397">
            <v>618826</v>
          </cell>
        </row>
        <row r="15398">
          <cell r="N15398">
            <v>618826</v>
          </cell>
        </row>
        <row r="15399">
          <cell r="N15399">
            <v>618826</v>
          </cell>
        </row>
        <row r="15400">
          <cell r="N15400">
            <v>618826</v>
          </cell>
        </row>
        <row r="15401">
          <cell r="N15401">
            <v>618826</v>
          </cell>
        </row>
        <row r="15402">
          <cell r="N15402">
            <v>618826</v>
          </cell>
        </row>
        <row r="15403">
          <cell r="N15403">
            <v>618826</v>
          </cell>
        </row>
        <row r="15404">
          <cell r="N15404">
            <v>618826</v>
          </cell>
        </row>
        <row r="15405">
          <cell r="N15405">
            <v>618826</v>
          </cell>
        </row>
        <row r="15406">
          <cell r="N15406">
            <v>618826</v>
          </cell>
        </row>
        <row r="15407">
          <cell r="N15407">
            <v>618826</v>
          </cell>
        </row>
        <row r="15408">
          <cell r="N15408">
            <v>618826</v>
          </cell>
        </row>
        <row r="15409">
          <cell r="N15409">
            <v>618826</v>
          </cell>
        </row>
        <row r="15410">
          <cell r="N15410">
            <v>618826</v>
          </cell>
        </row>
        <row r="15411">
          <cell r="N15411">
            <v>618826</v>
          </cell>
        </row>
        <row r="15412">
          <cell r="N15412">
            <v>618826</v>
          </cell>
        </row>
        <row r="15413">
          <cell r="N15413">
            <v>618826</v>
          </cell>
        </row>
        <row r="15414">
          <cell r="N15414">
            <v>618826</v>
          </cell>
        </row>
        <row r="15415">
          <cell r="N15415">
            <v>618826</v>
          </cell>
        </row>
        <row r="15416">
          <cell r="N15416">
            <v>618826</v>
          </cell>
        </row>
        <row r="15417">
          <cell r="N15417">
            <v>618826</v>
          </cell>
        </row>
        <row r="15418">
          <cell r="N15418">
            <v>618826</v>
          </cell>
        </row>
        <row r="15419">
          <cell r="N15419">
            <v>618826</v>
          </cell>
        </row>
        <row r="15420">
          <cell r="N15420">
            <v>618826</v>
          </cell>
        </row>
        <row r="15421">
          <cell r="N15421">
            <v>618826</v>
          </cell>
        </row>
        <row r="15422">
          <cell r="N15422">
            <v>618826</v>
          </cell>
        </row>
        <row r="15423">
          <cell r="N15423">
            <v>618826</v>
          </cell>
        </row>
        <row r="15424">
          <cell r="N15424">
            <v>618826</v>
          </cell>
        </row>
        <row r="15425">
          <cell r="N15425">
            <v>618826</v>
          </cell>
        </row>
        <row r="15426">
          <cell r="N15426">
            <v>618826</v>
          </cell>
        </row>
        <row r="15427">
          <cell r="N15427">
            <v>618826</v>
          </cell>
        </row>
        <row r="15428">
          <cell r="N15428">
            <v>618826</v>
          </cell>
        </row>
        <row r="15429">
          <cell r="N15429">
            <v>618826</v>
          </cell>
        </row>
        <row r="15430">
          <cell r="N15430">
            <v>618826</v>
          </cell>
        </row>
        <row r="15431">
          <cell r="N15431">
            <v>618832</v>
          </cell>
        </row>
        <row r="15432">
          <cell r="N15432">
            <v>618832</v>
          </cell>
        </row>
        <row r="15433">
          <cell r="N15433">
            <v>618832</v>
          </cell>
        </row>
        <row r="15434">
          <cell r="N15434">
            <v>618832</v>
          </cell>
        </row>
        <row r="15435">
          <cell r="N15435">
            <v>618832</v>
          </cell>
        </row>
        <row r="15436">
          <cell r="N15436">
            <v>618832</v>
          </cell>
        </row>
        <row r="15437">
          <cell r="N15437">
            <v>618832</v>
          </cell>
        </row>
        <row r="15438">
          <cell r="N15438">
            <v>618832</v>
          </cell>
        </row>
        <row r="15439">
          <cell r="N15439">
            <v>618832</v>
          </cell>
        </row>
        <row r="15440">
          <cell r="N15440">
            <v>618832</v>
          </cell>
        </row>
        <row r="15441">
          <cell r="N15441">
            <v>618832</v>
          </cell>
        </row>
        <row r="15442">
          <cell r="N15442">
            <v>618832</v>
          </cell>
        </row>
        <row r="15443">
          <cell r="N15443">
            <v>618832</v>
          </cell>
        </row>
        <row r="15444">
          <cell r="N15444">
            <v>618832</v>
          </cell>
        </row>
        <row r="15445">
          <cell r="N15445">
            <v>618832</v>
          </cell>
        </row>
        <row r="15446">
          <cell r="N15446">
            <v>618832</v>
          </cell>
        </row>
        <row r="15447">
          <cell r="N15447">
            <v>618832</v>
          </cell>
        </row>
        <row r="15448">
          <cell r="N15448">
            <v>618832</v>
          </cell>
        </row>
        <row r="15449">
          <cell r="N15449">
            <v>618832</v>
          </cell>
        </row>
        <row r="15450">
          <cell r="N15450">
            <v>618832</v>
          </cell>
        </row>
        <row r="15451">
          <cell r="N15451">
            <v>618824</v>
          </cell>
        </row>
        <row r="15452">
          <cell r="N15452">
            <v>618824</v>
          </cell>
        </row>
        <row r="15453">
          <cell r="N15453">
            <v>618824</v>
          </cell>
        </row>
        <row r="15454">
          <cell r="N15454">
            <v>618824</v>
          </cell>
        </row>
        <row r="15455">
          <cell r="N15455">
            <v>618824</v>
          </cell>
        </row>
        <row r="15456">
          <cell r="N15456">
            <v>618824</v>
          </cell>
        </row>
        <row r="15457">
          <cell r="N15457">
            <v>618824</v>
          </cell>
        </row>
        <row r="15458">
          <cell r="N15458">
            <v>618824</v>
          </cell>
        </row>
        <row r="15459">
          <cell r="N15459">
            <v>618824</v>
          </cell>
        </row>
        <row r="15460">
          <cell r="N15460">
            <v>618824</v>
          </cell>
        </row>
        <row r="15461">
          <cell r="N15461">
            <v>618824</v>
          </cell>
        </row>
        <row r="15462">
          <cell r="N15462">
            <v>618824</v>
          </cell>
        </row>
        <row r="15463">
          <cell r="N15463">
            <v>618824</v>
          </cell>
        </row>
        <row r="15464">
          <cell r="N15464">
            <v>618824</v>
          </cell>
        </row>
        <row r="15465">
          <cell r="N15465">
            <v>618824</v>
          </cell>
        </row>
        <row r="15466">
          <cell r="N15466">
            <v>618824</v>
          </cell>
        </row>
        <row r="15467">
          <cell r="N15467">
            <v>618824</v>
          </cell>
        </row>
        <row r="15468">
          <cell r="N15468">
            <v>618824</v>
          </cell>
        </row>
        <row r="15469">
          <cell r="N15469">
            <v>618824</v>
          </cell>
        </row>
        <row r="15470">
          <cell r="N15470">
            <v>618824</v>
          </cell>
        </row>
        <row r="15471">
          <cell r="N15471">
            <v>618824</v>
          </cell>
        </row>
        <row r="15472">
          <cell r="N15472">
            <v>618824</v>
          </cell>
        </row>
        <row r="15473">
          <cell r="N15473">
            <v>618824</v>
          </cell>
        </row>
        <row r="15474">
          <cell r="N15474">
            <v>618824</v>
          </cell>
        </row>
        <row r="15475">
          <cell r="N15475">
            <v>618824</v>
          </cell>
        </row>
        <row r="15476">
          <cell r="N15476">
            <v>618824</v>
          </cell>
        </row>
        <row r="15477">
          <cell r="N15477">
            <v>618824</v>
          </cell>
        </row>
        <row r="15478">
          <cell r="N15478">
            <v>618824</v>
          </cell>
        </row>
        <row r="15479">
          <cell r="N15479">
            <v>618824</v>
          </cell>
        </row>
        <row r="15480">
          <cell r="N15480">
            <v>618824</v>
          </cell>
        </row>
        <row r="15481">
          <cell r="N15481">
            <v>618824</v>
          </cell>
        </row>
        <row r="15482">
          <cell r="N15482">
            <v>615461</v>
          </cell>
        </row>
        <row r="15483">
          <cell r="N15483">
            <v>618812</v>
          </cell>
        </row>
        <row r="15484">
          <cell r="N15484">
            <v>618812</v>
          </cell>
        </row>
        <row r="15485">
          <cell r="N15485">
            <v>618812</v>
          </cell>
        </row>
        <row r="15486">
          <cell r="N15486">
            <v>618812</v>
          </cell>
        </row>
        <row r="15487">
          <cell r="N15487">
            <v>618812</v>
          </cell>
        </row>
        <row r="15488">
          <cell r="N15488">
            <v>618812</v>
          </cell>
        </row>
        <row r="15489">
          <cell r="N15489">
            <v>618812</v>
          </cell>
        </row>
        <row r="15490">
          <cell r="N15490">
            <v>618812</v>
          </cell>
        </row>
        <row r="15491">
          <cell r="N15491">
            <v>618812</v>
          </cell>
        </row>
        <row r="15492">
          <cell r="N15492">
            <v>618812</v>
          </cell>
        </row>
        <row r="15493">
          <cell r="N15493">
            <v>618812</v>
          </cell>
        </row>
        <row r="15494">
          <cell r="N15494">
            <v>618812</v>
          </cell>
        </row>
        <row r="15495">
          <cell r="N15495">
            <v>618812</v>
          </cell>
        </row>
        <row r="15496">
          <cell r="N15496">
            <v>618812</v>
          </cell>
        </row>
        <row r="15497">
          <cell r="N15497">
            <v>618812</v>
          </cell>
        </row>
        <row r="15498">
          <cell r="N15498">
            <v>618812</v>
          </cell>
        </row>
        <row r="15499">
          <cell r="N15499">
            <v>618812</v>
          </cell>
        </row>
        <row r="15500">
          <cell r="N15500">
            <v>618812</v>
          </cell>
        </row>
        <row r="15501">
          <cell r="N15501">
            <v>618812</v>
          </cell>
        </row>
        <row r="15502">
          <cell r="N15502">
            <v>618812</v>
          </cell>
        </row>
        <row r="15503">
          <cell r="N15503">
            <v>618812</v>
          </cell>
        </row>
        <row r="15504">
          <cell r="N15504">
            <v>618812</v>
          </cell>
        </row>
        <row r="15505">
          <cell r="N15505">
            <v>618812</v>
          </cell>
        </row>
        <row r="15506">
          <cell r="N15506">
            <v>618812</v>
          </cell>
        </row>
        <row r="15507">
          <cell r="N15507">
            <v>618812</v>
          </cell>
        </row>
        <row r="15508">
          <cell r="N15508">
            <v>618812</v>
          </cell>
        </row>
        <row r="15509">
          <cell r="N15509">
            <v>618822</v>
          </cell>
        </row>
        <row r="15510">
          <cell r="N15510">
            <v>618822</v>
          </cell>
        </row>
        <row r="15511">
          <cell r="N15511">
            <v>618340</v>
          </cell>
        </row>
        <row r="15512">
          <cell r="N15512">
            <v>618340</v>
          </cell>
        </row>
        <row r="15513">
          <cell r="N15513">
            <v>618340</v>
          </cell>
        </row>
        <row r="15514">
          <cell r="N15514">
            <v>618340</v>
          </cell>
        </row>
        <row r="15515">
          <cell r="N15515">
            <v>618340</v>
          </cell>
        </row>
        <row r="15516">
          <cell r="N15516">
            <v>618340</v>
          </cell>
        </row>
        <row r="15517">
          <cell r="N15517">
            <v>618340</v>
          </cell>
        </row>
        <row r="15518">
          <cell r="N15518">
            <v>618340</v>
          </cell>
        </row>
        <row r="15519">
          <cell r="N15519">
            <v>618340</v>
          </cell>
        </row>
        <row r="15520">
          <cell r="N15520">
            <v>618340</v>
          </cell>
        </row>
        <row r="15521">
          <cell r="N15521">
            <v>618340</v>
          </cell>
        </row>
        <row r="15522">
          <cell r="N15522">
            <v>618340</v>
          </cell>
        </row>
        <row r="15523">
          <cell r="N15523">
            <v>618340</v>
          </cell>
        </row>
        <row r="15524">
          <cell r="N15524">
            <v>618340</v>
          </cell>
        </row>
        <row r="15525">
          <cell r="N15525">
            <v>618340</v>
          </cell>
        </row>
        <row r="15526">
          <cell r="N15526">
            <v>618340</v>
          </cell>
        </row>
        <row r="15527">
          <cell r="N15527">
            <v>618340</v>
          </cell>
        </row>
        <row r="15528">
          <cell r="N15528">
            <v>618340</v>
          </cell>
        </row>
        <row r="15529">
          <cell r="N15529">
            <v>618340</v>
          </cell>
        </row>
        <row r="15530">
          <cell r="N15530">
            <v>618340</v>
          </cell>
        </row>
        <row r="15531">
          <cell r="N15531">
            <v>618340</v>
          </cell>
        </row>
        <row r="15532">
          <cell r="N15532">
            <v>618340</v>
          </cell>
        </row>
        <row r="15533">
          <cell r="N15533">
            <v>618340</v>
          </cell>
        </row>
        <row r="15534">
          <cell r="N15534">
            <v>618340</v>
          </cell>
        </row>
        <row r="15535">
          <cell r="N15535">
            <v>618819</v>
          </cell>
        </row>
        <row r="15536">
          <cell r="N15536">
            <v>618819</v>
          </cell>
        </row>
        <row r="15537">
          <cell r="N15537">
            <v>618819</v>
          </cell>
        </row>
        <row r="15538">
          <cell r="N15538">
            <v>618819</v>
          </cell>
        </row>
        <row r="15539">
          <cell r="N15539">
            <v>618820</v>
          </cell>
        </row>
        <row r="15540">
          <cell r="N15540">
            <v>615487</v>
          </cell>
        </row>
        <row r="15541">
          <cell r="N15541">
            <v>615487</v>
          </cell>
        </row>
        <row r="15542">
          <cell r="N15542">
            <v>618340</v>
          </cell>
        </row>
        <row r="15543">
          <cell r="N15543">
            <v>618340</v>
          </cell>
        </row>
        <row r="15544">
          <cell r="N15544">
            <v>618340</v>
          </cell>
        </row>
        <row r="15545">
          <cell r="N15545">
            <v>618340</v>
          </cell>
        </row>
        <row r="15546">
          <cell r="N15546">
            <v>618340</v>
          </cell>
        </row>
        <row r="15547">
          <cell r="N15547">
            <v>618340</v>
          </cell>
        </row>
        <row r="15548">
          <cell r="N15548">
            <v>618340</v>
          </cell>
        </row>
        <row r="15549">
          <cell r="N15549">
            <v>618340</v>
          </cell>
        </row>
        <row r="15550">
          <cell r="N15550">
            <v>618340</v>
          </cell>
        </row>
        <row r="15551">
          <cell r="N15551">
            <v>618340</v>
          </cell>
        </row>
        <row r="15552">
          <cell r="N15552">
            <v>618340</v>
          </cell>
        </row>
        <row r="15553">
          <cell r="N15553">
            <v>618340</v>
          </cell>
        </row>
        <row r="15554">
          <cell r="N15554">
            <v>618340</v>
          </cell>
        </row>
        <row r="15555">
          <cell r="N15555">
            <v>618340</v>
          </cell>
        </row>
        <row r="15556">
          <cell r="N15556">
            <v>618340</v>
          </cell>
        </row>
        <row r="15557">
          <cell r="N15557">
            <v>618992</v>
          </cell>
        </row>
        <row r="15558">
          <cell r="N15558">
            <v>618992</v>
          </cell>
        </row>
        <row r="15559">
          <cell r="N15559">
            <v>618992</v>
          </cell>
        </row>
        <row r="15560">
          <cell r="N15560">
            <v>618992</v>
          </cell>
        </row>
        <row r="15561">
          <cell r="N15561">
            <v>618992</v>
          </cell>
        </row>
        <row r="15562">
          <cell r="N15562">
            <v>618992</v>
          </cell>
        </row>
        <row r="15563">
          <cell r="N15563">
            <v>618992</v>
          </cell>
        </row>
        <row r="15564">
          <cell r="N15564">
            <v>618992</v>
          </cell>
        </row>
        <row r="15565">
          <cell r="N15565">
            <v>618992</v>
          </cell>
        </row>
        <row r="15566">
          <cell r="N15566">
            <v>618992</v>
          </cell>
        </row>
        <row r="15567">
          <cell r="N15567">
            <v>618992</v>
          </cell>
        </row>
        <row r="15568">
          <cell r="N15568">
            <v>618992</v>
          </cell>
        </row>
        <row r="15569">
          <cell r="N15569">
            <v>618992</v>
          </cell>
        </row>
        <row r="15570">
          <cell r="N15570">
            <v>618992</v>
          </cell>
        </row>
        <row r="15571">
          <cell r="N15571">
            <v>618992</v>
          </cell>
        </row>
        <row r="15572">
          <cell r="N15572">
            <v>618992</v>
          </cell>
        </row>
        <row r="15573">
          <cell r="N15573">
            <v>618992</v>
          </cell>
        </row>
        <row r="15574">
          <cell r="N15574">
            <v>618992</v>
          </cell>
        </row>
        <row r="15575">
          <cell r="N15575">
            <v>618992</v>
          </cell>
        </row>
        <row r="15576">
          <cell r="N15576">
            <v>618992</v>
          </cell>
        </row>
        <row r="15577">
          <cell r="N15577">
            <v>615346</v>
          </cell>
        </row>
        <row r="15578">
          <cell r="N15578">
            <v>615346</v>
          </cell>
        </row>
        <row r="15579">
          <cell r="N15579">
            <v>615346</v>
          </cell>
        </row>
        <row r="15580">
          <cell r="N15580">
            <v>615346</v>
          </cell>
        </row>
        <row r="15581">
          <cell r="N15581">
            <v>615346</v>
          </cell>
        </row>
        <row r="15582">
          <cell r="N15582">
            <v>615346</v>
          </cell>
        </row>
        <row r="15583">
          <cell r="N15583">
            <v>615346</v>
          </cell>
        </row>
        <row r="15584">
          <cell r="N15584">
            <v>615346</v>
          </cell>
        </row>
        <row r="15585">
          <cell r="N15585">
            <v>615346</v>
          </cell>
        </row>
        <row r="15586">
          <cell r="N15586">
            <v>615346</v>
          </cell>
        </row>
        <row r="15587">
          <cell r="N15587">
            <v>615346</v>
          </cell>
        </row>
        <row r="15588">
          <cell r="N15588">
            <v>615346</v>
          </cell>
        </row>
        <row r="15589">
          <cell r="N15589">
            <v>615346</v>
          </cell>
        </row>
        <row r="15590">
          <cell r="N15590">
            <v>615346</v>
          </cell>
        </row>
        <row r="15591">
          <cell r="N15591">
            <v>615346</v>
          </cell>
        </row>
        <row r="15592">
          <cell r="N15592">
            <v>615346</v>
          </cell>
        </row>
        <row r="15593">
          <cell r="N15593">
            <v>615346</v>
          </cell>
        </row>
        <row r="15594">
          <cell r="N15594">
            <v>618808</v>
          </cell>
        </row>
        <row r="15595">
          <cell r="N15595">
            <v>618808</v>
          </cell>
        </row>
        <row r="15596">
          <cell r="N15596">
            <v>618808</v>
          </cell>
        </row>
        <row r="15597">
          <cell r="N15597">
            <v>618808</v>
          </cell>
        </row>
        <row r="15598">
          <cell r="N15598">
            <v>618808</v>
          </cell>
        </row>
        <row r="15599">
          <cell r="N15599">
            <v>618808</v>
          </cell>
        </row>
        <row r="15600">
          <cell r="N15600">
            <v>618808</v>
          </cell>
        </row>
        <row r="15601">
          <cell r="N15601">
            <v>618808</v>
          </cell>
        </row>
        <row r="15602">
          <cell r="N15602">
            <v>618808</v>
          </cell>
        </row>
        <row r="15603">
          <cell r="N15603">
            <v>618808</v>
          </cell>
        </row>
        <row r="15604">
          <cell r="N15604">
            <v>618808</v>
          </cell>
        </row>
        <row r="15605">
          <cell r="N15605">
            <v>618808</v>
          </cell>
        </row>
        <row r="15606">
          <cell r="N15606">
            <v>618808</v>
          </cell>
        </row>
        <row r="15607">
          <cell r="N15607">
            <v>618808</v>
          </cell>
        </row>
        <row r="15608">
          <cell r="N15608">
            <v>618808</v>
          </cell>
        </row>
        <row r="15609">
          <cell r="N15609">
            <v>618808</v>
          </cell>
        </row>
        <row r="15610">
          <cell r="N15610">
            <v>618808</v>
          </cell>
        </row>
        <row r="15611">
          <cell r="N15611">
            <v>618808</v>
          </cell>
        </row>
        <row r="15612">
          <cell r="N15612">
            <v>618808</v>
          </cell>
        </row>
        <row r="15613">
          <cell r="N15613">
            <v>618808</v>
          </cell>
        </row>
        <row r="15614">
          <cell r="N15614">
            <v>618991</v>
          </cell>
        </row>
        <row r="15615">
          <cell r="N15615">
            <v>618991</v>
          </cell>
        </row>
        <row r="15616">
          <cell r="N15616">
            <v>618991</v>
          </cell>
        </row>
        <row r="15617">
          <cell r="N15617">
            <v>618991</v>
          </cell>
        </row>
        <row r="15618">
          <cell r="N15618">
            <v>618991</v>
          </cell>
        </row>
        <row r="15619">
          <cell r="N15619">
            <v>618991</v>
          </cell>
        </row>
        <row r="15620">
          <cell r="N15620">
            <v>618991</v>
          </cell>
        </row>
        <row r="15621">
          <cell r="N15621">
            <v>618991</v>
          </cell>
        </row>
        <row r="15622">
          <cell r="N15622">
            <v>618991</v>
          </cell>
        </row>
        <row r="15623">
          <cell r="N15623">
            <v>618991</v>
          </cell>
        </row>
        <row r="15624">
          <cell r="N15624">
            <v>618991</v>
          </cell>
        </row>
        <row r="15625">
          <cell r="N15625">
            <v>618991</v>
          </cell>
        </row>
        <row r="15626">
          <cell r="N15626">
            <v>618991</v>
          </cell>
        </row>
        <row r="15627">
          <cell r="N15627">
            <v>618991</v>
          </cell>
        </row>
        <row r="15628">
          <cell r="N15628">
            <v>618991</v>
          </cell>
        </row>
        <row r="15629">
          <cell r="N15629">
            <v>618991</v>
          </cell>
        </row>
        <row r="15630">
          <cell r="N15630">
            <v>618991</v>
          </cell>
        </row>
        <row r="15631">
          <cell r="N15631">
            <v>618991</v>
          </cell>
        </row>
        <row r="15632">
          <cell r="N15632">
            <v>618822</v>
          </cell>
        </row>
        <row r="15633">
          <cell r="N15633">
            <v>618822</v>
          </cell>
        </row>
        <row r="15634">
          <cell r="N15634">
            <v>618822</v>
          </cell>
        </row>
        <row r="15635">
          <cell r="N15635">
            <v>618822</v>
          </cell>
        </row>
        <row r="15636">
          <cell r="N15636">
            <v>618822</v>
          </cell>
        </row>
        <row r="15637">
          <cell r="N15637">
            <v>618822</v>
          </cell>
        </row>
        <row r="15638">
          <cell r="N15638">
            <v>618822</v>
          </cell>
        </row>
        <row r="15639">
          <cell r="N15639">
            <v>618988</v>
          </cell>
        </row>
        <row r="15640">
          <cell r="N15640">
            <v>618988</v>
          </cell>
        </row>
        <row r="15641">
          <cell r="N15641">
            <v>618988</v>
          </cell>
        </row>
        <row r="15642">
          <cell r="N15642">
            <v>618988</v>
          </cell>
        </row>
        <row r="15643">
          <cell r="N15643">
            <v>618988</v>
          </cell>
        </row>
        <row r="15644">
          <cell r="N15644">
            <v>618988</v>
          </cell>
        </row>
        <row r="15645">
          <cell r="N15645">
            <v>618988</v>
          </cell>
        </row>
        <row r="15646">
          <cell r="N15646">
            <v>618988</v>
          </cell>
        </row>
        <row r="15647">
          <cell r="N15647">
            <v>618988</v>
          </cell>
        </row>
        <row r="15648">
          <cell r="N15648">
            <v>618988</v>
          </cell>
        </row>
        <row r="15649">
          <cell r="N15649">
            <v>618988</v>
          </cell>
        </row>
        <row r="15650">
          <cell r="N15650">
            <v>618988</v>
          </cell>
        </row>
        <row r="15651">
          <cell r="N15651">
            <v>618988</v>
          </cell>
        </row>
        <row r="15652">
          <cell r="N15652">
            <v>618988</v>
          </cell>
        </row>
        <row r="15653">
          <cell r="N15653">
            <v>618988</v>
          </cell>
        </row>
        <row r="15654">
          <cell r="N15654">
            <v>618988</v>
          </cell>
        </row>
        <row r="15655">
          <cell r="N15655">
            <v>618988</v>
          </cell>
        </row>
        <row r="15656">
          <cell r="N15656">
            <v>618988</v>
          </cell>
        </row>
        <row r="15657">
          <cell r="N15657">
            <v>618988</v>
          </cell>
        </row>
        <row r="15658">
          <cell r="N15658">
            <v>618988</v>
          </cell>
        </row>
        <row r="15659">
          <cell r="N15659">
            <v>618988</v>
          </cell>
        </row>
        <row r="15660">
          <cell r="N15660">
            <v>618988</v>
          </cell>
        </row>
        <row r="15661">
          <cell r="N15661">
            <v>618988</v>
          </cell>
        </row>
        <row r="15662">
          <cell r="N15662">
            <v>618822</v>
          </cell>
        </row>
        <row r="15663">
          <cell r="N15663">
            <v>618822</v>
          </cell>
        </row>
        <row r="15664">
          <cell r="N15664">
            <v>618822</v>
          </cell>
        </row>
        <row r="15665">
          <cell r="N15665">
            <v>618822</v>
          </cell>
        </row>
        <row r="15666">
          <cell r="N15666">
            <v>618822</v>
          </cell>
        </row>
        <row r="15667">
          <cell r="N15667">
            <v>618991</v>
          </cell>
        </row>
        <row r="15668">
          <cell r="N15668">
            <v>618991</v>
          </cell>
        </row>
        <row r="15669">
          <cell r="N15669">
            <v>618991</v>
          </cell>
        </row>
        <row r="15670">
          <cell r="N15670">
            <v>618991</v>
          </cell>
        </row>
        <row r="15671">
          <cell r="N15671">
            <v>618991</v>
          </cell>
        </row>
        <row r="15672">
          <cell r="N15672">
            <v>618991</v>
          </cell>
        </row>
        <row r="15673">
          <cell r="N15673">
            <v>618991</v>
          </cell>
        </row>
        <row r="15674">
          <cell r="N15674">
            <v>618991</v>
          </cell>
        </row>
        <row r="15675">
          <cell r="N15675">
            <v>618991</v>
          </cell>
        </row>
        <row r="15676">
          <cell r="N15676">
            <v>618991</v>
          </cell>
        </row>
        <row r="15677">
          <cell r="N15677">
            <v>618991</v>
          </cell>
        </row>
        <row r="15678">
          <cell r="N15678">
            <v>618991</v>
          </cell>
        </row>
        <row r="15679">
          <cell r="N15679">
            <v>618991</v>
          </cell>
        </row>
        <row r="15680">
          <cell r="N15680">
            <v>618991</v>
          </cell>
        </row>
        <row r="15681">
          <cell r="N15681">
            <v>618991</v>
          </cell>
        </row>
        <row r="15682">
          <cell r="N15682">
            <v>618991</v>
          </cell>
        </row>
        <row r="15683">
          <cell r="N15683">
            <v>618991</v>
          </cell>
        </row>
        <row r="15684">
          <cell r="N15684">
            <v>618991</v>
          </cell>
        </row>
        <row r="15685">
          <cell r="N15685">
            <v>618991</v>
          </cell>
        </row>
        <row r="15686">
          <cell r="N15686">
            <v>618992</v>
          </cell>
        </row>
        <row r="15687">
          <cell r="N15687">
            <v>618992</v>
          </cell>
        </row>
        <row r="15688">
          <cell r="N15688">
            <v>618992</v>
          </cell>
        </row>
        <row r="15689">
          <cell r="N15689">
            <v>618992</v>
          </cell>
        </row>
        <row r="15690">
          <cell r="N15690">
            <v>618992</v>
          </cell>
        </row>
        <row r="15691">
          <cell r="N15691">
            <v>618992</v>
          </cell>
        </row>
        <row r="15692">
          <cell r="N15692">
            <v>618992</v>
          </cell>
        </row>
        <row r="15693">
          <cell r="N15693">
            <v>618992</v>
          </cell>
        </row>
        <row r="15694">
          <cell r="N15694">
            <v>618992</v>
          </cell>
        </row>
        <row r="15695">
          <cell r="N15695">
            <v>618992</v>
          </cell>
        </row>
        <row r="15696">
          <cell r="N15696">
            <v>618992</v>
          </cell>
        </row>
        <row r="15697">
          <cell r="N15697">
            <v>618992</v>
          </cell>
        </row>
        <row r="15698">
          <cell r="N15698">
            <v>618992</v>
          </cell>
        </row>
        <row r="15699">
          <cell r="N15699">
            <v>618992</v>
          </cell>
        </row>
        <row r="15700">
          <cell r="N15700">
            <v>618992</v>
          </cell>
        </row>
        <row r="15701">
          <cell r="N15701">
            <v>618992</v>
          </cell>
        </row>
        <row r="15702">
          <cell r="N15702">
            <v>618992</v>
          </cell>
        </row>
        <row r="15703">
          <cell r="N15703">
            <v>618992</v>
          </cell>
        </row>
        <row r="15704">
          <cell r="N15704">
            <v>618992</v>
          </cell>
        </row>
        <row r="15705">
          <cell r="N15705">
            <v>618824</v>
          </cell>
        </row>
        <row r="15706">
          <cell r="N15706">
            <v>618824</v>
          </cell>
        </row>
        <row r="15707">
          <cell r="N15707">
            <v>618824</v>
          </cell>
        </row>
        <row r="15708">
          <cell r="N15708">
            <v>618824</v>
          </cell>
        </row>
        <row r="15709">
          <cell r="N15709">
            <v>618824</v>
          </cell>
        </row>
        <row r="15710">
          <cell r="N15710">
            <v>618824</v>
          </cell>
        </row>
        <row r="15711">
          <cell r="N15711">
            <v>618824</v>
          </cell>
        </row>
        <row r="15712">
          <cell r="N15712">
            <v>618824</v>
          </cell>
        </row>
        <row r="15713">
          <cell r="N15713">
            <v>618824</v>
          </cell>
        </row>
        <row r="15714">
          <cell r="N15714">
            <v>618824</v>
          </cell>
        </row>
        <row r="15715">
          <cell r="N15715">
            <v>618824</v>
          </cell>
        </row>
        <row r="15716">
          <cell r="N15716">
            <v>618824</v>
          </cell>
        </row>
        <row r="15717">
          <cell r="N15717">
            <v>618824</v>
          </cell>
        </row>
        <row r="15718">
          <cell r="N15718">
            <v>618824</v>
          </cell>
        </row>
        <row r="15719">
          <cell r="N15719">
            <v>618824</v>
          </cell>
        </row>
        <row r="15720">
          <cell r="N15720">
            <v>618824</v>
          </cell>
        </row>
        <row r="15721">
          <cell r="N15721">
            <v>618824</v>
          </cell>
        </row>
        <row r="15722">
          <cell r="N15722">
            <v>618824</v>
          </cell>
        </row>
        <row r="15723">
          <cell r="N15723">
            <v>618824</v>
          </cell>
        </row>
        <row r="15724">
          <cell r="N15724">
            <v>618824</v>
          </cell>
        </row>
        <row r="15725">
          <cell r="N15725">
            <v>618992</v>
          </cell>
        </row>
        <row r="15726">
          <cell r="N15726">
            <v>618992</v>
          </cell>
        </row>
        <row r="15727">
          <cell r="N15727">
            <v>618992</v>
          </cell>
        </row>
        <row r="15728">
          <cell r="N15728">
            <v>618992</v>
          </cell>
        </row>
        <row r="15729">
          <cell r="N15729">
            <v>618992</v>
          </cell>
        </row>
        <row r="15730">
          <cell r="N15730">
            <v>618992</v>
          </cell>
        </row>
        <row r="15731">
          <cell r="N15731">
            <v>618992</v>
          </cell>
        </row>
        <row r="15732">
          <cell r="N15732">
            <v>618992</v>
          </cell>
        </row>
        <row r="15733">
          <cell r="N15733">
            <v>618992</v>
          </cell>
        </row>
        <row r="15734">
          <cell r="N15734">
            <v>618992</v>
          </cell>
        </row>
        <row r="15735">
          <cell r="N15735">
            <v>618992</v>
          </cell>
        </row>
        <row r="15736">
          <cell r="N15736">
            <v>618992</v>
          </cell>
        </row>
        <row r="15737">
          <cell r="N15737">
            <v>618992</v>
          </cell>
        </row>
        <row r="15738">
          <cell r="N15738">
            <v>618992</v>
          </cell>
        </row>
        <row r="15739">
          <cell r="N15739">
            <v>618992</v>
          </cell>
        </row>
        <row r="15740">
          <cell r="N15740">
            <v>618992</v>
          </cell>
        </row>
        <row r="15741">
          <cell r="N15741">
            <v>618992</v>
          </cell>
        </row>
        <row r="15742">
          <cell r="N15742">
            <v>618992</v>
          </cell>
        </row>
        <row r="15743">
          <cell r="N15743">
            <v>618992</v>
          </cell>
        </row>
        <row r="15744">
          <cell r="N15744">
            <v>618992</v>
          </cell>
        </row>
        <row r="15745">
          <cell r="N15745">
            <v>618992</v>
          </cell>
        </row>
        <row r="15746">
          <cell r="N15746">
            <v>618992</v>
          </cell>
        </row>
        <row r="15747">
          <cell r="N15747">
            <v>618992</v>
          </cell>
        </row>
        <row r="15748">
          <cell r="N15748">
            <v>618992</v>
          </cell>
        </row>
        <row r="15749">
          <cell r="N15749">
            <v>618992</v>
          </cell>
        </row>
        <row r="15750">
          <cell r="N15750">
            <v>618992</v>
          </cell>
        </row>
        <row r="15751">
          <cell r="N15751">
            <v>618992</v>
          </cell>
        </row>
        <row r="15752">
          <cell r="N15752">
            <v>618992</v>
          </cell>
        </row>
        <row r="15753">
          <cell r="N15753">
            <v>618992</v>
          </cell>
        </row>
        <row r="15754">
          <cell r="N15754">
            <v>618992</v>
          </cell>
        </row>
        <row r="15755">
          <cell r="N15755">
            <v>618992</v>
          </cell>
        </row>
        <row r="15756">
          <cell r="N15756">
            <v>618992</v>
          </cell>
        </row>
        <row r="15757">
          <cell r="N15757">
            <v>618992</v>
          </cell>
        </row>
        <row r="15758">
          <cell r="N15758">
            <v>618992</v>
          </cell>
        </row>
        <row r="15759">
          <cell r="N15759">
            <v>618992</v>
          </cell>
        </row>
        <row r="15760">
          <cell r="N15760">
            <v>618992</v>
          </cell>
        </row>
        <row r="15761">
          <cell r="N15761">
            <v>618992</v>
          </cell>
        </row>
        <row r="15762">
          <cell r="N15762">
            <v>618992</v>
          </cell>
        </row>
        <row r="15763">
          <cell r="N15763">
            <v>618992</v>
          </cell>
        </row>
        <row r="15764">
          <cell r="N15764">
            <v>618992</v>
          </cell>
        </row>
        <row r="15765">
          <cell r="N15765">
            <v>618991</v>
          </cell>
        </row>
        <row r="15766">
          <cell r="N15766">
            <v>618991</v>
          </cell>
        </row>
        <row r="15767">
          <cell r="N15767">
            <v>618991</v>
          </cell>
        </row>
        <row r="15768">
          <cell r="N15768">
            <v>618991</v>
          </cell>
        </row>
        <row r="15769">
          <cell r="N15769">
            <v>618991</v>
          </cell>
        </row>
        <row r="15770">
          <cell r="N15770">
            <v>618991</v>
          </cell>
        </row>
        <row r="15771">
          <cell r="N15771">
            <v>618991</v>
          </cell>
        </row>
        <row r="15772">
          <cell r="N15772">
            <v>618991</v>
          </cell>
        </row>
        <row r="15773">
          <cell r="N15773">
            <v>618991</v>
          </cell>
        </row>
        <row r="15774">
          <cell r="N15774">
            <v>618991</v>
          </cell>
        </row>
        <row r="15775">
          <cell r="N15775">
            <v>618991</v>
          </cell>
        </row>
        <row r="15776">
          <cell r="N15776">
            <v>618991</v>
          </cell>
        </row>
        <row r="15777">
          <cell r="N15777">
            <v>618991</v>
          </cell>
        </row>
        <row r="15778">
          <cell r="N15778">
            <v>618991</v>
          </cell>
        </row>
        <row r="15779">
          <cell r="N15779">
            <v>618991</v>
          </cell>
        </row>
        <row r="15780">
          <cell r="N15780">
            <v>618991</v>
          </cell>
        </row>
        <row r="15781">
          <cell r="N15781">
            <v>618991</v>
          </cell>
        </row>
        <row r="15782">
          <cell r="N15782">
            <v>618991</v>
          </cell>
        </row>
        <row r="15783">
          <cell r="N15783">
            <v>618991</v>
          </cell>
        </row>
        <row r="15784">
          <cell r="N15784">
            <v>618832</v>
          </cell>
        </row>
        <row r="15785">
          <cell r="N15785">
            <v>618832</v>
          </cell>
        </row>
        <row r="15786">
          <cell r="N15786">
            <v>618832</v>
          </cell>
        </row>
        <row r="15787">
          <cell r="N15787">
            <v>618832</v>
          </cell>
        </row>
        <row r="15788">
          <cell r="N15788">
            <v>618832</v>
          </cell>
        </row>
        <row r="15789">
          <cell r="N15789">
            <v>618832</v>
          </cell>
        </row>
        <row r="15790">
          <cell r="N15790">
            <v>618832</v>
          </cell>
        </row>
        <row r="15791">
          <cell r="N15791">
            <v>618832</v>
          </cell>
        </row>
        <row r="15792">
          <cell r="N15792">
            <v>618832</v>
          </cell>
        </row>
        <row r="15793">
          <cell r="N15793">
            <v>618832</v>
          </cell>
        </row>
        <row r="15794">
          <cell r="N15794">
            <v>618832</v>
          </cell>
        </row>
        <row r="15795">
          <cell r="N15795">
            <v>618832</v>
          </cell>
        </row>
        <row r="15796">
          <cell r="N15796">
            <v>618832</v>
          </cell>
        </row>
        <row r="15797">
          <cell r="N15797">
            <v>618832</v>
          </cell>
        </row>
        <row r="15798">
          <cell r="N15798">
            <v>618832</v>
          </cell>
        </row>
        <row r="15799">
          <cell r="N15799">
            <v>618832</v>
          </cell>
        </row>
        <row r="15800">
          <cell r="N15800">
            <v>618832</v>
          </cell>
        </row>
        <row r="15801">
          <cell r="N15801">
            <v>618832</v>
          </cell>
        </row>
        <row r="15802">
          <cell r="N15802">
            <v>618832</v>
          </cell>
        </row>
        <row r="15803">
          <cell r="N15803">
            <v>618832</v>
          </cell>
        </row>
        <row r="15804">
          <cell r="N15804">
            <v>618832</v>
          </cell>
        </row>
        <row r="15805">
          <cell r="N15805">
            <v>618832</v>
          </cell>
        </row>
        <row r="15806">
          <cell r="N15806">
            <v>618832</v>
          </cell>
        </row>
        <row r="15807">
          <cell r="N15807">
            <v>618832</v>
          </cell>
        </row>
        <row r="15808">
          <cell r="N15808">
            <v>618832</v>
          </cell>
        </row>
        <row r="15809">
          <cell r="N15809">
            <v>618832</v>
          </cell>
        </row>
        <row r="15810">
          <cell r="N15810">
            <v>618832</v>
          </cell>
        </row>
        <row r="15811">
          <cell r="N15811">
            <v>618832</v>
          </cell>
        </row>
        <row r="15812">
          <cell r="N15812">
            <v>618832</v>
          </cell>
        </row>
        <row r="15813">
          <cell r="N15813">
            <v>618832</v>
          </cell>
        </row>
        <row r="15814">
          <cell r="N15814">
            <v>618832</v>
          </cell>
        </row>
        <row r="15815">
          <cell r="N15815">
            <v>618832</v>
          </cell>
        </row>
        <row r="15816">
          <cell r="N15816">
            <v>618819</v>
          </cell>
        </row>
        <row r="15817">
          <cell r="N15817">
            <v>618819</v>
          </cell>
        </row>
        <row r="15818">
          <cell r="N15818">
            <v>618819</v>
          </cell>
        </row>
        <row r="15819">
          <cell r="N15819">
            <v>618819</v>
          </cell>
        </row>
        <row r="15820">
          <cell r="N15820">
            <v>618819</v>
          </cell>
        </row>
        <row r="15821">
          <cell r="N15821">
            <v>618819</v>
          </cell>
        </row>
        <row r="15822">
          <cell r="N15822">
            <v>618819</v>
          </cell>
        </row>
        <row r="15823">
          <cell r="N15823">
            <v>618819</v>
          </cell>
        </row>
        <row r="15824">
          <cell r="N15824">
            <v>618819</v>
          </cell>
        </row>
        <row r="15825">
          <cell r="N15825">
            <v>618819</v>
          </cell>
        </row>
        <row r="15826">
          <cell r="N15826">
            <v>618819</v>
          </cell>
        </row>
        <row r="15827">
          <cell r="N15827">
            <v>618819</v>
          </cell>
        </row>
        <row r="15828">
          <cell r="N15828">
            <v>618819</v>
          </cell>
        </row>
        <row r="15829">
          <cell r="N15829">
            <v>618819</v>
          </cell>
        </row>
        <row r="15830">
          <cell r="N15830">
            <v>618819</v>
          </cell>
        </row>
        <row r="15831">
          <cell r="N15831">
            <v>618819</v>
          </cell>
        </row>
        <row r="15832">
          <cell r="N15832">
            <v>618819</v>
          </cell>
        </row>
        <row r="15833">
          <cell r="N15833">
            <v>618819</v>
          </cell>
        </row>
        <row r="15834">
          <cell r="N15834">
            <v>618819</v>
          </cell>
        </row>
        <row r="15835">
          <cell r="N15835">
            <v>618820</v>
          </cell>
        </row>
        <row r="15836">
          <cell r="N15836">
            <v>618820</v>
          </cell>
        </row>
        <row r="15837">
          <cell r="N15837">
            <v>618820</v>
          </cell>
        </row>
        <row r="15838">
          <cell r="N15838">
            <v>618820</v>
          </cell>
        </row>
        <row r="15839">
          <cell r="N15839">
            <v>618820</v>
          </cell>
        </row>
        <row r="15840">
          <cell r="N15840">
            <v>618820</v>
          </cell>
        </row>
        <row r="15841">
          <cell r="N15841">
            <v>618820</v>
          </cell>
        </row>
        <row r="15842">
          <cell r="N15842">
            <v>618820</v>
          </cell>
        </row>
        <row r="15843">
          <cell r="N15843">
            <v>618820</v>
          </cell>
        </row>
        <row r="15844">
          <cell r="N15844">
            <v>618820</v>
          </cell>
        </row>
        <row r="15845">
          <cell r="N15845">
            <v>618820</v>
          </cell>
        </row>
        <row r="15846">
          <cell r="N15846">
            <v>618820</v>
          </cell>
        </row>
        <row r="15847">
          <cell r="N15847">
            <v>618820</v>
          </cell>
        </row>
        <row r="15848">
          <cell r="N15848">
            <v>618820</v>
          </cell>
        </row>
        <row r="15849">
          <cell r="N15849">
            <v>618820</v>
          </cell>
        </row>
        <row r="15850">
          <cell r="N15850">
            <v>618820</v>
          </cell>
        </row>
        <row r="15851">
          <cell r="N15851">
            <v>618820</v>
          </cell>
        </row>
        <row r="15852">
          <cell r="N15852">
            <v>618820</v>
          </cell>
        </row>
        <row r="15853">
          <cell r="N15853">
            <v>618820</v>
          </cell>
        </row>
        <row r="15854">
          <cell r="N15854">
            <v>618822</v>
          </cell>
        </row>
        <row r="15855">
          <cell r="N15855">
            <v>618822</v>
          </cell>
        </row>
        <row r="15856">
          <cell r="N15856">
            <v>618822</v>
          </cell>
        </row>
        <row r="15857">
          <cell r="N15857">
            <v>618822</v>
          </cell>
        </row>
        <row r="15858">
          <cell r="N15858">
            <v>615344</v>
          </cell>
        </row>
        <row r="15859">
          <cell r="N15859">
            <v>615344</v>
          </cell>
        </row>
        <row r="15860">
          <cell r="N15860">
            <v>615344</v>
          </cell>
        </row>
        <row r="15861">
          <cell r="N15861">
            <v>615344</v>
          </cell>
        </row>
        <row r="15862">
          <cell r="N15862">
            <v>615344</v>
          </cell>
        </row>
        <row r="15863">
          <cell r="N15863">
            <v>618832</v>
          </cell>
        </row>
        <row r="15864">
          <cell r="N15864">
            <v>618832</v>
          </cell>
        </row>
        <row r="15865">
          <cell r="N15865">
            <v>618832</v>
          </cell>
        </row>
        <row r="15866">
          <cell r="N15866">
            <v>618832</v>
          </cell>
        </row>
        <row r="15867">
          <cell r="N15867">
            <v>618832</v>
          </cell>
        </row>
        <row r="15868">
          <cell r="N15868">
            <v>618832</v>
          </cell>
        </row>
        <row r="15869">
          <cell r="N15869">
            <v>618832</v>
          </cell>
        </row>
        <row r="15870">
          <cell r="N15870">
            <v>618832</v>
          </cell>
        </row>
        <row r="15871">
          <cell r="N15871">
            <v>618832</v>
          </cell>
        </row>
        <row r="15872">
          <cell r="N15872">
            <v>618832</v>
          </cell>
        </row>
        <row r="15873">
          <cell r="N15873">
            <v>618832</v>
          </cell>
        </row>
        <row r="15874">
          <cell r="N15874">
            <v>618832</v>
          </cell>
        </row>
        <row r="15875">
          <cell r="N15875">
            <v>618832</v>
          </cell>
        </row>
        <row r="15876">
          <cell r="N15876">
            <v>618832</v>
          </cell>
        </row>
        <row r="15877">
          <cell r="N15877">
            <v>618832</v>
          </cell>
        </row>
        <row r="15878">
          <cell r="N15878">
            <v>618832</v>
          </cell>
        </row>
        <row r="15879">
          <cell r="N15879">
            <v>618832</v>
          </cell>
        </row>
        <row r="15880">
          <cell r="N15880">
            <v>618832</v>
          </cell>
        </row>
        <row r="15881">
          <cell r="N15881">
            <v>618832</v>
          </cell>
        </row>
        <row r="15882">
          <cell r="N15882">
            <v>618991</v>
          </cell>
        </row>
        <row r="15883">
          <cell r="N15883">
            <v>618991</v>
          </cell>
        </row>
        <row r="15884">
          <cell r="N15884">
            <v>618991</v>
          </cell>
        </row>
        <row r="15885">
          <cell r="N15885">
            <v>618991</v>
          </cell>
        </row>
        <row r="15886">
          <cell r="N15886">
            <v>618991</v>
          </cell>
        </row>
        <row r="15887">
          <cell r="N15887">
            <v>618991</v>
          </cell>
        </row>
        <row r="15888">
          <cell r="N15888">
            <v>618991</v>
          </cell>
        </row>
        <row r="15889">
          <cell r="N15889">
            <v>618991</v>
          </cell>
        </row>
        <row r="15890">
          <cell r="N15890">
            <v>618991</v>
          </cell>
        </row>
        <row r="15891">
          <cell r="N15891">
            <v>618991</v>
          </cell>
        </row>
        <row r="15892">
          <cell r="N15892">
            <v>618991</v>
          </cell>
        </row>
        <row r="15893">
          <cell r="N15893">
            <v>618991</v>
          </cell>
        </row>
        <row r="15894">
          <cell r="N15894">
            <v>618991</v>
          </cell>
        </row>
        <row r="15895">
          <cell r="N15895">
            <v>618991</v>
          </cell>
        </row>
        <row r="15896">
          <cell r="N15896">
            <v>618991</v>
          </cell>
        </row>
        <row r="15897">
          <cell r="N15897">
            <v>618991</v>
          </cell>
        </row>
        <row r="15898">
          <cell r="N15898">
            <v>618991</v>
          </cell>
        </row>
        <row r="15899">
          <cell r="N15899">
            <v>618991</v>
          </cell>
        </row>
        <row r="15900">
          <cell r="N15900">
            <v>618991</v>
          </cell>
        </row>
        <row r="15901">
          <cell r="N15901">
            <v>618991</v>
          </cell>
        </row>
        <row r="15902">
          <cell r="N15902">
            <v>612707</v>
          </cell>
        </row>
        <row r="15903">
          <cell r="N15903">
            <v>612707</v>
          </cell>
        </row>
        <row r="15904">
          <cell r="N15904">
            <v>618819</v>
          </cell>
        </row>
        <row r="15905">
          <cell r="N15905">
            <v>618819</v>
          </cell>
        </row>
        <row r="15906">
          <cell r="N15906">
            <v>618819</v>
          </cell>
        </row>
        <row r="15907">
          <cell r="N15907">
            <v>618819</v>
          </cell>
        </row>
        <row r="15908">
          <cell r="N15908">
            <v>618819</v>
          </cell>
        </row>
        <row r="15909">
          <cell r="N15909">
            <v>618819</v>
          </cell>
        </row>
        <row r="15910">
          <cell r="N15910">
            <v>618819</v>
          </cell>
        </row>
        <row r="15911">
          <cell r="N15911">
            <v>618819</v>
          </cell>
        </row>
        <row r="15912">
          <cell r="N15912">
            <v>618819</v>
          </cell>
        </row>
        <row r="15913">
          <cell r="N15913">
            <v>618819</v>
          </cell>
        </row>
        <row r="15914">
          <cell r="N15914">
            <v>618819</v>
          </cell>
        </row>
        <row r="15915">
          <cell r="N15915">
            <v>618819</v>
          </cell>
        </row>
        <row r="15916">
          <cell r="N15916">
            <v>618819</v>
          </cell>
        </row>
        <row r="15917">
          <cell r="N15917">
            <v>618819</v>
          </cell>
        </row>
        <row r="15918">
          <cell r="N15918">
            <v>618819</v>
          </cell>
        </row>
        <row r="15919">
          <cell r="N15919">
            <v>618819</v>
          </cell>
        </row>
        <row r="15920">
          <cell r="N15920">
            <v>618819</v>
          </cell>
        </row>
        <row r="15921">
          <cell r="N15921">
            <v>618819</v>
          </cell>
        </row>
        <row r="15922">
          <cell r="N15922">
            <v>618812</v>
          </cell>
        </row>
        <row r="15923">
          <cell r="N15923">
            <v>618812</v>
          </cell>
        </row>
        <row r="15924">
          <cell r="N15924">
            <v>618812</v>
          </cell>
        </row>
        <row r="15925">
          <cell r="N15925">
            <v>618812</v>
          </cell>
        </row>
        <row r="15926">
          <cell r="N15926">
            <v>618812</v>
          </cell>
        </row>
        <row r="15927">
          <cell r="N15927">
            <v>618812</v>
          </cell>
        </row>
        <row r="15928">
          <cell r="N15928">
            <v>618812</v>
          </cell>
        </row>
        <row r="15929">
          <cell r="N15929">
            <v>618812</v>
          </cell>
        </row>
        <row r="15930">
          <cell r="N15930">
            <v>618812</v>
          </cell>
        </row>
        <row r="15931">
          <cell r="N15931">
            <v>618812</v>
          </cell>
        </row>
        <row r="15932">
          <cell r="N15932">
            <v>618812</v>
          </cell>
        </row>
        <row r="15933">
          <cell r="N15933">
            <v>618812</v>
          </cell>
        </row>
        <row r="15934">
          <cell r="N15934">
            <v>618812</v>
          </cell>
        </row>
        <row r="15935">
          <cell r="N15935">
            <v>618812</v>
          </cell>
        </row>
        <row r="15936">
          <cell r="N15936">
            <v>618812</v>
          </cell>
        </row>
        <row r="15937">
          <cell r="N15937">
            <v>618812</v>
          </cell>
        </row>
        <row r="15938">
          <cell r="N15938">
            <v>618812</v>
          </cell>
        </row>
        <row r="15939">
          <cell r="N15939">
            <v>618812</v>
          </cell>
        </row>
        <row r="15940">
          <cell r="N15940">
            <v>618812</v>
          </cell>
        </row>
        <row r="15941">
          <cell r="N15941">
            <v>618812</v>
          </cell>
        </row>
        <row r="15942">
          <cell r="N15942">
            <v>618812</v>
          </cell>
        </row>
        <row r="15943">
          <cell r="N15943">
            <v>618812</v>
          </cell>
        </row>
        <row r="15944">
          <cell r="N15944">
            <v>618812</v>
          </cell>
        </row>
        <row r="15945">
          <cell r="N15945">
            <v>618812</v>
          </cell>
        </row>
        <row r="15946">
          <cell r="N15946">
            <v>618812</v>
          </cell>
        </row>
        <row r="15947">
          <cell r="N15947">
            <v>618812</v>
          </cell>
        </row>
        <row r="15948">
          <cell r="N15948">
            <v>618812</v>
          </cell>
        </row>
        <row r="15949">
          <cell r="N15949">
            <v>618812</v>
          </cell>
        </row>
        <row r="15950">
          <cell r="N15950">
            <v>618812</v>
          </cell>
        </row>
        <row r="15951">
          <cell r="N15951">
            <v>618812</v>
          </cell>
        </row>
        <row r="15952">
          <cell r="N15952">
            <v>618812</v>
          </cell>
        </row>
        <row r="15953">
          <cell r="N15953">
            <v>618812</v>
          </cell>
        </row>
        <row r="15954">
          <cell r="N15954">
            <v>618812</v>
          </cell>
        </row>
        <row r="15955">
          <cell r="N15955">
            <v>618812</v>
          </cell>
        </row>
        <row r="15956">
          <cell r="N15956">
            <v>618812</v>
          </cell>
        </row>
        <row r="15957">
          <cell r="N15957">
            <v>618812</v>
          </cell>
        </row>
        <row r="15958">
          <cell r="N15958">
            <v>618812</v>
          </cell>
        </row>
        <row r="15959">
          <cell r="N15959">
            <v>618812</v>
          </cell>
        </row>
        <row r="15960">
          <cell r="N15960">
            <v>618812</v>
          </cell>
        </row>
        <row r="15961">
          <cell r="N15961">
            <v>618812</v>
          </cell>
        </row>
        <row r="15962">
          <cell r="N15962">
            <v>618832</v>
          </cell>
        </row>
        <row r="15963">
          <cell r="N15963">
            <v>618832</v>
          </cell>
        </row>
        <row r="15964">
          <cell r="N15964">
            <v>618832</v>
          </cell>
        </row>
        <row r="15965">
          <cell r="N15965">
            <v>618832</v>
          </cell>
        </row>
        <row r="15966">
          <cell r="N15966">
            <v>618832</v>
          </cell>
        </row>
        <row r="15967">
          <cell r="N15967">
            <v>618832</v>
          </cell>
        </row>
        <row r="15968">
          <cell r="N15968">
            <v>618832</v>
          </cell>
        </row>
        <row r="15969">
          <cell r="N15969">
            <v>618832</v>
          </cell>
        </row>
        <row r="15970">
          <cell r="N15970">
            <v>618832</v>
          </cell>
        </row>
        <row r="15971">
          <cell r="N15971">
            <v>618832</v>
          </cell>
        </row>
        <row r="15972">
          <cell r="N15972">
            <v>618832</v>
          </cell>
        </row>
        <row r="15973">
          <cell r="N15973">
            <v>618832</v>
          </cell>
        </row>
        <row r="15974">
          <cell r="N15974">
            <v>618832</v>
          </cell>
        </row>
        <row r="15975">
          <cell r="N15975">
            <v>618832</v>
          </cell>
        </row>
        <row r="15976">
          <cell r="N15976">
            <v>618832</v>
          </cell>
        </row>
        <row r="15977">
          <cell r="N15977">
            <v>618832</v>
          </cell>
        </row>
        <row r="15978">
          <cell r="N15978">
            <v>618832</v>
          </cell>
        </row>
        <row r="15979">
          <cell r="N15979">
            <v>618832</v>
          </cell>
        </row>
        <row r="15980">
          <cell r="N15980">
            <v>618832</v>
          </cell>
        </row>
        <row r="15981">
          <cell r="N15981">
            <v>618832</v>
          </cell>
        </row>
        <row r="15982">
          <cell r="N15982">
            <v>618832</v>
          </cell>
        </row>
        <row r="15983">
          <cell r="N15983">
            <v>618832</v>
          </cell>
        </row>
        <row r="15984">
          <cell r="N15984">
            <v>618832</v>
          </cell>
        </row>
        <row r="15985">
          <cell r="N15985">
            <v>618832</v>
          </cell>
        </row>
        <row r="15986">
          <cell r="N15986">
            <v>618832</v>
          </cell>
        </row>
        <row r="15987">
          <cell r="N15987">
            <v>618832</v>
          </cell>
        </row>
        <row r="15988">
          <cell r="N15988">
            <v>618832</v>
          </cell>
        </row>
        <row r="15989">
          <cell r="N15989">
            <v>618832</v>
          </cell>
        </row>
        <row r="15990">
          <cell r="N15990">
            <v>618832</v>
          </cell>
        </row>
        <row r="15991">
          <cell r="N15991">
            <v>618832</v>
          </cell>
        </row>
        <row r="15992">
          <cell r="N15992">
            <v>618832</v>
          </cell>
        </row>
        <row r="15993">
          <cell r="N15993">
            <v>618832</v>
          </cell>
        </row>
        <row r="15994">
          <cell r="N15994">
            <v>618832</v>
          </cell>
        </row>
        <row r="15995">
          <cell r="N15995">
            <v>618832</v>
          </cell>
        </row>
        <row r="15996">
          <cell r="N15996">
            <v>618832</v>
          </cell>
        </row>
        <row r="15997">
          <cell r="N15997">
            <v>618832</v>
          </cell>
        </row>
        <row r="15998">
          <cell r="N15998">
            <v>618832</v>
          </cell>
        </row>
        <row r="15999">
          <cell r="N15999">
            <v>618832</v>
          </cell>
        </row>
        <row r="16000">
          <cell r="N16000">
            <v>618832</v>
          </cell>
        </row>
        <row r="16001">
          <cell r="N16001">
            <v>618832</v>
          </cell>
        </row>
        <row r="16002">
          <cell r="N16002">
            <v>618822</v>
          </cell>
        </row>
        <row r="16003">
          <cell r="N16003">
            <v>618822</v>
          </cell>
        </row>
        <row r="16004">
          <cell r="N16004">
            <v>618822</v>
          </cell>
        </row>
        <row r="16005">
          <cell r="N16005">
            <v>618822</v>
          </cell>
        </row>
        <row r="16006">
          <cell r="N16006">
            <v>618822</v>
          </cell>
        </row>
        <row r="16007">
          <cell r="N16007">
            <v>618822</v>
          </cell>
        </row>
        <row r="16008">
          <cell r="N16008">
            <v>618822</v>
          </cell>
        </row>
        <row r="16009">
          <cell r="N16009">
            <v>618822</v>
          </cell>
        </row>
        <row r="16010">
          <cell r="N16010">
            <v>618822</v>
          </cell>
        </row>
        <row r="16011">
          <cell r="N16011">
            <v>618822</v>
          </cell>
        </row>
        <row r="16012">
          <cell r="N16012">
            <v>618822</v>
          </cell>
        </row>
        <row r="16013">
          <cell r="N16013">
            <v>618822</v>
          </cell>
        </row>
        <row r="16014">
          <cell r="N16014">
            <v>618822</v>
          </cell>
        </row>
        <row r="16015">
          <cell r="N16015">
            <v>618822</v>
          </cell>
        </row>
        <row r="16016">
          <cell r="N16016">
            <v>618822</v>
          </cell>
        </row>
        <row r="16017">
          <cell r="N16017">
            <v>618822</v>
          </cell>
        </row>
        <row r="16018">
          <cell r="N16018">
            <v>618822</v>
          </cell>
        </row>
        <row r="16019">
          <cell r="N16019">
            <v>618822</v>
          </cell>
        </row>
        <row r="16020">
          <cell r="N16020">
            <v>618822</v>
          </cell>
        </row>
        <row r="16021">
          <cell r="N16021">
            <v>618991</v>
          </cell>
        </row>
        <row r="16022">
          <cell r="N16022">
            <v>618991</v>
          </cell>
        </row>
        <row r="16023">
          <cell r="N16023">
            <v>618991</v>
          </cell>
        </row>
        <row r="16024">
          <cell r="N16024">
            <v>618991</v>
          </cell>
        </row>
        <row r="16025">
          <cell r="N16025">
            <v>618991</v>
          </cell>
        </row>
        <row r="16026">
          <cell r="N16026">
            <v>618991</v>
          </cell>
        </row>
        <row r="16027">
          <cell r="N16027">
            <v>618991</v>
          </cell>
        </row>
        <row r="16028">
          <cell r="N16028">
            <v>618991</v>
          </cell>
        </row>
        <row r="16029">
          <cell r="N16029">
            <v>618991</v>
          </cell>
        </row>
        <row r="16030">
          <cell r="N16030">
            <v>618991</v>
          </cell>
        </row>
        <row r="16031">
          <cell r="N16031">
            <v>618991</v>
          </cell>
        </row>
        <row r="16032">
          <cell r="N16032">
            <v>618991</v>
          </cell>
        </row>
        <row r="16033">
          <cell r="N16033">
            <v>618991</v>
          </cell>
        </row>
        <row r="16034">
          <cell r="N16034">
            <v>618991</v>
          </cell>
        </row>
        <row r="16035">
          <cell r="N16035">
            <v>618991</v>
          </cell>
        </row>
        <row r="16036">
          <cell r="N16036">
            <v>618991</v>
          </cell>
        </row>
        <row r="16037">
          <cell r="N16037">
            <v>618991</v>
          </cell>
        </row>
        <row r="16038">
          <cell r="N16038">
            <v>618991</v>
          </cell>
        </row>
        <row r="16039">
          <cell r="N16039">
            <v>618991</v>
          </cell>
        </row>
        <row r="16040">
          <cell r="N16040">
            <v>618991</v>
          </cell>
        </row>
        <row r="16041">
          <cell r="N16041">
            <v>618991</v>
          </cell>
        </row>
        <row r="16042">
          <cell r="N16042">
            <v>618991</v>
          </cell>
        </row>
        <row r="16043">
          <cell r="N16043">
            <v>618991</v>
          </cell>
        </row>
        <row r="16044">
          <cell r="N16044">
            <v>618991</v>
          </cell>
        </row>
        <row r="16045">
          <cell r="N16045">
            <v>618991</v>
          </cell>
        </row>
        <row r="16046">
          <cell r="N16046">
            <v>618991</v>
          </cell>
        </row>
        <row r="16047">
          <cell r="N16047">
            <v>618991</v>
          </cell>
        </row>
        <row r="16048">
          <cell r="N16048">
            <v>618991</v>
          </cell>
        </row>
        <row r="16049">
          <cell r="N16049">
            <v>618991</v>
          </cell>
        </row>
        <row r="16050">
          <cell r="N16050">
            <v>618991</v>
          </cell>
        </row>
        <row r="16051">
          <cell r="N16051">
            <v>618991</v>
          </cell>
        </row>
        <row r="16052">
          <cell r="N16052">
            <v>618991</v>
          </cell>
        </row>
        <row r="16053">
          <cell r="N16053">
            <v>618991</v>
          </cell>
        </row>
        <row r="16054">
          <cell r="N16054">
            <v>618991</v>
          </cell>
        </row>
        <row r="16055">
          <cell r="N16055">
            <v>618991</v>
          </cell>
        </row>
        <row r="16056">
          <cell r="N16056">
            <v>618991</v>
          </cell>
        </row>
        <row r="16057">
          <cell r="N16057">
            <v>618991</v>
          </cell>
        </row>
        <row r="16058">
          <cell r="N16058">
            <v>618991</v>
          </cell>
        </row>
        <row r="16059">
          <cell r="N16059">
            <v>618824</v>
          </cell>
        </row>
        <row r="16060">
          <cell r="N16060">
            <v>618824</v>
          </cell>
        </row>
        <row r="16061">
          <cell r="N16061">
            <v>618824</v>
          </cell>
        </row>
        <row r="16062">
          <cell r="N16062">
            <v>618824</v>
          </cell>
        </row>
        <row r="16063">
          <cell r="N16063">
            <v>618824</v>
          </cell>
        </row>
        <row r="16064">
          <cell r="N16064">
            <v>618824</v>
          </cell>
        </row>
        <row r="16065">
          <cell r="N16065">
            <v>618824</v>
          </cell>
        </row>
        <row r="16066">
          <cell r="N16066">
            <v>618824</v>
          </cell>
        </row>
        <row r="16067">
          <cell r="N16067">
            <v>618824</v>
          </cell>
        </row>
        <row r="16068">
          <cell r="N16068">
            <v>618824</v>
          </cell>
        </row>
        <row r="16069">
          <cell r="N16069">
            <v>618824</v>
          </cell>
        </row>
        <row r="16070">
          <cell r="N16070">
            <v>618824</v>
          </cell>
        </row>
        <row r="16071">
          <cell r="N16071">
            <v>618824</v>
          </cell>
        </row>
        <row r="16072">
          <cell r="N16072">
            <v>618824</v>
          </cell>
        </row>
        <row r="16073">
          <cell r="N16073">
            <v>618824</v>
          </cell>
        </row>
        <row r="16074">
          <cell r="N16074">
            <v>618824</v>
          </cell>
        </row>
        <row r="16075">
          <cell r="N16075">
            <v>618824</v>
          </cell>
        </row>
        <row r="16076">
          <cell r="N16076">
            <v>618824</v>
          </cell>
        </row>
        <row r="16077">
          <cell r="N16077">
            <v>615366</v>
          </cell>
        </row>
        <row r="16078">
          <cell r="N16078">
            <v>615366</v>
          </cell>
        </row>
        <row r="16079">
          <cell r="N16079">
            <v>615366</v>
          </cell>
        </row>
        <row r="16080">
          <cell r="N16080">
            <v>615366</v>
          </cell>
        </row>
        <row r="16081">
          <cell r="N16081">
            <v>615366</v>
          </cell>
        </row>
        <row r="16082">
          <cell r="N16082">
            <v>615366</v>
          </cell>
        </row>
        <row r="16083">
          <cell r="N16083">
            <v>615366</v>
          </cell>
        </row>
        <row r="16084">
          <cell r="N16084">
            <v>615366</v>
          </cell>
        </row>
        <row r="16085">
          <cell r="N16085">
            <v>615366</v>
          </cell>
        </row>
        <row r="16086">
          <cell r="N16086">
            <v>618992</v>
          </cell>
        </row>
        <row r="16087">
          <cell r="N16087">
            <v>618992</v>
          </cell>
        </row>
        <row r="16088">
          <cell r="N16088">
            <v>618992</v>
          </cell>
        </row>
        <row r="16089">
          <cell r="N16089">
            <v>618992</v>
          </cell>
        </row>
        <row r="16090">
          <cell r="N16090">
            <v>618992</v>
          </cell>
        </row>
        <row r="16091">
          <cell r="N16091">
            <v>618992</v>
          </cell>
        </row>
        <row r="16092">
          <cell r="N16092">
            <v>618992</v>
          </cell>
        </row>
        <row r="16093">
          <cell r="N16093">
            <v>618992</v>
          </cell>
        </row>
        <row r="16094">
          <cell r="N16094">
            <v>618992</v>
          </cell>
        </row>
        <row r="16095">
          <cell r="N16095">
            <v>618992</v>
          </cell>
        </row>
        <row r="16096">
          <cell r="N16096">
            <v>618992</v>
          </cell>
        </row>
        <row r="16097">
          <cell r="N16097">
            <v>618992</v>
          </cell>
        </row>
        <row r="16098">
          <cell r="N16098">
            <v>618992</v>
          </cell>
        </row>
        <row r="16099">
          <cell r="N16099">
            <v>618992</v>
          </cell>
        </row>
        <row r="16100">
          <cell r="N16100">
            <v>618992</v>
          </cell>
        </row>
        <row r="16101">
          <cell r="N16101">
            <v>618992</v>
          </cell>
        </row>
        <row r="16102">
          <cell r="N16102">
            <v>618992</v>
          </cell>
        </row>
        <row r="16103">
          <cell r="N16103">
            <v>618992</v>
          </cell>
        </row>
        <row r="16104">
          <cell r="N16104">
            <v>618992</v>
          </cell>
        </row>
        <row r="16105">
          <cell r="N16105">
            <v>618992</v>
          </cell>
        </row>
        <row r="16106">
          <cell r="N16106">
            <v>618992</v>
          </cell>
        </row>
        <row r="16107">
          <cell r="N16107">
            <v>618992</v>
          </cell>
        </row>
        <row r="16108">
          <cell r="N16108">
            <v>618992</v>
          </cell>
        </row>
        <row r="16109">
          <cell r="N16109">
            <v>618992</v>
          </cell>
        </row>
        <row r="16110">
          <cell r="N16110">
            <v>618992</v>
          </cell>
        </row>
        <row r="16111">
          <cell r="N16111">
            <v>618992</v>
          </cell>
        </row>
        <row r="16112">
          <cell r="N16112">
            <v>618992</v>
          </cell>
        </row>
        <row r="16113">
          <cell r="N16113">
            <v>618992</v>
          </cell>
        </row>
        <row r="16114">
          <cell r="N16114">
            <v>618992</v>
          </cell>
        </row>
        <row r="16115">
          <cell r="N16115">
            <v>618992</v>
          </cell>
        </row>
        <row r="16116">
          <cell r="N16116">
            <v>618992</v>
          </cell>
        </row>
        <row r="16117">
          <cell r="N16117">
            <v>618992</v>
          </cell>
        </row>
        <row r="16118">
          <cell r="N16118">
            <v>618992</v>
          </cell>
        </row>
        <row r="16119">
          <cell r="N16119">
            <v>618992</v>
          </cell>
        </row>
        <row r="16120">
          <cell r="N16120">
            <v>618992</v>
          </cell>
        </row>
        <row r="16121">
          <cell r="N16121">
            <v>618992</v>
          </cell>
        </row>
        <row r="16122">
          <cell r="N16122">
            <v>618992</v>
          </cell>
        </row>
        <row r="16123">
          <cell r="N16123">
            <v>618992</v>
          </cell>
        </row>
        <row r="16124">
          <cell r="N16124">
            <v>618992</v>
          </cell>
        </row>
        <row r="16125">
          <cell r="N16125">
            <v>618992</v>
          </cell>
        </row>
        <row r="16126">
          <cell r="N16126">
            <v>618824</v>
          </cell>
        </row>
        <row r="16127">
          <cell r="N16127">
            <v>618824</v>
          </cell>
        </row>
        <row r="16128">
          <cell r="N16128">
            <v>618824</v>
          </cell>
        </row>
        <row r="16129">
          <cell r="N16129">
            <v>618824</v>
          </cell>
        </row>
        <row r="16130">
          <cell r="N16130">
            <v>618824</v>
          </cell>
        </row>
        <row r="16131">
          <cell r="N16131">
            <v>618824</v>
          </cell>
        </row>
        <row r="16132">
          <cell r="N16132">
            <v>618824</v>
          </cell>
        </row>
        <row r="16133">
          <cell r="N16133">
            <v>618824</v>
          </cell>
        </row>
        <row r="16134">
          <cell r="N16134">
            <v>618824</v>
          </cell>
        </row>
        <row r="16135">
          <cell r="N16135">
            <v>618824</v>
          </cell>
        </row>
        <row r="16136">
          <cell r="N16136">
            <v>618824</v>
          </cell>
        </row>
        <row r="16137">
          <cell r="N16137">
            <v>618824</v>
          </cell>
        </row>
        <row r="16138">
          <cell r="N16138">
            <v>618824</v>
          </cell>
        </row>
        <row r="16139">
          <cell r="N16139">
            <v>618824</v>
          </cell>
        </row>
        <row r="16140">
          <cell r="N16140">
            <v>618824</v>
          </cell>
        </row>
        <row r="16141">
          <cell r="N16141">
            <v>618824</v>
          </cell>
        </row>
        <row r="16142">
          <cell r="N16142">
            <v>618824</v>
          </cell>
        </row>
        <row r="16143">
          <cell r="N16143">
            <v>618822</v>
          </cell>
        </row>
        <row r="16144">
          <cell r="N16144">
            <v>618822</v>
          </cell>
        </row>
        <row r="16145">
          <cell r="N16145">
            <v>618822</v>
          </cell>
        </row>
        <row r="16146">
          <cell r="N16146">
            <v>618822</v>
          </cell>
        </row>
        <row r="16147">
          <cell r="N16147">
            <v>618822</v>
          </cell>
        </row>
        <row r="16148">
          <cell r="N16148">
            <v>618822</v>
          </cell>
        </row>
        <row r="16149">
          <cell r="N16149">
            <v>618822</v>
          </cell>
        </row>
        <row r="16150">
          <cell r="N16150">
            <v>618824</v>
          </cell>
        </row>
        <row r="16151">
          <cell r="N16151">
            <v>618824</v>
          </cell>
        </row>
        <row r="16152">
          <cell r="N16152">
            <v>618824</v>
          </cell>
        </row>
        <row r="16153">
          <cell r="N16153">
            <v>618824</v>
          </cell>
        </row>
        <row r="16154">
          <cell r="N16154">
            <v>618824</v>
          </cell>
        </row>
        <row r="16155">
          <cell r="N16155">
            <v>618824</v>
          </cell>
        </row>
        <row r="16156">
          <cell r="N16156">
            <v>618824</v>
          </cell>
        </row>
        <row r="16157">
          <cell r="N16157">
            <v>618824</v>
          </cell>
        </row>
        <row r="16158">
          <cell r="N16158">
            <v>618824</v>
          </cell>
        </row>
        <row r="16159">
          <cell r="N16159">
            <v>618824</v>
          </cell>
        </row>
        <row r="16160">
          <cell r="N16160">
            <v>618824</v>
          </cell>
        </row>
        <row r="16161">
          <cell r="N16161">
            <v>618824</v>
          </cell>
        </row>
        <row r="16162">
          <cell r="N16162">
            <v>618824</v>
          </cell>
        </row>
        <row r="16163">
          <cell r="N16163">
            <v>618824</v>
          </cell>
        </row>
        <row r="16164">
          <cell r="N16164">
            <v>618824</v>
          </cell>
        </row>
        <row r="16165">
          <cell r="N16165">
            <v>618824</v>
          </cell>
        </row>
        <row r="16166">
          <cell r="N16166">
            <v>618824</v>
          </cell>
        </row>
        <row r="16167">
          <cell r="N16167">
            <v>618824</v>
          </cell>
        </row>
        <row r="16168">
          <cell r="N16168">
            <v>618832</v>
          </cell>
        </row>
        <row r="16169">
          <cell r="N16169">
            <v>618832</v>
          </cell>
        </row>
        <row r="16170">
          <cell r="N16170">
            <v>618832</v>
          </cell>
        </row>
        <row r="16171">
          <cell r="N16171">
            <v>618832</v>
          </cell>
        </row>
        <row r="16172">
          <cell r="N16172">
            <v>618832</v>
          </cell>
        </row>
        <row r="16173">
          <cell r="N16173">
            <v>618832</v>
          </cell>
        </row>
        <row r="16174">
          <cell r="N16174">
            <v>618832</v>
          </cell>
        </row>
        <row r="16175">
          <cell r="N16175">
            <v>618832</v>
          </cell>
        </row>
        <row r="16176">
          <cell r="N16176">
            <v>618832</v>
          </cell>
        </row>
        <row r="16177">
          <cell r="N16177">
            <v>618832</v>
          </cell>
        </row>
        <row r="16178">
          <cell r="N16178">
            <v>618832</v>
          </cell>
        </row>
        <row r="16179">
          <cell r="N16179">
            <v>618832</v>
          </cell>
        </row>
        <row r="16180">
          <cell r="N16180">
            <v>618832</v>
          </cell>
        </row>
        <row r="16181">
          <cell r="N16181">
            <v>618832</v>
          </cell>
        </row>
        <row r="16182">
          <cell r="N16182">
            <v>618832</v>
          </cell>
        </row>
        <row r="16183">
          <cell r="N16183">
            <v>618832</v>
          </cell>
        </row>
        <row r="16184">
          <cell r="N16184">
            <v>618832</v>
          </cell>
        </row>
        <row r="16185">
          <cell r="N16185">
            <v>618832</v>
          </cell>
        </row>
        <row r="16186">
          <cell r="N16186">
            <v>618832</v>
          </cell>
        </row>
        <row r="16187">
          <cell r="N16187">
            <v>618808</v>
          </cell>
        </row>
        <row r="16188">
          <cell r="N16188">
            <v>618808</v>
          </cell>
        </row>
        <row r="16189">
          <cell r="N16189">
            <v>618808</v>
          </cell>
        </row>
        <row r="16190">
          <cell r="N16190">
            <v>618808</v>
          </cell>
        </row>
        <row r="16191">
          <cell r="N16191">
            <v>618808</v>
          </cell>
        </row>
        <row r="16192">
          <cell r="N16192">
            <v>618808</v>
          </cell>
        </row>
        <row r="16193">
          <cell r="N16193">
            <v>618808</v>
          </cell>
        </row>
        <row r="16194">
          <cell r="N16194">
            <v>618808</v>
          </cell>
        </row>
        <row r="16195">
          <cell r="N16195">
            <v>618808</v>
          </cell>
        </row>
        <row r="16196">
          <cell r="N16196">
            <v>618808</v>
          </cell>
        </row>
        <row r="16197">
          <cell r="N16197">
            <v>618808</v>
          </cell>
        </row>
        <row r="16198">
          <cell r="N16198">
            <v>618808</v>
          </cell>
        </row>
        <row r="16199">
          <cell r="N16199">
            <v>618808</v>
          </cell>
        </row>
        <row r="16200">
          <cell r="N16200">
            <v>618808</v>
          </cell>
        </row>
        <row r="16201">
          <cell r="N16201">
            <v>618808</v>
          </cell>
        </row>
        <row r="16202">
          <cell r="N16202">
            <v>618808</v>
          </cell>
        </row>
        <row r="16203">
          <cell r="N16203">
            <v>618808</v>
          </cell>
        </row>
        <row r="16204">
          <cell r="N16204">
            <v>618808</v>
          </cell>
        </row>
        <row r="16205">
          <cell r="N16205">
            <v>618808</v>
          </cell>
        </row>
        <row r="16206">
          <cell r="N16206">
            <v>618808</v>
          </cell>
        </row>
        <row r="16207">
          <cell r="N16207">
            <v>618822</v>
          </cell>
        </row>
        <row r="16208">
          <cell r="N16208">
            <v>618822</v>
          </cell>
        </row>
        <row r="16209">
          <cell r="N16209">
            <v>618822</v>
          </cell>
        </row>
        <row r="16210">
          <cell r="N16210">
            <v>618822</v>
          </cell>
        </row>
        <row r="16211">
          <cell r="N16211">
            <v>618822</v>
          </cell>
        </row>
        <row r="16212">
          <cell r="N16212">
            <v>618826</v>
          </cell>
        </row>
        <row r="16213">
          <cell r="N16213">
            <v>618822</v>
          </cell>
        </row>
        <row r="16214">
          <cell r="N16214">
            <v>618822</v>
          </cell>
        </row>
        <row r="16215">
          <cell r="N16215">
            <v>618822</v>
          </cell>
        </row>
        <row r="16216">
          <cell r="N16216">
            <v>618822</v>
          </cell>
        </row>
        <row r="16217">
          <cell r="N16217">
            <v>618822</v>
          </cell>
        </row>
        <row r="16218">
          <cell r="N16218">
            <v>618822</v>
          </cell>
        </row>
        <row r="16219">
          <cell r="N16219">
            <v>618826</v>
          </cell>
        </row>
        <row r="16220">
          <cell r="N16220">
            <v>618826</v>
          </cell>
        </row>
        <row r="16221">
          <cell r="N16221">
            <v>618826</v>
          </cell>
        </row>
        <row r="16222">
          <cell r="N16222">
            <v>618826</v>
          </cell>
        </row>
        <row r="16223">
          <cell r="N16223">
            <v>618826</v>
          </cell>
        </row>
        <row r="16224">
          <cell r="N16224">
            <v>618826</v>
          </cell>
        </row>
        <row r="16225">
          <cell r="N16225">
            <v>618826</v>
          </cell>
        </row>
        <row r="16226">
          <cell r="N16226">
            <v>618826</v>
          </cell>
        </row>
        <row r="16227">
          <cell r="N16227">
            <v>618826</v>
          </cell>
        </row>
        <row r="16228">
          <cell r="N16228">
            <v>618826</v>
          </cell>
        </row>
        <row r="16229">
          <cell r="N16229">
            <v>618826</v>
          </cell>
        </row>
        <row r="16230">
          <cell r="N16230">
            <v>618826</v>
          </cell>
        </row>
        <row r="16231">
          <cell r="N16231">
            <v>618826</v>
          </cell>
        </row>
        <row r="16232">
          <cell r="N16232">
            <v>618826</v>
          </cell>
        </row>
        <row r="16233">
          <cell r="N16233">
            <v>618826</v>
          </cell>
        </row>
        <row r="16234">
          <cell r="N16234">
            <v>618819</v>
          </cell>
        </row>
        <row r="16235">
          <cell r="N16235">
            <v>618819</v>
          </cell>
        </row>
        <row r="16236">
          <cell r="N16236">
            <v>618819</v>
          </cell>
        </row>
        <row r="16237">
          <cell r="N16237">
            <v>618819</v>
          </cell>
        </row>
        <row r="16238">
          <cell r="N16238">
            <v>618819</v>
          </cell>
        </row>
        <row r="16239">
          <cell r="N16239">
            <v>618819</v>
          </cell>
        </row>
        <row r="16240">
          <cell r="N16240">
            <v>618819</v>
          </cell>
        </row>
        <row r="16241">
          <cell r="N16241">
            <v>618819</v>
          </cell>
        </row>
        <row r="16242">
          <cell r="N16242">
            <v>618819</v>
          </cell>
        </row>
        <row r="16243">
          <cell r="N16243">
            <v>618819</v>
          </cell>
        </row>
        <row r="16244">
          <cell r="N16244">
            <v>618819</v>
          </cell>
        </row>
        <row r="16245">
          <cell r="N16245">
            <v>618819</v>
          </cell>
        </row>
        <row r="16246">
          <cell r="N16246">
            <v>618819</v>
          </cell>
        </row>
        <row r="16247">
          <cell r="N16247">
            <v>618819</v>
          </cell>
        </row>
        <row r="16248">
          <cell r="N16248">
            <v>618819</v>
          </cell>
        </row>
        <row r="16249">
          <cell r="N16249">
            <v>618819</v>
          </cell>
        </row>
        <row r="16250">
          <cell r="N16250">
            <v>618819</v>
          </cell>
        </row>
        <row r="16251">
          <cell r="N16251">
            <v>618819</v>
          </cell>
        </row>
        <row r="16252">
          <cell r="N16252">
            <v>618819</v>
          </cell>
        </row>
        <row r="16253">
          <cell r="N16253">
            <v>618819</v>
          </cell>
        </row>
        <row r="16254">
          <cell r="N16254">
            <v>618819</v>
          </cell>
        </row>
        <row r="16255">
          <cell r="N16255">
            <v>618819</v>
          </cell>
        </row>
        <row r="16256">
          <cell r="N16256">
            <v>618819</v>
          </cell>
        </row>
        <row r="16257">
          <cell r="N16257">
            <v>618819</v>
          </cell>
        </row>
        <row r="16258">
          <cell r="N16258">
            <v>618819</v>
          </cell>
        </row>
        <row r="16259">
          <cell r="N16259">
            <v>618819</v>
          </cell>
        </row>
        <row r="16260">
          <cell r="N16260">
            <v>618819</v>
          </cell>
        </row>
        <row r="16261">
          <cell r="N16261">
            <v>618819</v>
          </cell>
        </row>
        <row r="16262">
          <cell r="N16262">
            <v>618819</v>
          </cell>
        </row>
        <row r="16263">
          <cell r="N16263">
            <v>618820</v>
          </cell>
        </row>
        <row r="16264">
          <cell r="N16264">
            <v>618820</v>
          </cell>
        </row>
        <row r="16265">
          <cell r="N16265">
            <v>618820</v>
          </cell>
        </row>
        <row r="16266">
          <cell r="N16266">
            <v>618820</v>
          </cell>
        </row>
        <row r="16267">
          <cell r="N16267">
            <v>618820</v>
          </cell>
        </row>
        <row r="16268">
          <cell r="N16268">
            <v>618820</v>
          </cell>
        </row>
        <row r="16269">
          <cell r="N16269">
            <v>618820</v>
          </cell>
        </row>
        <row r="16270">
          <cell r="N16270">
            <v>618820</v>
          </cell>
        </row>
        <row r="16271">
          <cell r="N16271">
            <v>618820</v>
          </cell>
        </row>
        <row r="16272">
          <cell r="N16272">
            <v>618820</v>
          </cell>
        </row>
        <row r="16273">
          <cell r="N16273">
            <v>618820</v>
          </cell>
        </row>
        <row r="16274">
          <cell r="N16274">
            <v>618820</v>
          </cell>
        </row>
        <row r="16275">
          <cell r="N16275">
            <v>618820</v>
          </cell>
        </row>
        <row r="16276">
          <cell r="N16276">
            <v>618820</v>
          </cell>
        </row>
        <row r="16277">
          <cell r="N16277">
            <v>618820</v>
          </cell>
        </row>
        <row r="16278">
          <cell r="N16278">
            <v>618820</v>
          </cell>
        </row>
        <row r="16279">
          <cell r="N16279">
            <v>618820</v>
          </cell>
        </row>
        <row r="16280">
          <cell r="N16280">
            <v>618820</v>
          </cell>
        </row>
        <row r="16281">
          <cell r="N16281">
            <v>618820</v>
          </cell>
        </row>
        <row r="16282">
          <cell r="N16282">
            <v>618820</v>
          </cell>
        </row>
        <row r="16283">
          <cell r="N16283">
            <v>618824</v>
          </cell>
        </row>
        <row r="16284">
          <cell r="N16284">
            <v>618824</v>
          </cell>
        </row>
        <row r="16285">
          <cell r="N16285">
            <v>618824</v>
          </cell>
        </row>
        <row r="16286">
          <cell r="N16286">
            <v>618824</v>
          </cell>
        </row>
        <row r="16287">
          <cell r="N16287">
            <v>618824</v>
          </cell>
        </row>
        <row r="16288">
          <cell r="N16288">
            <v>618824</v>
          </cell>
        </row>
        <row r="16289">
          <cell r="N16289">
            <v>618824</v>
          </cell>
        </row>
        <row r="16290">
          <cell r="N16290">
            <v>618824</v>
          </cell>
        </row>
        <row r="16291">
          <cell r="N16291">
            <v>618824</v>
          </cell>
        </row>
        <row r="16292">
          <cell r="N16292">
            <v>618824</v>
          </cell>
        </row>
        <row r="16293">
          <cell r="N16293">
            <v>618824</v>
          </cell>
        </row>
        <row r="16294">
          <cell r="N16294">
            <v>618824</v>
          </cell>
        </row>
        <row r="16295">
          <cell r="N16295">
            <v>618824</v>
          </cell>
        </row>
        <row r="16296">
          <cell r="N16296">
            <v>618824</v>
          </cell>
        </row>
        <row r="16297">
          <cell r="N16297">
            <v>618824</v>
          </cell>
        </row>
        <row r="16298">
          <cell r="N16298">
            <v>618824</v>
          </cell>
        </row>
        <row r="16299">
          <cell r="N16299">
            <v>618824</v>
          </cell>
        </row>
        <row r="16300">
          <cell r="N16300">
            <v>618824</v>
          </cell>
        </row>
        <row r="16301">
          <cell r="N16301">
            <v>618824</v>
          </cell>
        </row>
        <row r="16302">
          <cell r="N16302">
            <v>618824</v>
          </cell>
        </row>
        <row r="16303">
          <cell r="N16303">
            <v>618824</v>
          </cell>
        </row>
        <row r="16304">
          <cell r="N16304">
            <v>618824</v>
          </cell>
        </row>
        <row r="16305">
          <cell r="N16305">
            <v>618824</v>
          </cell>
        </row>
        <row r="16306">
          <cell r="N16306">
            <v>618824</v>
          </cell>
        </row>
        <row r="16307">
          <cell r="N16307">
            <v>618824</v>
          </cell>
        </row>
        <row r="16308">
          <cell r="N16308">
            <v>618824</v>
          </cell>
        </row>
        <row r="16309">
          <cell r="N16309">
            <v>618824</v>
          </cell>
        </row>
        <row r="16310">
          <cell r="N16310">
            <v>618824</v>
          </cell>
        </row>
        <row r="16311">
          <cell r="N16311">
            <v>618824</v>
          </cell>
        </row>
        <row r="16312">
          <cell r="N16312">
            <v>618824</v>
          </cell>
        </row>
        <row r="16313">
          <cell r="N16313">
            <v>618824</v>
          </cell>
        </row>
        <row r="16314">
          <cell r="N16314">
            <v>618824</v>
          </cell>
        </row>
        <row r="16315">
          <cell r="N16315">
            <v>618824</v>
          </cell>
        </row>
        <row r="16316">
          <cell r="N16316">
            <v>618824</v>
          </cell>
        </row>
        <row r="16317">
          <cell r="N16317">
            <v>618824</v>
          </cell>
        </row>
        <row r="16318">
          <cell r="N16318">
            <v>618824</v>
          </cell>
        </row>
        <row r="16319">
          <cell r="N16319">
            <v>618820</v>
          </cell>
        </row>
        <row r="16320">
          <cell r="N16320">
            <v>618820</v>
          </cell>
        </row>
        <row r="16321">
          <cell r="N16321">
            <v>618820</v>
          </cell>
        </row>
        <row r="16322">
          <cell r="N16322">
            <v>618820</v>
          </cell>
        </row>
        <row r="16323">
          <cell r="N16323">
            <v>618820</v>
          </cell>
        </row>
        <row r="16324">
          <cell r="N16324">
            <v>618820</v>
          </cell>
        </row>
        <row r="16325">
          <cell r="N16325">
            <v>618820</v>
          </cell>
        </row>
        <row r="16326">
          <cell r="N16326">
            <v>618824</v>
          </cell>
        </row>
        <row r="16327">
          <cell r="N16327">
            <v>618824</v>
          </cell>
        </row>
        <row r="16328">
          <cell r="N16328">
            <v>618824</v>
          </cell>
        </row>
        <row r="16329">
          <cell r="N16329">
            <v>618824</v>
          </cell>
        </row>
        <row r="16330">
          <cell r="N16330">
            <v>618824</v>
          </cell>
        </row>
        <row r="16331">
          <cell r="N16331">
            <v>618824</v>
          </cell>
        </row>
        <row r="16332">
          <cell r="N16332">
            <v>618824</v>
          </cell>
        </row>
        <row r="16333">
          <cell r="N16333">
            <v>618824</v>
          </cell>
        </row>
        <row r="16334">
          <cell r="N16334">
            <v>618824</v>
          </cell>
        </row>
        <row r="16335">
          <cell r="N16335">
            <v>618824</v>
          </cell>
        </row>
        <row r="16336">
          <cell r="N16336">
            <v>618824</v>
          </cell>
        </row>
        <row r="16337">
          <cell r="N16337">
            <v>618824</v>
          </cell>
        </row>
        <row r="16338">
          <cell r="N16338">
            <v>618824</v>
          </cell>
        </row>
        <row r="16339">
          <cell r="N16339">
            <v>618824</v>
          </cell>
        </row>
        <row r="16340">
          <cell r="N16340">
            <v>618824</v>
          </cell>
        </row>
        <row r="16341">
          <cell r="N16341">
            <v>618824</v>
          </cell>
        </row>
        <row r="16342">
          <cell r="N16342">
            <v>618824</v>
          </cell>
        </row>
        <row r="16343">
          <cell r="N16343">
            <v>618824</v>
          </cell>
        </row>
        <row r="16344">
          <cell r="N16344">
            <v>618824</v>
          </cell>
        </row>
        <row r="16345">
          <cell r="N16345">
            <v>618824</v>
          </cell>
        </row>
        <row r="16346">
          <cell r="N16346">
            <v>618824</v>
          </cell>
        </row>
        <row r="16347">
          <cell r="N16347">
            <v>618824</v>
          </cell>
        </row>
        <row r="16348">
          <cell r="N16348">
            <v>618824</v>
          </cell>
        </row>
        <row r="16349">
          <cell r="N16349">
            <v>618824</v>
          </cell>
        </row>
        <row r="16350">
          <cell r="N16350">
            <v>618824</v>
          </cell>
        </row>
        <row r="16351">
          <cell r="N16351">
            <v>618824</v>
          </cell>
        </row>
        <row r="16352">
          <cell r="N16352">
            <v>618824</v>
          </cell>
        </row>
        <row r="16353">
          <cell r="N16353">
            <v>618824</v>
          </cell>
        </row>
        <row r="16354">
          <cell r="N16354">
            <v>618824</v>
          </cell>
        </row>
        <row r="16355">
          <cell r="N16355">
            <v>618824</v>
          </cell>
        </row>
        <row r="16356">
          <cell r="N16356">
            <v>618824</v>
          </cell>
        </row>
        <row r="16357">
          <cell r="N16357">
            <v>618824</v>
          </cell>
        </row>
        <row r="16358">
          <cell r="N16358">
            <v>618824</v>
          </cell>
        </row>
        <row r="16359">
          <cell r="N16359">
            <v>618824</v>
          </cell>
        </row>
        <row r="16360">
          <cell r="N16360">
            <v>618824</v>
          </cell>
        </row>
        <row r="16361">
          <cell r="N16361">
            <v>618824</v>
          </cell>
        </row>
        <row r="16362">
          <cell r="N16362">
            <v>618824</v>
          </cell>
        </row>
        <row r="16363">
          <cell r="N16363">
            <v>618824</v>
          </cell>
        </row>
        <row r="16364">
          <cell r="N16364">
            <v>618824</v>
          </cell>
        </row>
        <row r="16365">
          <cell r="N16365">
            <v>618824</v>
          </cell>
        </row>
        <row r="16366">
          <cell r="N16366">
            <v>618824</v>
          </cell>
        </row>
        <row r="16367">
          <cell r="N16367">
            <v>618824</v>
          </cell>
        </row>
        <row r="16368">
          <cell r="N16368">
            <v>618824</v>
          </cell>
        </row>
        <row r="16369">
          <cell r="N16369">
            <v>618824</v>
          </cell>
        </row>
        <row r="16370">
          <cell r="N16370">
            <v>618824</v>
          </cell>
        </row>
        <row r="16371">
          <cell r="N16371">
            <v>618824</v>
          </cell>
        </row>
        <row r="16372">
          <cell r="N16372">
            <v>618824</v>
          </cell>
        </row>
        <row r="16373">
          <cell r="N16373">
            <v>618824</v>
          </cell>
        </row>
        <row r="16374">
          <cell r="N16374">
            <v>618824</v>
          </cell>
        </row>
        <row r="16375">
          <cell r="N16375">
            <v>618824</v>
          </cell>
        </row>
        <row r="16376">
          <cell r="N16376">
            <v>618824</v>
          </cell>
        </row>
        <row r="16377">
          <cell r="N16377">
            <v>618824</v>
          </cell>
        </row>
        <row r="16378">
          <cell r="N16378">
            <v>618824</v>
          </cell>
        </row>
        <row r="16379">
          <cell r="N16379">
            <v>618824</v>
          </cell>
        </row>
        <row r="16380">
          <cell r="N16380">
            <v>618824</v>
          </cell>
        </row>
        <row r="16381">
          <cell r="N16381">
            <v>618820</v>
          </cell>
        </row>
        <row r="16382">
          <cell r="N16382">
            <v>618820</v>
          </cell>
        </row>
        <row r="16383">
          <cell r="N16383">
            <v>618820</v>
          </cell>
        </row>
        <row r="16384">
          <cell r="N16384">
            <v>618820</v>
          </cell>
        </row>
        <row r="16385">
          <cell r="N16385">
            <v>618820</v>
          </cell>
        </row>
        <row r="16386">
          <cell r="N16386">
            <v>618820</v>
          </cell>
        </row>
        <row r="16387">
          <cell r="N16387">
            <v>618820</v>
          </cell>
        </row>
        <row r="16388">
          <cell r="N16388">
            <v>618820</v>
          </cell>
        </row>
        <row r="16389">
          <cell r="N16389">
            <v>618820</v>
          </cell>
        </row>
        <row r="16390">
          <cell r="N16390">
            <v>618820</v>
          </cell>
        </row>
        <row r="16391">
          <cell r="N16391">
            <v>618820</v>
          </cell>
        </row>
        <row r="16392">
          <cell r="N16392">
            <v>618820</v>
          </cell>
        </row>
        <row r="16393">
          <cell r="N16393">
            <v>618820</v>
          </cell>
        </row>
        <row r="16394">
          <cell r="N16394">
            <v>618820</v>
          </cell>
        </row>
        <row r="16395">
          <cell r="N16395">
            <v>618820</v>
          </cell>
        </row>
        <row r="16396">
          <cell r="N16396">
            <v>618820</v>
          </cell>
        </row>
        <row r="16397">
          <cell r="N16397">
            <v>618820</v>
          </cell>
        </row>
        <row r="16398">
          <cell r="N16398">
            <v>618820</v>
          </cell>
        </row>
        <row r="16399">
          <cell r="N16399">
            <v>618824</v>
          </cell>
        </row>
        <row r="16400">
          <cell r="N16400">
            <v>618824</v>
          </cell>
        </row>
        <row r="16401">
          <cell r="N16401">
            <v>618824</v>
          </cell>
        </row>
        <row r="16402">
          <cell r="N16402">
            <v>618824</v>
          </cell>
        </row>
        <row r="16403">
          <cell r="N16403">
            <v>618824</v>
          </cell>
        </row>
        <row r="16404">
          <cell r="N16404">
            <v>618824</v>
          </cell>
        </row>
        <row r="16405">
          <cell r="N16405">
            <v>618824</v>
          </cell>
        </row>
        <row r="16406">
          <cell r="N16406">
            <v>618824</v>
          </cell>
        </row>
        <row r="16407">
          <cell r="N16407">
            <v>618824</v>
          </cell>
        </row>
        <row r="16408">
          <cell r="N16408">
            <v>618824</v>
          </cell>
        </row>
        <row r="16409">
          <cell r="N16409">
            <v>618824</v>
          </cell>
        </row>
        <row r="16410">
          <cell r="N16410">
            <v>618824</v>
          </cell>
        </row>
        <row r="16411">
          <cell r="N16411">
            <v>618824</v>
          </cell>
        </row>
        <row r="16412">
          <cell r="N16412">
            <v>618824</v>
          </cell>
        </row>
        <row r="16413">
          <cell r="N16413">
            <v>618824</v>
          </cell>
        </row>
        <row r="16414">
          <cell r="N16414">
            <v>618824</v>
          </cell>
        </row>
        <row r="16415">
          <cell r="N16415">
            <v>618824</v>
          </cell>
        </row>
        <row r="16416">
          <cell r="N16416">
            <v>618824</v>
          </cell>
        </row>
        <row r="16417">
          <cell r="N16417">
            <v>618824</v>
          </cell>
        </row>
        <row r="16418">
          <cell r="N16418">
            <v>618824</v>
          </cell>
        </row>
        <row r="16419">
          <cell r="N16419">
            <v>618824</v>
          </cell>
        </row>
        <row r="16420">
          <cell r="N16420">
            <v>618824</v>
          </cell>
        </row>
        <row r="16421">
          <cell r="N16421">
            <v>618824</v>
          </cell>
        </row>
        <row r="16422">
          <cell r="N16422">
            <v>618824</v>
          </cell>
        </row>
        <row r="16423">
          <cell r="N16423">
            <v>618824</v>
          </cell>
        </row>
        <row r="16424">
          <cell r="N16424">
            <v>618824</v>
          </cell>
        </row>
        <row r="16425">
          <cell r="N16425">
            <v>618824</v>
          </cell>
        </row>
        <row r="16426">
          <cell r="N16426">
            <v>618824</v>
          </cell>
        </row>
        <row r="16427">
          <cell r="N16427">
            <v>618824</v>
          </cell>
        </row>
        <row r="16428">
          <cell r="N16428">
            <v>618824</v>
          </cell>
        </row>
        <row r="16429">
          <cell r="N16429">
            <v>618824</v>
          </cell>
        </row>
        <row r="16430">
          <cell r="N16430">
            <v>618824</v>
          </cell>
        </row>
        <row r="16431">
          <cell r="N16431">
            <v>618824</v>
          </cell>
        </row>
        <row r="16432">
          <cell r="N16432">
            <v>618824</v>
          </cell>
        </row>
        <row r="16433">
          <cell r="N16433">
            <v>618824</v>
          </cell>
        </row>
        <row r="16434">
          <cell r="N16434">
            <v>618824</v>
          </cell>
        </row>
        <row r="16435">
          <cell r="N16435">
            <v>618820</v>
          </cell>
        </row>
        <row r="16436">
          <cell r="N16436">
            <v>618820</v>
          </cell>
        </row>
        <row r="16437">
          <cell r="N16437">
            <v>618820</v>
          </cell>
        </row>
        <row r="16438">
          <cell r="N16438">
            <v>618820</v>
          </cell>
        </row>
        <row r="16439">
          <cell r="N16439">
            <v>618820</v>
          </cell>
        </row>
        <row r="16440">
          <cell r="N16440">
            <v>618820</v>
          </cell>
        </row>
        <row r="16441">
          <cell r="N16441">
            <v>618820</v>
          </cell>
        </row>
        <row r="16442">
          <cell r="N16442">
            <v>618820</v>
          </cell>
        </row>
        <row r="16443">
          <cell r="N16443">
            <v>618820</v>
          </cell>
        </row>
        <row r="16444">
          <cell r="N16444">
            <v>618820</v>
          </cell>
        </row>
        <row r="16445">
          <cell r="N16445">
            <v>618820</v>
          </cell>
        </row>
        <row r="16446">
          <cell r="N16446">
            <v>618820</v>
          </cell>
        </row>
        <row r="16447">
          <cell r="N16447">
            <v>618820</v>
          </cell>
        </row>
        <row r="16448">
          <cell r="N16448">
            <v>618820</v>
          </cell>
        </row>
        <row r="16449">
          <cell r="N16449">
            <v>618820</v>
          </cell>
        </row>
        <row r="16450">
          <cell r="N16450">
            <v>618820</v>
          </cell>
        </row>
        <row r="16451">
          <cell r="N16451">
            <v>618820</v>
          </cell>
        </row>
        <row r="16452">
          <cell r="N16452">
            <v>618820</v>
          </cell>
        </row>
        <row r="16453">
          <cell r="N16453">
            <v>618820</v>
          </cell>
        </row>
        <row r="16454">
          <cell r="N16454">
            <v>618824</v>
          </cell>
        </row>
        <row r="16455">
          <cell r="N16455">
            <v>618824</v>
          </cell>
        </row>
        <row r="16456">
          <cell r="N16456">
            <v>618824</v>
          </cell>
        </row>
        <row r="16457">
          <cell r="N16457">
            <v>618824</v>
          </cell>
        </row>
        <row r="16458">
          <cell r="N16458">
            <v>618824</v>
          </cell>
        </row>
        <row r="16459">
          <cell r="N16459">
            <v>618824</v>
          </cell>
        </row>
        <row r="16460">
          <cell r="N16460">
            <v>618824</v>
          </cell>
        </row>
        <row r="16461">
          <cell r="N16461">
            <v>618824</v>
          </cell>
        </row>
        <row r="16462">
          <cell r="N16462">
            <v>618824</v>
          </cell>
        </row>
        <row r="16463">
          <cell r="N16463">
            <v>618824</v>
          </cell>
        </row>
        <row r="16464">
          <cell r="N16464">
            <v>618824</v>
          </cell>
        </row>
        <row r="16465">
          <cell r="N16465">
            <v>618824</v>
          </cell>
        </row>
        <row r="16466">
          <cell r="N16466">
            <v>618824</v>
          </cell>
        </row>
        <row r="16467">
          <cell r="N16467">
            <v>618824</v>
          </cell>
        </row>
        <row r="16468">
          <cell r="N16468">
            <v>618824</v>
          </cell>
        </row>
        <row r="16469">
          <cell r="N16469">
            <v>618824</v>
          </cell>
        </row>
        <row r="16470">
          <cell r="N16470">
            <v>618824</v>
          </cell>
        </row>
        <row r="16471">
          <cell r="N16471">
            <v>618824</v>
          </cell>
        </row>
        <row r="16472">
          <cell r="N16472">
            <v>618824</v>
          </cell>
        </row>
        <row r="16473">
          <cell r="N16473">
            <v>618992</v>
          </cell>
        </row>
        <row r="16474">
          <cell r="N16474">
            <v>618992</v>
          </cell>
        </row>
        <row r="16475">
          <cell r="N16475">
            <v>618992</v>
          </cell>
        </row>
        <row r="16476">
          <cell r="N16476">
            <v>618992</v>
          </cell>
        </row>
        <row r="16477">
          <cell r="N16477">
            <v>618992</v>
          </cell>
        </row>
        <row r="16478">
          <cell r="N16478">
            <v>618992</v>
          </cell>
        </row>
        <row r="16479">
          <cell r="N16479">
            <v>618992</v>
          </cell>
        </row>
        <row r="16480">
          <cell r="N16480">
            <v>618992</v>
          </cell>
        </row>
        <row r="16481">
          <cell r="N16481">
            <v>618992</v>
          </cell>
        </row>
        <row r="16482">
          <cell r="N16482">
            <v>618992</v>
          </cell>
        </row>
        <row r="16483">
          <cell r="N16483">
            <v>618992</v>
          </cell>
        </row>
        <row r="16484">
          <cell r="N16484">
            <v>618992</v>
          </cell>
        </row>
        <row r="16485">
          <cell r="N16485">
            <v>618992</v>
          </cell>
        </row>
        <row r="16486">
          <cell r="N16486">
            <v>618992</v>
          </cell>
        </row>
        <row r="16487">
          <cell r="N16487">
            <v>618992</v>
          </cell>
        </row>
        <row r="16488">
          <cell r="N16488">
            <v>618992</v>
          </cell>
        </row>
        <row r="16489">
          <cell r="N16489">
            <v>618992</v>
          </cell>
        </row>
        <row r="16490">
          <cell r="N16490">
            <v>618992</v>
          </cell>
        </row>
        <row r="16491">
          <cell r="N16491">
            <v>618992</v>
          </cell>
        </row>
        <row r="16492">
          <cell r="N16492">
            <v>618992</v>
          </cell>
        </row>
        <row r="16493">
          <cell r="N16493">
            <v>618812</v>
          </cell>
        </row>
        <row r="16494">
          <cell r="N16494">
            <v>618812</v>
          </cell>
        </row>
        <row r="16495">
          <cell r="N16495">
            <v>618812</v>
          </cell>
        </row>
        <row r="16496">
          <cell r="N16496">
            <v>618812</v>
          </cell>
        </row>
        <row r="16497">
          <cell r="N16497">
            <v>618812</v>
          </cell>
        </row>
        <row r="16498">
          <cell r="N16498">
            <v>618812</v>
          </cell>
        </row>
        <row r="16499">
          <cell r="N16499">
            <v>618812</v>
          </cell>
        </row>
        <row r="16500">
          <cell r="N16500">
            <v>618812</v>
          </cell>
        </row>
        <row r="16501">
          <cell r="N16501">
            <v>618812</v>
          </cell>
        </row>
        <row r="16502">
          <cell r="N16502">
            <v>618812</v>
          </cell>
        </row>
        <row r="16503">
          <cell r="N16503">
            <v>618812</v>
          </cell>
        </row>
        <row r="16504">
          <cell r="N16504">
            <v>618812</v>
          </cell>
        </row>
        <row r="16505">
          <cell r="N16505">
            <v>618812</v>
          </cell>
        </row>
        <row r="16506">
          <cell r="N16506">
            <v>618812</v>
          </cell>
        </row>
        <row r="16507">
          <cell r="N16507">
            <v>618812</v>
          </cell>
        </row>
        <row r="16508">
          <cell r="N16508">
            <v>618812</v>
          </cell>
        </row>
        <row r="16509">
          <cell r="N16509">
            <v>618812</v>
          </cell>
        </row>
        <row r="16510">
          <cell r="N16510">
            <v>618812</v>
          </cell>
        </row>
        <row r="16511">
          <cell r="N16511">
            <v>618812</v>
          </cell>
        </row>
        <row r="16512">
          <cell r="N16512">
            <v>618812</v>
          </cell>
        </row>
        <row r="16513">
          <cell r="N16513">
            <v>618812</v>
          </cell>
        </row>
        <row r="16514">
          <cell r="N16514">
            <v>618812</v>
          </cell>
        </row>
        <row r="16515">
          <cell r="N16515">
            <v>618812</v>
          </cell>
        </row>
        <row r="16516">
          <cell r="N16516">
            <v>618812</v>
          </cell>
        </row>
        <row r="16517">
          <cell r="N16517">
            <v>618812</v>
          </cell>
        </row>
        <row r="16518">
          <cell r="N16518">
            <v>618812</v>
          </cell>
        </row>
        <row r="16519">
          <cell r="N16519">
            <v>618812</v>
          </cell>
        </row>
        <row r="16520">
          <cell r="N16520">
            <v>618812</v>
          </cell>
        </row>
        <row r="16521">
          <cell r="N16521">
            <v>618812</v>
          </cell>
        </row>
        <row r="16522">
          <cell r="N16522">
            <v>618812</v>
          </cell>
        </row>
        <row r="16523">
          <cell r="N16523">
            <v>618812</v>
          </cell>
        </row>
        <row r="16524">
          <cell r="N16524">
            <v>618812</v>
          </cell>
        </row>
        <row r="16525">
          <cell r="N16525">
            <v>618812</v>
          </cell>
        </row>
        <row r="16526">
          <cell r="N16526">
            <v>618812</v>
          </cell>
        </row>
        <row r="16527">
          <cell r="N16527">
            <v>618812</v>
          </cell>
        </row>
        <row r="16528">
          <cell r="N16528">
            <v>618812</v>
          </cell>
        </row>
        <row r="16529">
          <cell r="N16529">
            <v>618812</v>
          </cell>
        </row>
        <row r="16530">
          <cell r="N16530">
            <v>618812</v>
          </cell>
        </row>
        <row r="16531">
          <cell r="N16531">
            <v>618812</v>
          </cell>
        </row>
        <row r="16532">
          <cell r="N16532">
            <v>618812</v>
          </cell>
        </row>
        <row r="16533">
          <cell r="N16533">
            <v>618832</v>
          </cell>
        </row>
        <row r="16534">
          <cell r="N16534">
            <v>618832</v>
          </cell>
        </row>
        <row r="16535">
          <cell r="N16535">
            <v>618832</v>
          </cell>
        </row>
        <row r="16536">
          <cell r="N16536">
            <v>618832</v>
          </cell>
        </row>
        <row r="16537">
          <cell r="N16537">
            <v>618832</v>
          </cell>
        </row>
        <row r="16538">
          <cell r="N16538">
            <v>618832</v>
          </cell>
        </row>
        <row r="16539">
          <cell r="N16539">
            <v>618832</v>
          </cell>
        </row>
        <row r="16540">
          <cell r="N16540">
            <v>618832</v>
          </cell>
        </row>
        <row r="16541">
          <cell r="N16541">
            <v>618832</v>
          </cell>
        </row>
        <row r="16542">
          <cell r="N16542">
            <v>618832</v>
          </cell>
        </row>
        <row r="16543">
          <cell r="N16543">
            <v>618832</v>
          </cell>
        </row>
        <row r="16544">
          <cell r="N16544">
            <v>618832</v>
          </cell>
        </row>
        <row r="16545">
          <cell r="N16545">
            <v>618832</v>
          </cell>
        </row>
        <row r="16546">
          <cell r="N16546">
            <v>618832</v>
          </cell>
        </row>
        <row r="16547">
          <cell r="N16547">
            <v>618832</v>
          </cell>
        </row>
        <row r="16548">
          <cell r="N16548">
            <v>618832</v>
          </cell>
        </row>
        <row r="16549">
          <cell r="N16549">
            <v>618832</v>
          </cell>
        </row>
        <row r="16550">
          <cell r="N16550">
            <v>618832</v>
          </cell>
        </row>
        <row r="16551">
          <cell r="N16551">
            <v>618832</v>
          </cell>
        </row>
        <row r="16552">
          <cell r="N16552">
            <v>618832</v>
          </cell>
        </row>
        <row r="16553">
          <cell r="N16553">
            <v>618832</v>
          </cell>
        </row>
        <row r="16554">
          <cell r="N16554">
            <v>618832</v>
          </cell>
        </row>
        <row r="16555">
          <cell r="N16555">
            <v>618832</v>
          </cell>
        </row>
        <row r="16556">
          <cell r="N16556">
            <v>618832</v>
          </cell>
        </row>
        <row r="16557">
          <cell r="N16557">
            <v>618832</v>
          </cell>
        </row>
        <row r="16558">
          <cell r="N16558">
            <v>618832</v>
          </cell>
        </row>
        <row r="16559">
          <cell r="N16559">
            <v>618832</v>
          </cell>
        </row>
        <row r="16560">
          <cell r="N16560">
            <v>618832</v>
          </cell>
        </row>
        <row r="16561">
          <cell r="N16561">
            <v>618832</v>
          </cell>
        </row>
        <row r="16562">
          <cell r="N16562">
            <v>618832</v>
          </cell>
        </row>
        <row r="16563">
          <cell r="N16563">
            <v>618832</v>
          </cell>
        </row>
        <row r="16564">
          <cell r="N16564">
            <v>618832</v>
          </cell>
        </row>
        <row r="16565">
          <cell r="N16565">
            <v>618832</v>
          </cell>
        </row>
        <row r="16566">
          <cell r="N16566">
            <v>618832</v>
          </cell>
        </row>
        <row r="16567">
          <cell r="N16567">
            <v>618832</v>
          </cell>
        </row>
        <row r="16568">
          <cell r="N16568">
            <v>618832</v>
          </cell>
        </row>
        <row r="16569">
          <cell r="N16569">
            <v>618832</v>
          </cell>
        </row>
        <row r="16570">
          <cell r="N16570">
            <v>618832</v>
          </cell>
        </row>
        <row r="16571">
          <cell r="N16571">
            <v>618824</v>
          </cell>
        </row>
        <row r="16572">
          <cell r="N16572">
            <v>618824</v>
          </cell>
        </row>
        <row r="16573">
          <cell r="N16573">
            <v>618824</v>
          </cell>
        </row>
        <row r="16574">
          <cell r="N16574">
            <v>618824</v>
          </cell>
        </row>
        <row r="16575">
          <cell r="N16575">
            <v>618824</v>
          </cell>
        </row>
        <row r="16576">
          <cell r="N16576">
            <v>618824</v>
          </cell>
        </row>
        <row r="16577">
          <cell r="N16577">
            <v>618824</v>
          </cell>
        </row>
        <row r="16578">
          <cell r="N16578">
            <v>618824</v>
          </cell>
        </row>
        <row r="16579">
          <cell r="N16579">
            <v>618824</v>
          </cell>
        </row>
        <row r="16580">
          <cell r="N16580">
            <v>618824</v>
          </cell>
        </row>
        <row r="16581">
          <cell r="N16581">
            <v>618824</v>
          </cell>
        </row>
        <row r="16582">
          <cell r="N16582">
            <v>618824</v>
          </cell>
        </row>
        <row r="16583">
          <cell r="N16583">
            <v>618824</v>
          </cell>
        </row>
        <row r="16584">
          <cell r="N16584">
            <v>618824</v>
          </cell>
        </row>
        <row r="16585">
          <cell r="N16585">
            <v>618824</v>
          </cell>
        </row>
        <row r="16586">
          <cell r="N16586">
            <v>618824</v>
          </cell>
        </row>
        <row r="16587">
          <cell r="N16587">
            <v>618824</v>
          </cell>
        </row>
        <row r="16588">
          <cell r="N16588">
            <v>618824</v>
          </cell>
        </row>
        <row r="16589">
          <cell r="N16589">
            <v>618824</v>
          </cell>
        </row>
        <row r="16590">
          <cell r="N16590">
            <v>618832</v>
          </cell>
        </row>
        <row r="16591">
          <cell r="N16591">
            <v>618832</v>
          </cell>
        </row>
        <row r="16592">
          <cell r="N16592">
            <v>618832</v>
          </cell>
        </row>
        <row r="16593">
          <cell r="N16593">
            <v>618832</v>
          </cell>
        </row>
        <row r="16594">
          <cell r="N16594">
            <v>618832</v>
          </cell>
        </row>
        <row r="16595">
          <cell r="N16595">
            <v>618992</v>
          </cell>
        </row>
        <row r="16596">
          <cell r="N16596">
            <v>618992</v>
          </cell>
        </row>
        <row r="16597">
          <cell r="N16597">
            <v>618992</v>
          </cell>
        </row>
        <row r="16598">
          <cell r="N16598">
            <v>618992</v>
          </cell>
        </row>
        <row r="16599">
          <cell r="N16599">
            <v>618992</v>
          </cell>
        </row>
        <row r="16600">
          <cell r="N16600">
            <v>618992</v>
          </cell>
        </row>
        <row r="16601">
          <cell r="N16601">
            <v>618992</v>
          </cell>
        </row>
        <row r="16602">
          <cell r="N16602">
            <v>618992</v>
          </cell>
        </row>
        <row r="16603">
          <cell r="N16603">
            <v>618992</v>
          </cell>
        </row>
        <row r="16604">
          <cell r="N16604">
            <v>618992</v>
          </cell>
        </row>
        <row r="16605">
          <cell r="N16605">
            <v>618992</v>
          </cell>
        </row>
        <row r="16606">
          <cell r="N16606">
            <v>618992</v>
          </cell>
        </row>
        <row r="16607">
          <cell r="N16607">
            <v>618992</v>
          </cell>
        </row>
        <row r="16608">
          <cell r="N16608">
            <v>618992</v>
          </cell>
        </row>
        <row r="16609">
          <cell r="N16609">
            <v>618992</v>
          </cell>
        </row>
        <row r="16610">
          <cell r="N16610">
            <v>618992</v>
          </cell>
        </row>
        <row r="16611">
          <cell r="N16611">
            <v>618992</v>
          </cell>
        </row>
        <row r="16612">
          <cell r="N16612">
            <v>618992</v>
          </cell>
        </row>
        <row r="16613">
          <cell r="N16613">
            <v>618992</v>
          </cell>
        </row>
        <row r="16614">
          <cell r="N16614">
            <v>618992</v>
          </cell>
        </row>
        <row r="16615">
          <cell r="N16615">
            <v>618989</v>
          </cell>
        </row>
        <row r="16616">
          <cell r="N16616">
            <v>618989</v>
          </cell>
        </row>
        <row r="16617">
          <cell r="N16617">
            <v>618989</v>
          </cell>
        </row>
        <row r="16618">
          <cell r="N16618">
            <v>618989</v>
          </cell>
        </row>
        <row r="16619">
          <cell r="N16619">
            <v>618989</v>
          </cell>
        </row>
        <row r="16620">
          <cell r="N16620">
            <v>618989</v>
          </cell>
        </row>
        <row r="16621">
          <cell r="N16621">
            <v>618989</v>
          </cell>
        </row>
        <row r="16622">
          <cell r="N16622">
            <v>618989</v>
          </cell>
        </row>
        <row r="16623">
          <cell r="N16623">
            <v>618989</v>
          </cell>
        </row>
        <row r="16624">
          <cell r="N16624">
            <v>618989</v>
          </cell>
        </row>
        <row r="16625">
          <cell r="N16625">
            <v>618989</v>
          </cell>
        </row>
        <row r="16626">
          <cell r="N16626">
            <v>618989</v>
          </cell>
        </row>
        <row r="16627">
          <cell r="N16627">
            <v>618989</v>
          </cell>
        </row>
        <row r="16628">
          <cell r="N16628">
            <v>618989</v>
          </cell>
        </row>
        <row r="16629">
          <cell r="N16629">
            <v>618989</v>
          </cell>
        </row>
        <row r="16630">
          <cell r="N16630">
            <v>618989</v>
          </cell>
        </row>
        <row r="16631">
          <cell r="N16631">
            <v>618989</v>
          </cell>
        </row>
        <row r="16632">
          <cell r="N16632">
            <v>618989</v>
          </cell>
        </row>
        <row r="16633">
          <cell r="N16633">
            <v>618989</v>
          </cell>
        </row>
        <row r="16634">
          <cell r="N16634">
            <v>618989</v>
          </cell>
        </row>
        <row r="16635">
          <cell r="N16635">
            <v>618989</v>
          </cell>
        </row>
        <row r="16636">
          <cell r="N16636">
            <v>618989</v>
          </cell>
        </row>
        <row r="16637">
          <cell r="N16637">
            <v>618989</v>
          </cell>
        </row>
        <row r="16638">
          <cell r="N16638">
            <v>618989</v>
          </cell>
        </row>
        <row r="16639">
          <cell r="N16639">
            <v>618989</v>
          </cell>
        </row>
        <row r="16640">
          <cell r="N16640">
            <v>618989</v>
          </cell>
        </row>
        <row r="16641">
          <cell r="N16641">
            <v>618989</v>
          </cell>
        </row>
        <row r="16642">
          <cell r="N16642">
            <v>618989</v>
          </cell>
        </row>
        <row r="16643">
          <cell r="N16643">
            <v>618989</v>
          </cell>
        </row>
        <row r="16644">
          <cell r="N16644">
            <v>618989</v>
          </cell>
        </row>
        <row r="16645">
          <cell r="N16645">
            <v>618989</v>
          </cell>
        </row>
        <row r="16646">
          <cell r="N16646">
            <v>618989</v>
          </cell>
        </row>
        <row r="16647">
          <cell r="N16647">
            <v>618989</v>
          </cell>
        </row>
        <row r="16648">
          <cell r="N16648">
            <v>618989</v>
          </cell>
        </row>
        <row r="16649">
          <cell r="N16649">
            <v>618989</v>
          </cell>
        </row>
        <row r="16650">
          <cell r="N16650">
            <v>618989</v>
          </cell>
        </row>
        <row r="16651">
          <cell r="N16651">
            <v>618989</v>
          </cell>
        </row>
        <row r="16652">
          <cell r="N16652">
            <v>618989</v>
          </cell>
        </row>
        <row r="16653">
          <cell r="N16653">
            <v>618989</v>
          </cell>
        </row>
        <row r="16654">
          <cell r="N16654">
            <v>618989</v>
          </cell>
        </row>
        <row r="16655">
          <cell r="N16655">
            <v>618989</v>
          </cell>
        </row>
        <row r="16656">
          <cell r="N16656">
            <v>618989</v>
          </cell>
        </row>
        <row r="16657">
          <cell r="N16657">
            <v>618822</v>
          </cell>
        </row>
        <row r="16658">
          <cell r="N16658">
            <v>618822</v>
          </cell>
        </row>
        <row r="16659">
          <cell r="N16659">
            <v>618822</v>
          </cell>
        </row>
        <row r="16660">
          <cell r="N16660">
            <v>618822</v>
          </cell>
        </row>
        <row r="16661">
          <cell r="N16661">
            <v>618822</v>
          </cell>
        </row>
        <row r="16662">
          <cell r="N16662">
            <v>618822</v>
          </cell>
        </row>
        <row r="16663">
          <cell r="N16663">
            <v>618822</v>
          </cell>
        </row>
        <row r="16664">
          <cell r="N16664">
            <v>618822</v>
          </cell>
        </row>
        <row r="16665">
          <cell r="N16665">
            <v>618824</v>
          </cell>
        </row>
        <row r="16666">
          <cell r="N16666">
            <v>618824</v>
          </cell>
        </row>
        <row r="16667">
          <cell r="N16667">
            <v>618824</v>
          </cell>
        </row>
        <row r="16668">
          <cell r="N16668">
            <v>618824</v>
          </cell>
        </row>
        <row r="16669">
          <cell r="N16669">
            <v>618824</v>
          </cell>
        </row>
        <row r="16670">
          <cell r="N16670">
            <v>618824</v>
          </cell>
        </row>
        <row r="16671">
          <cell r="N16671">
            <v>618824</v>
          </cell>
        </row>
        <row r="16672">
          <cell r="N16672">
            <v>618824</v>
          </cell>
        </row>
        <row r="16673">
          <cell r="N16673">
            <v>618824</v>
          </cell>
        </row>
        <row r="16674">
          <cell r="N16674">
            <v>618824</v>
          </cell>
        </row>
        <row r="16675">
          <cell r="N16675">
            <v>618824</v>
          </cell>
        </row>
        <row r="16676">
          <cell r="N16676">
            <v>618824</v>
          </cell>
        </row>
        <row r="16677">
          <cell r="N16677">
            <v>618824</v>
          </cell>
        </row>
        <row r="16678">
          <cell r="N16678">
            <v>618824</v>
          </cell>
        </row>
        <row r="16679">
          <cell r="N16679">
            <v>618824</v>
          </cell>
        </row>
        <row r="16680">
          <cell r="N16680">
            <v>618824</v>
          </cell>
        </row>
        <row r="16681">
          <cell r="N16681">
            <v>618824</v>
          </cell>
        </row>
        <row r="16682">
          <cell r="N16682">
            <v>618824</v>
          </cell>
        </row>
        <row r="16683">
          <cell r="N16683">
            <v>615402</v>
          </cell>
        </row>
        <row r="16684">
          <cell r="N16684">
            <v>615402</v>
          </cell>
        </row>
        <row r="16685">
          <cell r="N16685">
            <v>615402</v>
          </cell>
        </row>
        <row r="16686">
          <cell r="N16686">
            <v>615402</v>
          </cell>
        </row>
        <row r="16687">
          <cell r="N16687">
            <v>615402</v>
          </cell>
        </row>
        <row r="16688">
          <cell r="N16688">
            <v>615402</v>
          </cell>
        </row>
        <row r="16689">
          <cell r="N16689">
            <v>615402</v>
          </cell>
        </row>
        <row r="16690">
          <cell r="N16690">
            <v>615402</v>
          </cell>
        </row>
        <row r="16691">
          <cell r="N16691">
            <v>615402</v>
          </cell>
        </row>
        <row r="16692">
          <cell r="N16692">
            <v>615402</v>
          </cell>
        </row>
        <row r="16693">
          <cell r="N16693">
            <v>615402</v>
          </cell>
        </row>
        <row r="16694">
          <cell r="N16694">
            <v>615402</v>
          </cell>
        </row>
        <row r="16695">
          <cell r="N16695">
            <v>615402</v>
          </cell>
        </row>
        <row r="16696">
          <cell r="N16696">
            <v>615402</v>
          </cell>
        </row>
        <row r="16697">
          <cell r="N16697">
            <v>615402</v>
          </cell>
        </row>
        <row r="16698">
          <cell r="N16698">
            <v>615402</v>
          </cell>
        </row>
        <row r="16699">
          <cell r="N16699">
            <v>615402</v>
          </cell>
        </row>
        <row r="16700">
          <cell r="N16700">
            <v>615402</v>
          </cell>
        </row>
        <row r="16701">
          <cell r="N16701">
            <v>615402</v>
          </cell>
        </row>
        <row r="16702">
          <cell r="N16702">
            <v>615402</v>
          </cell>
        </row>
        <row r="16703">
          <cell r="N16703">
            <v>615402</v>
          </cell>
        </row>
        <row r="16704">
          <cell r="N16704">
            <v>615402</v>
          </cell>
        </row>
        <row r="16705">
          <cell r="N16705">
            <v>615402</v>
          </cell>
        </row>
        <row r="16706">
          <cell r="N16706">
            <v>615402</v>
          </cell>
        </row>
        <row r="16707">
          <cell r="N16707">
            <v>615402</v>
          </cell>
        </row>
        <row r="16708">
          <cell r="N16708">
            <v>615402</v>
          </cell>
        </row>
        <row r="16709">
          <cell r="N16709">
            <v>615402</v>
          </cell>
        </row>
        <row r="16710">
          <cell r="N16710">
            <v>615402</v>
          </cell>
        </row>
        <row r="16711">
          <cell r="N16711">
            <v>615402</v>
          </cell>
        </row>
        <row r="16712">
          <cell r="N16712">
            <v>615402</v>
          </cell>
        </row>
        <row r="16713">
          <cell r="N16713">
            <v>615402</v>
          </cell>
        </row>
        <row r="16714">
          <cell r="N16714">
            <v>615402</v>
          </cell>
        </row>
        <row r="16715">
          <cell r="N16715">
            <v>615402</v>
          </cell>
        </row>
        <row r="16716">
          <cell r="N16716">
            <v>615402</v>
          </cell>
        </row>
        <row r="16717">
          <cell r="N16717">
            <v>615402</v>
          </cell>
        </row>
        <row r="16718">
          <cell r="N16718">
            <v>615402</v>
          </cell>
        </row>
        <row r="16719">
          <cell r="N16719">
            <v>615402</v>
          </cell>
        </row>
        <row r="16720">
          <cell r="N16720">
            <v>615402</v>
          </cell>
        </row>
        <row r="16721">
          <cell r="N16721">
            <v>615402</v>
          </cell>
        </row>
        <row r="16722">
          <cell r="N16722">
            <v>615402</v>
          </cell>
        </row>
        <row r="16723">
          <cell r="N16723">
            <v>618826</v>
          </cell>
        </row>
        <row r="16724">
          <cell r="N16724">
            <v>618826</v>
          </cell>
        </row>
        <row r="16725">
          <cell r="N16725">
            <v>618826</v>
          </cell>
        </row>
        <row r="16726">
          <cell r="N16726">
            <v>618826</v>
          </cell>
        </row>
        <row r="16727">
          <cell r="N16727">
            <v>618826</v>
          </cell>
        </row>
        <row r="16728">
          <cell r="N16728">
            <v>618826</v>
          </cell>
        </row>
        <row r="16729">
          <cell r="N16729">
            <v>618826</v>
          </cell>
        </row>
        <row r="16730">
          <cell r="N16730">
            <v>618826</v>
          </cell>
        </row>
        <row r="16731">
          <cell r="N16731">
            <v>618826</v>
          </cell>
        </row>
        <row r="16732">
          <cell r="N16732">
            <v>618826</v>
          </cell>
        </row>
        <row r="16733">
          <cell r="N16733">
            <v>618826</v>
          </cell>
        </row>
        <row r="16734">
          <cell r="N16734">
            <v>618826</v>
          </cell>
        </row>
        <row r="16735">
          <cell r="N16735">
            <v>618826</v>
          </cell>
        </row>
        <row r="16736">
          <cell r="N16736">
            <v>618826</v>
          </cell>
        </row>
        <row r="16737">
          <cell r="N16737">
            <v>618826</v>
          </cell>
        </row>
        <row r="16738">
          <cell r="N16738">
            <v>618826</v>
          </cell>
        </row>
        <row r="16739">
          <cell r="N16739">
            <v>618826</v>
          </cell>
        </row>
        <row r="16740">
          <cell r="N16740">
            <v>618826</v>
          </cell>
        </row>
        <row r="16741">
          <cell r="N16741">
            <v>618826</v>
          </cell>
        </row>
        <row r="16742">
          <cell r="N16742">
            <v>618826</v>
          </cell>
        </row>
        <row r="16743">
          <cell r="N16743">
            <v>618988</v>
          </cell>
        </row>
        <row r="16744">
          <cell r="N16744">
            <v>618988</v>
          </cell>
        </row>
        <row r="16745">
          <cell r="N16745">
            <v>618988</v>
          </cell>
        </row>
        <row r="16746">
          <cell r="N16746">
            <v>618988</v>
          </cell>
        </row>
        <row r="16747">
          <cell r="N16747">
            <v>618988</v>
          </cell>
        </row>
        <row r="16748">
          <cell r="N16748">
            <v>618988</v>
          </cell>
        </row>
        <row r="16749">
          <cell r="N16749">
            <v>618988</v>
          </cell>
        </row>
        <row r="16750">
          <cell r="N16750">
            <v>618988</v>
          </cell>
        </row>
        <row r="16751">
          <cell r="N16751">
            <v>618988</v>
          </cell>
        </row>
        <row r="16752">
          <cell r="N16752">
            <v>618988</v>
          </cell>
        </row>
        <row r="16753">
          <cell r="N16753">
            <v>618988</v>
          </cell>
        </row>
        <row r="16754">
          <cell r="N16754">
            <v>618988</v>
          </cell>
        </row>
        <row r="16755">
          <cell r="N16755">
            <v>618988</v>
          </cell>
        </row>
        <row r="16756">
          <cell r="N16756">
            <v>618988</v>
          </cell>
        </row>
        <row r="16757">
          <cell r="N16757">
            <v>618988</v>
          </cell>
        </row>
        <row r="16758">
          <cell r="N16758">
            <v>618988</v>
          </cell>
        </row>
        <row r="16759">
          <cell r="N16759">
            <v>618988</v>
          </cell>
        </row>
        <row r="16760">
          <cell r="N16760">
            <v>618988</v>
          </cell>
        </row>
        <row r="16761">
          <cell r="N16761">
            <v>618988</v>
          </cell>
        </row>
        <row r="16762">
          <cell r="N16762">
            <v>618988</v>
          </cell>
        </row>
        <row r="16763">
          <cell r="N16763">
            <v>612707</v>
          </cell>
        </row>
        <row r="16764">
          <cell r="N16764">
            <v>612707</v>
          </cell>
        </row>
        <row r="16765">
          <cell r="N16765">
            <v>618991</v>
          </cell>
        </row>
        <row r="16766">
          <cell r="N16766">
            <v>618991</v>
          </cell>
        </row>
        <row r="16767">
          <cell r="N16767">
            <v>618991</v>
          </cell>
        </row>
        <row r="16768">
          <cell r="N16768">
            <v>618991</v>
          </cell>
        </row>
        <row r="16769">
          <cell r="N16769">
            <v>618991</v>
          </cell>
        </row>
        <row r="16770">
          <cell r="N16770">
            <v>618991</v>
          </cell>
        </row>
        <row r="16771">
          <cell r="N16771">
            <v>618991</v>
          </cell>
        </row>
        <row r="16772">
          <cell r="N16772">
            <v>618991</v>
          </cell>
        </row>
        <row r="16773">
          <cell r="N16773">
            <v>618991</v>
          </cell>
        </row>
        <row r="16774">
          <cell r="N16774">
            <v>618991</v>
          </cell>
        </row>
        <row r="16775">
          <cell r="N16775">
            <v>618991</v>
          </cell>
        </row>
        <row r="16776">
          <cell r="N16776">
            <v>618991</v>
          </cell>
        </row>
        <row r="16777">
          <cell r="N16777">
            <v>618991</v>
          </cell>
        </row>
        <row r="16778">
          <cell r="N16778">
            <v>618991</v>
          </cell>
        </row>
        <row r="16779">
          <cell r="N16779">
            <v>618991</v>
          </cell>
        </row>
        <row r="16780">
          <cell r="N16780">
            <v>618991</v>
          </cell>
        </row>
        <row r="16781">
          <cell r="N16781">
            <v>618991</v>
          </cell>
        </row>
        <row r="16782">
          <cell r="N16782">
            <v>618991</v>
          </cell>
        </row>
        <row r="16783">
          <cell r="N16783">
            <v>618991</v>
          </cell>
        </row>
        <row r="16784">
          <cell r="N16784">
            <v>618991</v>
          </cell>
        </row>
        <row r="16785">
          <cell r="N16785">
            <v>618992</v>
          </cell>
        </row>
        <row r="16786">
          <cell r="N16786">
            <v>618992</v>
          </cell>
        </row>
        <row r="16787">
          <cell r="N16787">
            <v>618992</v>
          </cell>
        </row>
        <row r="16788">
          <cell r="N16788">
            <v>618992</v>
          </cell>
        </row>
        <row r="16789">
          <cell r="N16789">
            <v>618992</v>
          </cell>
        </row>
        <row r="16790">
          <cell r="N16790">
            <v>618992</v>
          </cell>
        </row>
        <row r="16791">
          <cell r="N16791">
            <v>618992</v>
          </cell>
        </row>
        <row r="16792">
          <cell r="N16792">
            <v>618992</v>
          </cell>
        </row>
        <row r="16793">
          <cell r="N16793">
            <v>618992</v>
          </cell>
        </row>
        <row r="16794">
          <cell r="N16794">
            <v>618992</v>
          </cell>
        </row>
        <row r="16795">
          <cell r="N16795">
            <v>618992</v>
          </cell>
        </row>
        <row r="16796">
          <cell r="N16796">
            <v>618992</v>
          </cell>
        </row>
        <row r="16797">
          <cell r="N16797">
            <v>618992</v>
          </cell>
        </row>
        <row r="16798">
          <cell r="N16798">
            <v>618992</v>
          </cell>
        </row>
        <row r="16799">
          <cell r="N16799">
            <v>618992</v>
          </cell>
        </row>
        <row r="16800">
          <cell r="N16800">
            <v>618992</v>
          </cell>
        </row>
        <row r="16801">
          <cell r="N16801">
            <v>618992</v>
          </cell>
        </row>
        <row r="16802">
          <cell r="N16802">
            <v>618992</v>
          </cell>
        </row>
        <row r="16803">
          <cell r="N16803">
            <v>618992</v>
          </cell>
        </row>
        <row r="16804">
          <cell r="N16804">
            <v>618992</v>
          </cell>
        </row>
        <row r="16805">
          <cell r="N16805">
            <v>618826</v>
          </cell>
        </row>
        <row r="16806">
          <cell r="N16806">
            <v>618826</v>
          </cell>
        </row>
        <row r="16807">
          <cell r="N16807">
            <v>618826</v>
          </cell>
        </row>
        <row r="16808">
          <cell r="N16808">
            <v>618826</v>
          </cell>
        </row>
        <row r="16809">
          <cell r="N16809">
            <v>618826</v>
          </cell>
        </row>
        <row r="16810">
          <cell r="N16810">
            <v>618826</v>
          </cell>
        </row>
        <row r="16811">
          <cell r="N16811">
            <v>618826</v>
          </cell>
        </row>
        <row r="16812">
          <cell r="N16812">
            <v>618826</v>
          </cell>
        </row>
        <row r="16813">
          <cell r="N16813">
            <v>618826</v>
          </cell>
        </row>
        <row r="16814">
          <cell r="N16814">
            <v>618826</v>
          </cell>
        </row>
        <row r="16815">
          <cell r="N16815">
            <v>618826</v>
          </cell>
        </row>
        <row r="16816">
          <cell r="N16816">
            <v>618826</v>
          </cell>
        </row>
        <row r="16817">
          <cell r="N16817">
            <v>618826</v>
          </cell>
        </row>
        <row r="16818">
          <cell r="N16818">
            <v>618826</v>
          </cell>
        </row>
        <row r="16819">
          <cell r="N16819">
            <v>618826</v>
          </cell>
        </row>
        <row r="16820">
          <cell r="N16820">
            <v>618826</v>
          </cell>
        </row>
        <row r="16821">
          <cell r="N16821">
            <v>618826</v>
          </cell>
        </row>
        <row r="16822">
          <cell r="N16822">
            <v>618826</v>
          </cell>
        </row>
        <row r="16823">
          <cell r="N16823">
            <v>618826</v>
          </cell>
        </row>
        <row r="16824">
          <cell r="N16824">
            <v>618826</v>
          </cell>
        </row>
        <row r="16825">
          <cell r="N16825">
            <v>618826</v>
          </cell>
        </row>
        <row r="16826">
          <cell r="N16826">
            <v>618826</v>
          </cell>
        </row>
        <row r="16827">
          <cell r="N16827">
            <v>618826</v>
          </cell>
        </row>
        <row r="16828">
          <cell r="N16828">
            <v>618826</v>
          </cell>
        </row>
        <row r="16829">
          <cell r="N16829">
            <v>618826</v>
          </cell>
        </row>
        <row r="16830">
          <cell r="N16830">
            <v>618826</v>
          </cell>
        </row>
        <row r="16831">
          <cell r="N16831">
            <v>618826</v>
          </cell>
        </row>
        <row r="16832">
          <cell r="N16832">
            <v>618826</v>
          </cell>
        </row>
        <row r="16833">
          <cell r="N16833">
            <v>618826</v>
          </cell>
        </row>
        <row r="16834">
          <cell r="N16834">
            <v>618826</v>
          </cell>
        </row>
        <row r="16835">
          <cell r="N16835">
            <v>618826</v>
          </cell>
        </row>
        <row r="16836">
          <cell r="N16836">
            <v>618826</v>
          </cell>
        </row>
        <row r="16837">
          <cell r="N16837">
            <v>618826</v>
          </cell>
        </row>
        <row r="16838">
          <cell r="N16838">
            <v>618826</v>
          </cell>
        </row>
        <row r="16839">
          <cell r="N16839">
            <v>618826</v>
          </cell>
        </row>
        <row r="16840">
          <cell r="N16840">
            <v>618826</v>
          </cell>
        </row>
        <row r="16841">
          <cell r="N16841">
            <v>618826</v>
          </cell>
        </row>
        <row r="16842">
          <cell r="N16842">
            <v>618826</v>
          </cell>
        </row>
        <row r="16843">
          <cell r="N16843">
            <v>618826</v>
          </cell>
        </row>
        <row r="16844">
          <cell r="N16844">
            <v>618826</v>
          </cell>
        </row>
        <row r="16845">
          <cell r="N16845">
            <v>618991</v>
          </cell>
        </row>
        <row r="16846">
          <cell r="N16846">
            <v>618991</v>
          </cell>
        </row>
        <row r="16847">
          <cell r="N16847">
            <v>618991</v>
          </cell>
        </row>
        <row r="16848">
          <cell r="N16848">
            <v>618991</v>
          </cell>
        </row>
        <row r="16849">
          <cell r="N16849">
            <v>618991</v>
          </cell>
        </row>
        <row r="16850">
          <cell r="N16850">
            <v>618991</v>
          </cell>
        </row>
        <row r="16851">
          <cell r="N16851">
            <v>618991</v>
          </cell>
        </row>
        <row r="16852">
          <cell r="N16852">
            <v>618991</v>
          </cell>
        </row>
        <row r="16853">
          <cell r="N16853">
            <v>618991</v>
          </cell>
        </row>
        <row r="16854">
          <cell r="N16854">
            <v>618991</v>
          </cell>
        </row>
        <row r="16855">
          <cell r="N16855">
            <v>618991</v>
          </cell>
        </row>
        <row r="16856">
          <cell r="N16856">
            <v>618991</v>
          </cell>
        </row>
        <row r="16857">
          <cell r="N16857">
            <v>618991</v>
          </cell>
        </row>
        <row r="16858">
          <cell r="N16858">
            <v>618991</v>
          </cell>
        </row>
        <row r="16859">
          <cell r="N16859">
            <v>618991</v>
          </cell>
        </row>
        <row r="16860">
          <cell r="N16860">
            <v>618991</v>
          </cell>
        </row>
        <row r="16861">
          <cell r="N16861">
            <v>618991</v>
          </cell>
        </row>
        <row r="16862">
          <cell r="N16862">
            <v>618991</v>
          </cell>
        </row>
        <row r="16863">
          <cell r="N16863">
            <v>618991</v>
          </cell>
        </row>
        <row r="16864">
          <cell r="N16864">
            <v>618822</v>
          </cell>
        </row>
        <row r="16865">
          <cell r="N16865">
            <v>618822</v>
          </cell>
        </row>
        <row r="16866">
          <cell r="N16866">
            <v>618822</v>
          </cell>
        </row>
        <row r="16867">
          <cell r="N16867">
            <v>618822</v>
          </cell>
        </row>
        <row r="16868">
          <cell r="N16868">
            <v>618822</v>
          </cell>
        </row>
        <row r="16869">
          <cell r="N16869">
            <v>618822</v>
          </cell>
        </row>
        <row r="16870">
          <cell r="N16870">
            <v>618822</v>
          </cell>
        </row>
        <row r="16871">
          <cell r="N16871">
            <v>618826</v>
          </cell>
        </row>
        <row r="16872">
          <cell r="N16872">
            <v>618826</v>
          </cell>
        </row>
        <row r="16873">
          <cell r="N16873">
            <v>618826</v>
          </cell>
        </row>
        <row r="16874">
          <cell r="N16874">
            <v>618826</v>
          </cell>
        </row>
        <row r="16875">
          <cell r="N16875">
            <v>618826</v>
          </cell>
        </row>
        <row r="16876">
          <cell r="N16876">
            <v>618826</v>
          </cell>
        </row>
        <row r="16877">
          <cell r="N16877">
            <v>618826</v>
          </cell>
        </row>
        <row r="16878">
          <cell r="N16878">
            <v>618826</v>
          </cell>
        </row>
        <row r="16879">
          <cell r="N16879">
            <v>618826</v>
          </cell>
        </row>
        <row r="16880">
          <cell r="N16880">
            <v>618826</v>
          </cell>
        </row>
        <row r="16881">
          <cell r="N16881">
            <v>618826</v>
          </cell>
        </row>
        <row r="16882">
          <cell r="N16882">
            <v>618826</v>
          </cell>
        </row>
        <row r="16883">
          <cell r="N16883">
            <v>618826</v>
          </cell>
        </row>
        <row r="16884">
          <cell r="N16884">
            <v>618826</v>
          </cell>
        </row>
        <row r="16885">
          <cell r="N16885">
            <v>618826</v>
          </cell>
        </row>
        <row r="16886">
          <cell r="N16886">
            <v>618826</v>
          </cell>
        </row>
        <row r="16887">
          <cell r="N16887">
            <v>618826</v>
          </cell>
        </row>
        <row r="16888">
          <cell r="N16888">
            <v>618826</v>
          </cell>
        </row>
        <row r="16889">
          <cell r="N16889">
            <v>618826</v>
          </cell>
        </row>
        <row r="16890">
          <cell r="N16890">
            <v>618826</v>
          </cell>
        </row>
        <row r="16891">
          <cell r="N16891">
            <v>618832</v>
          </cell>
        </row>
        <row r="16892">
          <cell r="N16892">
            <v>618832</v>
          </cell>
        </row>
        <row r="16893">
          <cell r="N16893">
            <v>618832</v>
          </cell>
        </row>
        <row r="16894">
          <cell r="N16894">
            <v>618832</v>
          </cell>
        </row>
        <row r="16895">
          <cell r="N16895">
            <v>618832</v>
          </cell>
        </row>
        <row r="16896">
          <cell r="N16896">
            <v>618832</v>
          </cell>
        </row>
        <row r="16897">
          <cell r="N16897">
            <v>618832</v>
          </cell>
        </row>
        <row r="16898">
          <cell r="N16898">
            <v>618832</v>
          </cell>
        </row>
        <row r="16899">
          <cell r="N16899">
            <v>618832</v>
          </cell>
        </row>
        <row r="16900">
          <cell r="N16900">
            <v>618832</v>
          </cell>
        </row>
        <row r="16901">
          <cell r="N16901">
            <v>618832</v>
          </cell>
        </row>
        <row r="16902">
          <cell r="N16902">
            <v>618832</v>
          </cell>
        </row>
        <row r="16903">
          <cell r="N16903">
            <v>618832</v>
          </cell>
        </row>
        <row r="16904">
          <cell r="N16904">
            <v>618832</v>
          </cell>
        </row>
        <row r="16905">
          <cell r="N16905">
            <v>618832</v>
          </cell>
        </row>
        <row r="16906">
          <cell r="N16906">
            <v>618832</v>
          </cell>
        </row>
        <row r="16907">
          <cell r="N16907">
            <v>618832</v>
          </cell>
        </row>
        <row r="16908">
          <cell r="N16908">
            <v>618820</v>
          </cell>
        </row>
        <row r="16909">
          <cell r="N16909">
            <v>618820</v>
          </cell>
        </row>
        <row r="16910">
          <cell r="N16910">
            <v>618820</v>
          </cell>
        </row>
        <row r="16911">
          <cell r="N16911">
            <v>618820</v>
          </cell>
        </row>
        <row r="16912">
          <cell r="N16912">
            <v>618820</v>
          </cell>
        </row>
        <row r="16913">
          <cell r="N16913">
            <v>618820</v>
          </cell>
        </row>
        <row r="16914">
          <cell r="N16914">
            <v>618820</v>
          </cell>
        </row>
        <row r="16915">
          <cell r="N16915">
            <v>618820</v>
          </cell>
        </row>
        <row r="16916">
          <cell r="N16916">
            <v>618820</v>
          </cell>
        </row>
        <row r="16917">
          <cell r="N16917">
            <v>618820</v>
          </cell>
        </row>
        <row r="16918">
          <cell r="N16918">
            <v>618820</v>
          </cell>
        </row>
        <row r="16919">
          <cell r="N16919">
            <v>618820</v>
          </cell>
        </row>
        <row r="16920">
          <cell r="N16920">
            <v>618820</v>
          </cell>
        </row>
        <row r="16921">
          <cell r="N16921">
            <v>618820</v>
          </cell>
        </row>
        <row r="16922">
          <cell r="N16922">
            <v>618820</v>
          </cell>
        </row>
        <row r="16923">
          <cell r="N16923">
            <v>618820</v>
          </cell>
        </row>
        <row r="16924">
          <cell r="N16924">
            <v>618820</v>
          </cell>
        </row>
        <row r="16925">
          <cell r="N16925">
            <v>618820</v>
          </cell>
        </row>
        <row r="16926">
          <cell r="N16926">
            <v>618820</v>
          </cell>
        </row>
        <row r="16927">
          <cell r="N16927">
            <v>618820</v>
          </cell>
        </row>
        <row r="16928">
          <cell r="N16928">
            <v>618820</v>
          </cell>
        </row>
        <row r="16929">
          <cell r="N16929">
            <v>618820</v>
          </cell>
        </row>
        <row r="16930">
          <cell r="N16930">
            <v>618820</v>
          </cell>
        </row>
        <row r="16931">
          <cell r="N16931">
            <v>618820</v>
          </cell>
        </row>
        <row r="16932">
          <cell r="N16932">
            <v>618820</v>
          </cell>
        </row>
        <row r="16933">
          <cell r="N16933">
            <v>618820</v>
          </cell>
        </row>
        <row r="16934">
          <cell r="N16934">
            <v>618820</v>
          </cell>
        </row>
        <row r="16935">
          <cell r="N16935">
            <v>618820</v>
          </cell>
        </row>
        <row r="16936">
          <cell r="N16936">
            <v>618820</v>
          </cell>
        </row>
        <row r="16937">
          <cell r="N16937">
            <v>618820</v>
          </cell>
        </row>
        <row r="16938">
          <cell r="N16938">
            <v>618820</v>
          </cell>
        </row>
        <row r="16939">
          <cell r="N16939">
            <v>618820</v>
          </cell>
        </row>
        <row r="16940">
          <cell r="N16940">
            <v>618820</v>
          </cell>
        </row>
        <row r="16941">
          <cell r="N16941">
            <v>618820</v>
          </cell>
        </row>
        <row r="16942">
          <cell r="N16942">
            <v>618820</v>
          </cell>
        </row>
        <row r="16943">
          <cell r="N16943">
            <v>618820</v>
          </cell>
        </row>
        <row r="16944">
          <cell r="N16944">
            <v>618820</v>
          </cell>
        </row>
        <row r="16945">
          <cell r="N16945">
            <v>618820</v>
          </cell>
        </row>
        <row r="16946">
          <cell r="N16946">
            <v>618826</v>
          </cell>
        </row>
        <row r="16947">
          <cell r="N16947">
            <v>618826</v>
          </cell>
        </row>
        <row r="16948">
          <cell r="N16948">
            <v>618826</v>
          </cell>
        </row>
        <row r="16949">
          <cell r="N16949">
            <v>618826</v>
          </cell>
        </row>
        <row r="16950">
          <cell r="N16950">
            <v>618826</v>
          </cell>
        </row>
        <row r="16951">
          <cell r="N16951">
            <v>618826</v>
          </cell>
        </row>
        <row r="16952">
          <cell r="N16952">
            <v>618826</v>
          </cell>
        </row>
        <row r="16953">
          <cell r="N16953">
            <v>618826</v>
          </cell>
        </row>
        <row r="16954">
          <cell r="N16954">
            <v>618826</v>
          </cell>
        </row>
        <row r="16955">
          <cell r="N16955">
            <v>618826</v>
          </cell>
        </row>
        <row r="16956">
          <cell r="N16956">
            <v>618826</v>
          </cell>
        </row>
        <row r="16957">
          <cell r="N16957">
            <v>618826</v>
          </cell>
        </row>
        <row r="16958">
          <cell r="N16958">
            <v>618826</v>
          </cell>
        </row>
        <row r="16959">
          <cell r="N16959">
            <v>618826</v>
          </cell>
        </row>
        <row r="16960">
          <cell r="N16960">
            <v>618826</v>
          </cell>
        </row>
        <row r="16961">
          <cell r="N16961">
            <v>618826</v>
          </cell>
        </row>
        <row r="16962">
          <cell r="N16962">
            <v>618826</v>
          </cell>
        </row>
        <row r="16963">
          <cell r="N16963">
            <v>618826</v>
          </cell>
        </row>
        <row r="16964">
          <cell r="N16964">
            <v>618826</v>
          </cell>
        </row>
        <row r="16965">
          <cell r="N16965">
            <v>618826</v>
          </cell>
        </row>
        <row r="16966">
          <cell r="N16966">
            <v>618826</v>
          </cell>
        </row>
        <row r="16967">
          <cell r="N16967">
            <v>618826</v>
          </cell>
        </row>
        <row r="16968">
          <cell r="N16968">
            <v>618826</v>
          </cell>
        </row>
        <row r="16969">
          <cell r="N16969">
            <v>618826</v>
          </cell>
        </row>
        <row r="16970">
          <cell r="N16970">
            <v>618826</v>
          </cell>
        </row>
        <row r="16971">
          <cell r="N16971">
            <v>618826</v>
          </cell>
        </row>
        <row r="16972">
          <cell r="N16972">
            <v>618826</v>
          </cell>
        </row>
        <row r="16973">
          <cell r="N16973">
            <v>618826</v>
          </cell>
        </row>
        <row r="16974">
          <cell r="N16974">
            <v>618826</v>
          </cell>
        </row>
        <row r="16975">
          <cell r="N16975">
            <v>618826</v>
          </cell>
        </row>
        <row r="16976">
          <cell r="N16976">
            <v>618826</v>
          </cell>
        </row>
        <row r="16977">
          <cell r="N16977">
            <v>618826</v>
          </cell>
        </row>
        <row r="16978">
          <cell r="N16978">
            <v>618826</v>
          </cell>
        </row>
        <row r="16979">
          <cell r="N16979">
            <v>618826</v>
          </cell>
        </row>
        <row r="16980">
          <cell r="N16980">
            <v>618826</v>
          </cell>
        </row>
        <row r="16981">
          <cell r="N16981">
            <v>618826</v>
          </cell>
        </row>
        <row r="16982">
          <cell r="N16982">
            <v>618826</v>
          </cell>
        </row>
        <row r="16983">
          <cell r="N16983">
            <v>618826</v>
          </cell>
        </row>
        <row r="16984">
          <cell r="N16984">
            <v>618826</v>
          </cell>
        </row>
        <row r="16985">
          <cell r="N16985">
            <v>618826</v>
          </cell>
        </row>
        <row r="16986">
          <cell r="N16986">
            <v>618991</v>
          </cell>
        </row>
        <row r="16987">
          <cell r="N16987">
            <v>618991</v>
          </cell>
        </row>
        <row r="16988">
          <cell r="N16988">
            <v>618991</v>
          </cell>
        </row>
        <row r="16989">
          <cell r="N16989">
            <v>618991</v>
          </cell>
        </row>
        <row r="16990">
          <cell r="N16990">
            <v>618991</v>
          </cell>
        </row>
        <row r="16991">
          <cell r="N16991">
            <v>618991</v>
          </cell>
        </row>
        <row r="16992">
          <cell r="N16992">
            <v>618991</v>
          </cell>
        </row>
        <row r="16993">
          <cell r="N16993">
            <v>618991</v>
          </cell>
        </row>
        <row r="16994">
          <cell r="N16994">
            <v>618991</v>
          </cell>
        </row>
        <row r="16995">
          <cell r="N16995">
            <v>618991</v>
          </cell>
        </row>
        <row r="16996">
          <cell r="N16996">
            <v>618991</v>
          </cell>
        </row>
        <row r="16997">
          <cell r="N16997">
            <v>618991</v>
          </cell>
        </row>
        <row r="16998">
          <cell r="N16998">
            <v>618991</v>
          </cell>
        </row>
        <row r="16999">
          <cell r="N16999">
            <v>618991</v>
          </cell>
        </row>
        <row r="17000">
          <cell r="N17000">
            <v>618991</v>
          </cell>
        </row>
        <row r="17001">
          <cell r="N17001">
            <v>618991</v>
          </cell>
        </row>
        <row r="17002">
          <cell r="N17002">
            <v>618991</v>
          </cell>
        </row>
        <row r="17003">
          <cell r="N17003">
            <v>618991</v>
          </cell>
        </row>
        <row r="17004">
          <cell r="N17004">
            <v>618991</v>
          </cell>
        </row>
        <row r="17005">
          <cell r="N17005">
            <v>618991</v>
          </cell>
        </row>
        <row r="17006">
          <cell r="N17006">
            <v>618991</v>
          </cell>
        </row>
        <row r="17007">
          <cell r="N17007">
            <v>618991</v>
          </cell>
        </row>
        <row r="17008">
          <cell r="N17008">
            <v>618991</v>
          </cell>
        </row>
        <row r="17009">
          <cell r="N17009">
            <v>618991</v>
          </cell>
        </row>
        <row r="17010">
          <cell r="N17010">
            <v>618991</v>
          </cell>
        </row>
        <row r="17011">
          <cell r="N17011">
            <v>618992</v>
          </cell>
        </row>
        <row r="17012">
          <cell r="N17012">
            <v>618992</v>
          </cell>
        </row>
        <row r="17013">
          <cell r="N17013">
            <v>618992</v>
          </cell>
        </row>
        <row r="17014">
          <cell r="N17014">
            <v>618992</v>
          </cell>
        </row>
        <row r="17015">
          <cell r="N17015">
            <v>618992</v>
          </cell>
        </row>
        <row r="17016">
          <cell r="N17016">
            <v>618992</v>
          </cell>
        </row>
        <row r="17017">
          <cell r="N17017">
            <v>618992</v>
          </cell>
        </row>
        <row r="17018">
          <cell r="N17018">
            <v>618992</v>
          </cell>
        </row>
        <row r="17019">
          <cell r="N17019">
            <v>618992</v>
          </cell>
        </row>
        <row r="17020">
          <cell r="N17020">
            <v>618992</v>
          </cell>
        </row>
        <row r="17021">
          <cell r="N17021">
            <v>618992</v>
          </cell>
        </row>
        <row r="17022">
          <cell r="N17022">
            <v>618992</v>
          </cell>
        </row>
        <row r="17023">
          <cell r="N17023">
            <v>618992</v>
          </cell>
        </row>
        <row r="17024">
          <cell r="N17024">
            <v>618992</v>
          </cell>
        </row>
        <row r="17025">
          <cell r="N17025">
            <v>618992</v>
          </cell>
        </row>
        <row r="17026">
          <cell r="N17026">
            <v>618992</v>
          </cell>
        </row>
        <row r="17027">
          <cell r="N17027">
            <v>618992</v>
          </cell>
        </row>
        <row r="17028">
          <cell r="N17028">
            <v>618992</v>
          </cell>
        </row>
        <row r="17029">
          <cell r="N17029">
            <v>618992</v>
          </cell>
        </row>
        <row r="17030">
          <cell r="N17030">
            <v>618992</v>
          </cell>
        </row>
        <row r="17031">
          <cell r="N17031">
            <v>618992</v>
          </cell>
        </row>
        <row r="17032">
          <cell r="N17032">
            <v>618992</v>
          </cell>
        </row>
        <row r="17033">
          <cell r="N17033">
            <v>618992</v>
          </cell>
        </row>
        <row r="17034">
          <cell r="N17034">
            <v>618992</v>
          </cell>
        </row>
        <row r="17035">
          <cell r="N17035">
            <v>618992</v>
          </cell>
        </row>
        <row r="17036">
          <cell r="N17036">
            <v>615460</v>
          </cell>
        </row>
        <row r="17037">
          <cell r="N17037">
            <v>615460</v>
          </cell>
        </row>
        <row r="17038">
          <cell r="N17038">
            <v>615460</v>
          </cell>
        </row>
        <row r="17039">
          <cell r="N17039">
            <v>615460</v>
          </cell>
        </row>
        <row r="17040">
          <cell r="N17040">
            <v>615460</v>
          </cell>
        </row>
        <row r="17041">
          <cell r="N17041">
            <v>615460</v>
          </cell>
        </row>
        <row r="17042">
          <cell r="N17042">
            <v>615460</v>
          </cell>
        </row>
        <row r="17043">
          <cell r="N17043">
            <v>615460</v>
          </cell>
        </row>
        <row r="17044">
          <cell r="N17044">
            <v>615460</v>
          </cell>
        </row>
        <row r="17045">
          <cell r="N17045">
            <v>615460</v>
          </cell>
        </row>
        <row r="17046">
          <cell r="N17046">
            <v>615460</v>
          </cell>
        </row>
        <row r="17047">
          <cell r="N17047">
            <v>615460</v>
          </cell>
        </row>
        <row r="17048">
          <cell r="N17048">
            <v>615460</v>
          </cell>
        </row>
        <row r="17049">
          <cell r="N17049">
            <v>615460</v>
          </cell>
        </row>
        <row r="17050">
          <cell r="N17050">
            <v>615460</v>
          </cell>
        </row>
        <row r="17051">
          <cell r="N17051">
            <v>615460</v>
          </cell>
        </row>
        <row r="17052">
          <cell r="N17052">
            <v>615460</v>
          </cell>
        </row>
        <row r="17053">
          <cell r="N17053">
            <v>615460</v>
          </cell>
        </row>
        <row r="17054">
          <cell r="N17054">
            <v>615460</v>
          </cell>
        </row>
        <row r="17055">
          <cell r="N17055">
            <v>615460</v>
          </cell>
        </row>
        <row r="17056">
          <cell r="N17056">
            <v>615460</v>
          </cell>
        </row>
        <row r="17057">
          <cell r="N17057">
            <v>615460</v>
          </cell>
        </row>
        <row r="17058">
          <cell r="N17058">
            <v>615460</v>
          </cell>
        </row>
        <row r="17059">
          <cell r="N17059">
            <v>615460</v>
          </cell>
        </row>
        <row r="17060">
          <cell r="N17060">
            <v>615460</v>
          </cell>
        </row>
        <row r="17061">
          <cell r="N17061">
            <v>615460</v>
          </cell>
        </row>
        <row r="17062">
          <cell r="N17062">
            <v>615460</v>
          </cell>
        </row>
        <row r="17063">
          <cell r="N17063">
            <v>615460</v>
          </cell>
        </row>
        <row r="17064">
          <cell r="N17064">
            <v>615460</v>
          </cell>
        </row>
        <row r="17065">
          <cell r="N17065">
            <v>615460</v>
          </cell>
        </row>
        <row r="17066">
          <cell r="N17066">
            <v>615460</v>
          </cell>
        </row>
        <row r="17067">
          <cell r="N17067">
            <v>615460</v>
          </cell>
        </row>
        <row r="17068">
          <cell r="N17068">
            <v>615460</v>
          </cell>
        </row>
        <row r="17069">
          <cell r="N17069">
            <v>615460</v>
          </cell>
        </row>
        <row r="17070">
          <cell r="N17070">
            <v>615460</v>
          </cell>
        </row>
        <row r="17071">
          <cell r="N17071">
            <v>615460</v>
          </cell>
        </row>
        <row r="17072">
          <cell r="N17072">
            <v>615460</v>
          </cell>
        </row>
        <row r="17073">
          <cell r="N17073">
            <v>615460</v>
          </cell>
        </row>
        <row r="17074">
          <cell r="N17074">
            <v>615460</v>
          </cell>
        </row>
        <row r="17075">
          <cell r="N17075">
            <v>615460</v>
          </cell>
        </row>
        <row r="17076">
          <cell r="N17076">
            <v>615460</v>
          </cell>
        </row>
        <row r="17077">
          <cell r="N17077">
            <v>615460</v>
          </cell>
        </row>
        <row r="17078">
          <cell r="N17078">
            <v>615460</v>
          </cell>
        </row>
        <row r="17079">
          <cell r="N17079">
            <v>618800</v>
          </cell>
        </row>
        <row r="17080">
          <cell r="N17080">
            <v>618800</v>
          </cell>
        </row>
        <row r="17081">
          <cell r="N17081">
            <v>618800</v>
          </cell>
        </row>
        <row r="17082">
          <cell r="N17082">
            <v>618800</v>
          </cell>
        </row>
        <row r="17083">
          <cell r="N17083">
            <v>618800</v>
          </cell>
        </row>
        <row r="17084">
          <cell r="N17084">
            <v>618800</v>
          </cell>
        </row>
        <row r="17085">
          <cell r="N17085">
            <v>618800</v>
          </cell>
        </row>
        <row r="17086">
          <cell r="N17086">
            <v>618800</v>
          </cell>
        </row>
        <row r="17087">
          <cell r="N17087">
            <v>618800</v>
          </cell>
        </row>
        <row r="17088">
          <cell r="N17088">
            <v>618800</v>
          </cell>
        </row>
        <row r="17089">
          <cell r="N17089">
            <v>618800</v>
          </cell>
        </row>
        <row r="17090">
          <cell r="N17090">
            <v>618800</v>
          </cell>
        </row>
        <row r="17091">
          <cell r="N17091">
            <v>618800</v>
          </cell>
        </row>
        <row r="17092">
          <cell r="N17092">
            <v>618800</v>
          </cell>
        </row>
        <row r="17093">
          <cell r="N17093">
            <v>618800</v>
          </cell>
        </row>
        <row r="17094">
          <cell r="N17094">
            <v>618800</v>
          </cell>
        </row>
        <row r="17095">
          <cell r="N17095">
            <v>618800</v>
          </cell>
        </row>
        <row r="17096">
          <cell r="N17096">
            <v>618800</v>
          </cell>
        </row>
        <row r="17097">
          <cell r="N17097">
            <v>618800</v>
          </cell>
        </row>
        <row r="17098">
          <cell r="N17098">
            <v>618800</v>
          </cell>
        </row>
        <row r="17099">
          <cell r="N17099">
            <v>618800</v>
          </cell>
        </row>
        <row r="17100">
          <cell r="N17100">
            <v>618800</v>
          </cell>
        </row>
        <row r="17101">
          <cell r="N17101">
            <v>618800</v>
          </cell>
        </row>
        <row r="17102">
          <cell r="N17102">
            <v>618800</v>
          </cell>
        </row>
        <row r="17103">
          <cell r="N17103">
            <v>618800</v>
          </cell>
        </row>
        <row r="17104">
          <cell r="N17104">
            <v>618801</v>
          </cell>
        </row>
        <row r="17105">
          <cell r="N17105">
            <v>618801</v>
          </cell>
        </row>
        <row r="17106">
          <cell r="N17106">
            <v>618801</v>
          </cell>
        </row>
        <row r="17107">
          <cell r="N17107">
            <v>618801</v>
          </cell>
        </row>
        <row r="17108">
          <cell r="N17108">
            <v>618801</v>
          </cell>
        </row>
        <row r="17109">
          <cell r="N17109">
            <v>618801</v>
          </cell>
        </row>
        <row r="17110">
          <cell r="N17110">
            <v>618801</v>
          </cell>
        </row>
        <row r="17111">
          <cell r="N17111">
            <v>618801</v>
          </cell>
        </row>
        <row r="17112">
          <cell r="N17112">
            <v>618801</v>
          </cell>
        </row>
        <row r="17113">
          <cell r="N17113">
            <v>618801</v>
          </cell>
        </row>
        <row r="17114">
          <cell r="N17114">
            <v>618801</v>
          </cell>
        </row>
        <row r="17115">
          <cell r="N17115">
            <v>618801</v>
          </cell>
        </row>
        <row r="17116">
          <cell r="N17116">
            <v>618801</v>
          </cell>
        </row>
        <row r="17117">
          <cell r="N17117">
            <v>618801</v>
          </cell>
        </row>
        <row r="17118">
          <cell r="N17118">
            <v>618801</v>
          </cell>
        </row>
        <row r="17119">
          <cell r="N17119">
            <v>618801</v>
          </cell>
        </row>
        <row r="17120">
          <cell r="N17120">
            <v>618801</v>
          </cell>
        </row>
        <row r="17121">
          <cell r="N17121">
            <v>618801</v>
          </cell>
        </row>
        <row r="17122">
          <cell r="N17122">
            <v>618801</v>
          </cell>
        </row>
        <row r="17123">
          <cell r="N17123">
            <v>618801</v>
          </cell>
        </row>
        <row r="17124">
          <cell r="N17124">
            <v>618801</v>
          </cell>
        </row>
        <row r="17125">
          <cell r="N17125">
            <v>618801</v>
          </cell>
        </row>
        <row r="17126">
          <cell r="N17126">
            <v>618801</v>
          </cell>
        </row>
        <row r="17127">
          <cell r="N17127">
            <v>618801</v>
          </cell>
        </row>
        <row r="17128">
          <cell r="N17128">
            <v>618801</v>
          </cell>
        </row>
        <row r="17129">
          <cell r="N17129">
            <v>618832</v>
          </cell>
        </row>
        <row r="17130">
          <cell r="N17130">
            <v>618832</v>
          </cell>
        </row>
        <row r="17131">
          <cell r="N17131">
            <v>618985</v>
          </cell>
        </row>
        <row r="17132">
          <cell r="N17132">
            <v>618985</v>
          </cell>
        </row>
        <row r="17133">
          <cell r="N17133">
            <v>618985</v>
          </cell>
        </row>
        <row r="17134">
          <cell r="N17134">
            <v>618985</v>
          </cell>
        </row>
        <row r="17135">
          <cell r="N17135">
            <v>618985</v>
          </cell>
        </row>
        <row r="17136">
          <cell r="N17136">
            <v>618985</v>
          </cell>
        </row>
        <row r="17137">
          <cell r="N17137">
            <v>618985</v>
          </cell>
        </row>
        <row r="17138">
          <cell r="N17138">
            <v>618985</v>
          </cell>
        </row>
        <row r="17139">
          <cell r="N17139">
            <v>618985</v>
          </cell>
        </row>
        <row r="17140">
          <cell r="N17140">
            <v>618985</v>
          </cell>
        </row>
        <row r="17141">
          <cell r="N17141">
            <v>618985</v>
          </cell>
        </row>
        <row r="17142">
          <cell r="N17142">
            <v>618985</v>
          </cell>
        </row>
        <row r="17143">
          <cell r="N17143">
            <v>618985</v>
          </cell>
        </row>
        <row r="17144">
          <cell r="N17144">
            <v>618985</v>
          </cell>
        </row>
        <row r="17145">
          <cell r="N17145">
            <v>618985</v>
          </cell>
        </row>
        <row r="17146">
          <cell r="N17146">
            <v>618985</v>
          </cell>
        </row>
        <row r="17147">
          <cell r="N17147">
            <v>618985</v>
          </cell>
        </row>
        <row r="17148">
          <cell r="N17148">
            <v>618985</v>
          </cell>
        </row>
        <row r="17149">
          <cell r="N17149">
            <v>618985</v>
          </cell>
        </row>
        <row r="17150">
          <cell r="N17150">
            <v>618985</v>
          </cell>
        </row>
        <row r="17151">
          <cell r="N17151">
            <v>618986</v>
          </cell>
        </row>
        <row r="17152">
          <cell r="N17152">
            <v>618986</v>
          </cell>
        </row>
        <row r="17153">
          <cell r="N17153">
            <v>618986</v>
          </cell>
        </row>
        <row r="17154">
          <cell r="N17154">
            <v>618986</v>
          </cell>
        </row>
        <row r="17155">
          <cell r="N17155">
            <v>618986</v>
          </cell>
        </row>
        <row r="17156">
          <cell r="N17156">
            <v>618986</v>
          </cell>
        </row>
        <row r="17157">
          <cell r="N17157">
            <v>618986</v>
          </cell>
        </row>
        <row r="17158">
          <cell r="N17158">
            <v>618986</v>
          </cell>
        </row>
        <row r="17159">
          <cell r="N17159">
            <v>618986</v>
          </cell>
        </row>
        <row r="17160">
          <cell r="N17160">
            <v>618986</v>
          </cell>
        </row>
        <row r="17161">
          <cell r="N17161">
            <v>618986</v>
          </cell>
        </row>
        <row r="17162">
          <cell r="N17162">
            <v>618986</v>
          </cell>
        </row>
        <row r="17163">
          <cell r="N17163">
            <v>618986</v>
          </cell>
        </row>
        <row r="17164">
          <cell r="N17164">
            <v>618986</v>
          </cell>
        </row>
        <row r="17165">
          <cell r="N17165">
            <v>618986</v>
          </cell>
        </row>
        <row r="17166">
          <cell r="N17166">
            <v>618986</v>
          </cell>
        </row>
        <row r="17167">
          <cell r="N17167">
            <v>618986</v>
          </cell>
        </row>
        <row r="17168">
          <cell r="N17168">
            <v>618986</v>
          </cell>
        </row>
        <row r="17169">
          <cell r="N17169">
            <v>618986</v>
          </cell>
        </row>
        <row r="17170">
          <cell r="N17170">
            <v>618986</v>
          </cell>
        </row>
        <row r="17171">
          <cell r="N17171">
            <v>618986</v>
          </cell>
        </row>
        <row r="17172">
          <cell r="N17172">
            <v>618986</v>
          </cell>
        </row>
        <row r="17173">
          <cell r="N17173">
            <v>618986</v>
          </cell>
        </row>
        <row r="17174">
          <cell r="N17174">
            <v>618986</v>
          </cell>
        </row>
        <row r="17175">
          <cell r="N17175">
            <v>618986</v>
          </cell>
        </row>
        <row r="17176">
          <cell r="N17176">
            <v>618986</v>
          </cell>
        </row>
        <row r="17177">
          <cell r="N17177">
            <v>618986</v>
          </cell>
        </row>
        <row r="17178">
          <cell r="N17178">
            <v>618986</v>
          </cell>
        </row>
        <row r="17179">
          <cell r="N17179">
            <v>618986</v>
          </cell>
        </row>
        <row r="17180">
          <cell r="N17180">
            <v>618986</v>
          </cell>
        </row>
        <row r="17181">
          <cell r="N17181">
            <v>618986</v>
          </cell>
        </row>
        <row r="17182">
          <cell r="N17182">
            <v>618986</v>
          </cell>
        </row>
        <row r="17183">
          <cell r="N17183">
            <v>618986</v>
          </cell>
        </row>
        <row r="17184">
          <cell r="N17184">
            <v>618986</v>
          </cell>
        </row>
        <row r="17185">
          <cell r="N17185">
            <v>618986</v>
          </cell>
        </row>
        <row r="17186">
          <cell r="N17186">
            <v>618986</v>
          </cell>
        </row>
        <row r="17187">
          <cell r="N17187">
            <v>618986</v>
          </cell>
        </row>
        <row r="17188">
          <cell r="N17188">
            <v>618986</v>
          </cell>
        </row>
        <row r="17189">
          <cell r="N17189">
            <v>618986</v>
          </cell>
        </row>
        <row r="17190">
          <cell r="N17190">
            <v>618986</v>
          </cell>
        </row>
        <row r="17191">
          <cell r="N17191">
            <v>615402</v>
          </cell>
        </row>
        <row r="17192">
          <cell r="N17192">
            <v>615402</v>
          </cell>
        </row>
        <row r="17193">
          <cell r="N17193">
            <v>615402</v>
          </cell>
        </row>
        <row r="17194">
          <cell r="N17194">
            <v>615402</v>
          </cell>
        </row>
        <row r="17195">
          <cell r="N17195">
            <v>618832</v>
          </cell>
        </row>
        <row r="17196">
          <cell r="N17196">
            <v>618832</v>
          </cell>
        </row>
        <row r="17197">
          <cell r="N17197">
            <v>618832</v>
          </cell>
        </row>
        <row r="17198">
          <cell r="N17198">
            <v>618832</v>
          </cell>
        </row>
        <row r="17199">
          <cell r="N17199">
            <v>618832</v>
          </cell>
        </row>
        <row r="17200">
          <cell r="N17200">
            <v>618832</v>
          </cell>
        </row>
        <row r="17201">
          <cell r="N17201">
            <v>618832</v>
          </cell>
        </row>
        <row r="17202">
          <cell r="N17202">
            <v>618832</v>
          </cell>
        </row>
        <row r="17203">
          <cell r="N17203">
            <v>618832</v>
          </cell>
        </row>
        <row r="17204">
          <cell r="N17204">
            <v>618832</v>
          </cell>
        </row>
        <row r="17205">
          <cell r="N17205">
            <v>618832</v>
          </cell>
        </row>
        <row r="17206">
          <cell r="N17206">
            <v>618832</v>
          </cell>
        </row>
        <row r="17207">
          <cell r="N17207">
            <v>618832</v>
          </cell>
        </row>
        <row r="17208">
          <cell r="N17208">
            <v>618832</v>
          </cell>
        </row>
        <row r="17209">
          <cell r="N17209">
            <v>618832</v>
          </cell>
        </row>
        <row r="17210">
          <cell r="N17210">
            <v>618830</v>
          </cell>
        </row>
        <row r="17211">
          <cell r="N17211">
            <v>618830</v>
          </cell>
        </row>
        <row r="17212">
          <cell r="N17212">
            <v>618830</v>
          </cell>
        </row>
        <row r="17213">
          <cell r="N17213">
            <v>618830</v>
          </cell>
        </row>
        <row r="17214">
          <cell r="N17214">
            <v>618830</v>
          </cell>
        </row>
        <row r="17215">
          <cell r="N17215">
            <v>618830</v>
          </cell>
        </row>
        <row r="17216">
          <cell r="N17216">
            <v>618830</v>
          </cell>
        </row>
        <row r="17217">
          <cell r="N17217">
            <v>618830</v>
          </cell>
        </row>
        <row r="17218">
          <cell r="N17218">
            <v>618830</v>
          </cell>
        </row>
        <row r="17219">
          <cell r="N17219">
            <v>618830</v>
          </cell>
        </row>
        <row r="17220">
          <cell r="N17220">
            <v>618830</v>
          </cell>
        </row>
        <row r="17221">
          <cell r="N17221">
            <v>618830</v>
          </cell>
        </row>
        <row r="17222">
          <cell r="N17222">
            <v>618830</v>
          </cell>
        </row>
        <row r="17223">
          <cell r="N17223">
            <v>618830</v>
          </cell>
        </row>
        <row r="17224">
          <cell r="N17224">
            <v>618830</v>
          </cell>
        </row>
        <row r="17225">
          <cell r="N17225">
            <v>618830</v>
          </cell>
        </row>
        <row r="17226">
          <cell r="N17226">
            <v>618830</v>
          </cell>
        </row>
        <row r="17227">
          <cell r="N17227">
            <v>618830</v>
          </cell>
        </row>
        <row r="17228">
          <cell r="N17228">
            <v>618830</v>
          </cell>
        </row>
        <row r="17229">
          <cell r="N17229">
            <v>618830</v>
          </cell>
        </row>
        <row r="17230">
          <cell r="N17230">
            <v>618831</v>
          </cell>
        </row>
        <row r="17231">
          <cell r="N17231">
            <v>618831</v>
          </cell>
        </row>
        <row r="17232">
          <cell r="N17232">
            <v>618831</v>
          </cell>
        </row>
        <row r="17233">
          <cell r="N17233">
            <v>618831</v>
          </cell>
        </row>
        <row r="17234">
          <cell r="N17234">
            <v>618831</v>
          </cell>
        </row>
        <row r="17235">
          <cell r="N17235">
            <v>618831</v>
          </cell>
        </row>
        <row r="17236">
          <cell r="N17236">
            <v>618831</v>
          </cell>
        </row>
        <row r="17237">
          <cell r="N17237">
            <v>618831</v>
          </cell>
        </row>
        <row r="17238">
          <cell r="N17238">
            <v>618831</v>
          </cell>
        </row>
        <row r="17239">
          <cell r="N17239">
            <v>618831</v>
          </cell>
        </row>
        <row r="17240">
          <cell r="N17240">
            <v>618831</v>
          </cell>
        </row>
        <row r="17241">
          <cell r="N17241">
            <v>618831</v>
          </cell>
        </row>
        <row r="17242">
          <cell r="N17242">
            <v>618831</v>
          </cell>
        </row>
        <row r="17243">
          <cell r="N17243">
            <v>618831</v>
          </cell>
        </row>
        <row r="17244">
          <cell r="N17244">
            <v>618831</v>
          </cell>
        </row>
        <row r="17245">
          <cell r="N17245">
            <v>618831</v>
          </cell>
        </row>
        <row r="17246">
          <cell r="N17246">
            <v>618831</v>
          </cell>
        </row>
        <row r="17247">
          <cell r="N17247">
            <v>618831</v>
          </cell>
        </row>
        <row r="17248">
          <cell r="N17248">
            <v>618831</v>
          </cell>
        </row>
        <row r="17249">
          <cell r="N17249">
            <v>618831</v>
          </cell>
        </row>
        <row r="17250">
          <cell r="N17250">
            <v>618831</v>
          </cell>
        </row>
        <row r="17251">
          <cell r="N17251">
            <v>618831</v>
          </cell>
        </row>
        <row r="17252">
          <cell r="N17252">
            <v>618831</v>
          </cell>
        </row>
        <row r="17253">
          <cell r="N17253">
            <v>618831</v>
          </cell>
        </row>
        <row r="17254">
          <cell r="N17254">
            <v>618831</v>
          </cell>
        </row>
        <row r="17255">
          <cell r="N17255">
            <v>618831</v>
          </cell>
        </row>
        <row r="17256">
          <cell r="N17256">
            <v>618831</v>
          </cell>
        </row>
        <row r="17257">
          <cell r="N17257">
            <v>618831</v>
          </cell>
        </row>
        <row r="17258">
          <cell r="N17258">
            <v>618831</v>
          </cell>
        </row>
        <row r="17259">
          <cell r="N17259">
            <v>618831</v>
          </cell>
        </row>
        <row r="17260">
          <cell r="N17260">
            <v>618831</v>
          </cell>
        </row>
        <row r="17261">
          <cell r="N17261">
            <v>618831</v>
          </cell>
        </row>
        <row r="17262">
          <cell r="N17262">
            <v>618831</v>
          </cell>
        </row>
        <row r="17263">
          <cell r="N17263">
            <v>618831</v>
          </cell>
        </row>
        <row r="17264">
          <cell r="N17264">
            <v>618831</v>
          </cell>
        </row>
        <row r="17265">
          <cell r="N17265">
            <v>618831</v>
          </cell>
        </row>
        <row r="17266">
          <cell r="N17266">
            <v>618831</v>
          </cell>
        </row>
        <row r="17267">
          <cell r="N17267">
            <v>618831</v>
          </cell>
        </row>
        <row r="17268">
          <cell r="N17268">
            <v>618831</v>
          </cell>
        </row>
        <row r="17269">
          <cell r="N17269">
            <v>618831</v>
          </cell>
        </row>
        <row r="17270">
          <cell r="N17270">
            <v>618991</v>
          </cell>
        </row>
        <row r="17271">
          <cell r="N17271">
            <v>618991</v>
          </cell>
        </row>
        <row r="17272">
          <cell r="N17272">
            <v>618991</v>
          </cell>
        </row>
        <row r="17273">
          <cell r="N17273">
            <v>618991</v>
          </cell>
        </row>
        <row r="17274">
          <cell r="N17274">
            <v>618991</v>
          </cell>
        </row>
        <row r="17275">
          <cell r="N17275">
            <v>618991</v>
          </cell>
        </row>
        <row r="17276">
          <cell r="N17276">
            <v>618991</v>
          </cell>
        </row>
        <row r="17277">
          <cell r="N17277">
            <v>618991</v>
          </cell>
        </row>
        <row r="17278">
          <cell r="N17278">
            <v>618991</v>
          </cell>
        </row>
        <row r="17279">
          <cell r="N17279">
            <v>618991</v>
          </cell>
        </row>
        <row r="17280">
          <cell r="N17280">
            <v>618991</v>
          </cell>
        </row>
        <row r="17281">
          <cell r="N17281">
            <v>618991</v>
          </cell>
        </row>
        <row r="17282">
          <cell r="N17282">
            <v>618991</v>
          </cell>
        </row>
        <row r="17283">
          <cell r="N17283">
            <v>618991</v>
          </cell>
        </row>
        <row r="17284">
          <cell r="N17284">
            <v>618991</v>
          </cell>
        </row>
        <row r="17285">
          <cell r="N17285">
            <v>618991</v>
          </cell>
        </row>
        <row r="17286">
          <cell r="N17286">
            <v>618991</v>
          </cell>
        </row>
        <row r="17287">
          <cell r="N17287">
            <v>618991</v>
          </cell>
        </row>
        <row r="17288">
          <cell r="N17288">
            <v>618991</v>
          </cell>
        </row>
        <row r="17289">
          <cell r="N17289">
            <v>618819</v>
          </cell>
        </row>
        <row r="17290">
          <cell r="N17290">
            <v>618819</v>
          </cell>
        </row>
        <row r="17291">
          <cell r="N17291">
            <v>618819</v>
          </cell>
        </row>
        <row r="17292">
          <cell r="N17292">
            <v>618819</v>
          </cell>
        </row>
        <row r="17293">
          <cell r="N17293">
            <v>618819</v>
          </cell>
        </row>
        <row r="17294">
          <cell r="N17294">
            <v>618819</v>
          </cell>
        </row>
        <row r="17295">
          <cell r="N17295">
            <v>618819</v>
          </cell>
        </row>
        <row r="17296">
          <cell r="N17296">
            <v>618819</v>
          </cell>
        </row>
        <row r="17297">
          <cell r="N17297">
            <v>618819</v>
          </cell>
        </row>
        <row r="17298">
          <cell r="N17298">
            <v>618819</v>
          </cell>
        </row>
        <row r="17299">
          <cell r="N17299">
            <v>618819</v>
          </cell>
        </row>
        <row r="17300">
          <cell r="N17300">
            <v>618819</v>
          </cell>
        </row>
        <row r="17301">
          <cell r="N17301">
            <v>618819</v>
          </cell>
        </row>
        <row r="17302">
          <cell r="N17302">
            <v>618819</v>
          </cell>
        </row>
        <row r="17303">
          <cell r="N17303">
            <v>618819</v>
          </cell>
        </row>
        <row r="17304">
          <cell r="N17304">
            <v>618819</v>
          </cell>
        </row>
        <row r="17305">
          <cell r="N17305">
            <v>618819</v>
          </cell>
        </row>
        <row r="17306">
          <cell r="N17306">
            <v>618819</v>
          </cell>
        </row>
        <row r="17307">
          <cell r="N17307">
            <v>618819</v>
          </cell>
        </row>
        <row r="17308">
          <cell r="N17308">
            <v>618819</v>
          </cell>
        </row>
        <row r="17309">
          <cell r="N17309">
            <v>618819</v>
          </cell>
        </row>
        <row r="17310">
          <cell r="N17310">
            <v>618819</v>
          </cell>
        </row>
        <row r="17311">
          <cell r="N17311">
            <v>618819</v>
          </cell>
        </row>
        <row r="17312">
          <cell r="N17312">
            <v>618819</v>
          </cell>
        </row>
        <row r="17313">
          <cell r="N17313">
            <v>618819</v>
          </cell>
        </row>
        <row r="17314">
          <cell r="N17314">
            <v>618819</v>
          </cell>
        </row>
        <row r="17315">
          <cell r="N17315">
            <v>618819</v>
          </cell>
        </row>
        <row r="17316">
          <cell r="N17316">
            <v>618819</v>
          </cell>
        </row>
        <row r="17317">
          <cell r="N17317">
            <v>618819</v>
          </cell>
        </row>
        <row r="17318">
          <cell r="N17318">
            <v>618819</v>
          </cell>
        </row>
        <row r="17319">
          <cell r="N17319">
            <v>618819</v>
          </cell>
        </row>
        <row r="17320">
          <cell r="N17320">
            <v>618819</v>
          </cell>
        </row>
        <row r="17321">
          <cell r="N17321">
            <v>618819</v>
          </cell>
        </row>
        <row r="17322">
          <cell r="N17322">
            <v>618819</v>
          </cell>
        </row>
        <row r="17323">
          <cell r="N17323">
            <v>618819</v>
          </cell>
        </row>
        <row r="17324">
          <cell r="N17324">
            <v>618819</v>
          </cell>
        </row>
        <row r="17325">
          <cell r="N17325">
            <v>618832</v>
          </cell>
        </row>
        <row r="17326">
          <cell r="N17326">
            <v>618832</v>
          </cell>
        </row>
        <row r="17327">
          <cell r="N17327">
            <v>618832</v>
          </cell>
        </row>
        <row r="17328">
          <cell r="N17328">
            <v>618832</v>
          </cell>
        </row>
        <row r="17329">
          <cell r="N17329">
            <v>618832</v>
          </cell>
        </row>
        <row r="17330">
          <cell r="N17330">
            <v>618832</v>
          </cell>
        </row>
        <row r="17331">
          <cell r="N17331">
            <v>618832</v>
          </cell>
        </row>
        <row r="17332">
          <cell r="N17332">
            <v>618832</v>
          </cell>
        </row>
        <row r="17333">
          <cell r="N17333">
            <v>618832</v>
          </cell>
        </row>
        <row r="17334">
          <cell r="N17334">
            <v>618832</v>
          </cell>
        </row>
        <row r="17335">
          <cell r="N17335">
            <v>618832</v>
          </cell>
        </row>
        <row r="17336">
          <cell r="N17336">
            <v>618832</v>
          </cell>
        </row>
        <row r="17337">
          <cell r="N17337">
            <v>618832</v>
          </cell>
        </row>
        <row r="17338">
          <cell r="N17338">
            <v>618832</v>
          </cell>
        </row>
        <row r="17339">
          <cell r="N17339">
            <v>618832</v>
          </cell>
        </row>
        <row r="17340">
          <cell r="N17340">
            <v>618832</v>
          </cell>
        </row>
        <row r="17341">
          <cell r="N17341">
            <v>618832</v>
          </cell>
        </row>
        <row r="17342">
          <cell r="N17342">
            <v>618804</v>
          </cell>
        </row>
        <row r="17343">
          <cell r="N17343">
            <v>618804</v>
          </cell>
        </row>
        <row r="17344">
          <cell r="N17344">
            <v>618804</v>
          </cell>
        </row>
        <row r="17345">
          <cell r="N17345">
            <v>618804</v>
          </cell>
        </row>
        <row r="17346">
          <cell r="N17346">
            <v>618804</v>
          </cell>
        </row>
        <row r="17347">
          <cell r="N17347">
            <v>618804</v>
          </cell>
        </row>
        <row r="17348">
          <cell r="N17348">
            <v>618804</v>
          </cell>
        </row>
        <row r="17349">
          <cell r="N17349">
            <v>618804</v>
          </cell>
        </row>
        <row r="17350">
          <cell r="N17350">
            <v>618804</v>
          </cell>
        </row>
        <row r="17351">
          <cell r="N17351">
            <v>618804</v>
          </cell>
        </row>
        <row r="17352">
          <cell r="N17352">
            <v>618804</v>
          </cell>
        </row>
        <row r="17353">
          <cell r="N17353">
            <v>618804</v>
          </cell>
        </row>
        <row r="17354">
          <cell r="N17354">
            <v>618804</v>
          </cell>
        </row>
        <row r="17355">
          <cell r="N17355">
            <v>618804</v>
          </cell>
        </row>
        <row r="17356">
          <cell r="N17356">
            <v>618804</v>
          </cell>
        </row>
        <row r="17357">
          <cell r="N17357">
            <v>618804</v>
          </cell>
        </row>
        <row r="17358">
          <cell r="N17358">
            <v>618804</v>
          </cell>
        </row>
        <row r="17359">
          <cell r="N17359">
            <v>618804</v>
          </cell>
        </row>
        <row r="17360">
          <cell r="N17360">
            <v>618804</v>
          </cell>
        </row>
        <row r="17361">
          <cell r="N17361">
            <v>618804</v>
          </cell>
        </row>
        <row r="17362">
          <cell r="N17362">
            <v>618804</v>
          </cell>
        </row>
        <row r="17363">
          <cell r="N17363">
            <v>618805</v>
          </cell>
        </row>
        <row r="17364">
          <cell r="N17364">
            <v>618805</v>
          </cell>
        </row>
        <row r="17365">
          <cell r="N17365">
            <v>618805</v>
          </cell>
        </row>
        <row r="17366">
          <cell r="N17366">
            <v>618807</v>
          </cell>
        </row>
        <row r="17367">
          <cell r="N17367">
            <v>618807</v>
          </cell>
        </row>
        <row r="17368">
          <cell r="N17368">
            <v>618807</v>
          </cell>
        </row>
        <row r="17369">
          <cell r="N17369">
            <v>618807</v>
          </cell>
        </row>
        <row r="17370">
          <cell r="N17370">
            <v>618807</v>
          </cell>
        </row>
        <row r="17371">
          <cell r="N17371">
            <v>618807</v>
          </cell>
        </row>
        <row r="17372">
          <cell r="N17372">
            <v>618807</v>
          </cell>
        </row>
        <row r="17373">
          <cell r="N17373">
            <v>618807</v>
          </cell>
        </row>
        <row r="17374">
          <cell r="N17374">
            <v>618807</v>
          </cell>
        </row>
        <row r="17375">
          <cell r="N17375">
            <v>618807</v>
          </cell>
        </row>
        <row r="17376">
          <cell r="N17376">
            <v>618807</v>
          </cell>
        </row>
        <row r="17377">
          <cell r="N17377">
            <v>618807</v>
          </cell>
        </row>
        <row r="17378">
          <cell r="N17378">
            <v>618807</v>
          </cell>
        </row>
        <row r="17379">
          <cell r="N17379">
            <v>618807</v>
          </cell>
        </row>
        <row r="17380">
          <cell r="N17380">
            <v>618807</v>
          </cell>
        </row>
        <row r="17381">
          <cell r="N17381">
            <v>618807</v>
          </cell>
        </row>
        <row r="17382">
          <cell r="N17382">
            <v>618807</v>
          </cell>
        </row>
        <row r="17383">
          <cell r="N17383">
            <v>618807</v>
          </cell>
        </row>
        <row r="17384">
          <cell r="N17384">
            <v>618807</v>
          </cell>
        </row>
        <row r="17385">
          <cell r="N17385">
            <v>618807</v>
          </cell>
        </row>
        <row r="17386">
          <cell r="N17386">
            <v>618826</v>
          </cell>
        </row>
        <row r="17387">
          <cell r="N17387">
            <v>618826</v>
          </cell>
        </row>
        <row r="17388">
          <cell r="N17388">
            <v>618826</v>
          </cell>
        </row>
        <row r="17389">
          <cell r="N17389">
            <v>618826</v>
          </cell>
        </row>
        <row r="17390">
          <cell r="N17390">
            <v>618826</v>
          </cell>
        </row>
        <row r="17391">
          <cell r="N17391">
            <v>618826</v>
          </cell>
        </row>
        <row r="17392">
          <cell r="N17392">
            <v>618826</v>
          </cell>
        </row>
        <row r="17393">
          <cell r="N17393">
            <v>618826</v>
          </cell>
        </row>
        <row r="17394">
          <cell r="N17394">
            <v>618826</v>
          </cell>
        </row>
        <row r="17395">
          <cell r="N17395">
            <v>618826</v>
          </cell>
        </row>
        <row r="17396">
          <cell r="N17396">
            <v>618826</v>
          </cell>
        </row>
        <row r="17397">
          <cell r="N17397">
            <v>618826</v>
          </cell>
        </row>
        <row r="17398">
          <cell r="N17398">
            <v>618826</v>
          </cell>
        </row>
        <row r="17399">
          <cell r="N17399">
            <v>618826</v>
          </cell>
        </row>
        <row r="17400">
          <cell r="N17400">
            <v>618826</v>
          </cell>
        </row>
        <row r="17401">
          <cell r="N17401">
            <v>618826</v>
          </cell>
        </row>
        <row r="17402">
          <cell r="N17402">
            <v>618826</v>
          </cell>
        </row>
        <row r="17403">
          <cell r="N17403">
            <v>618826</v>
          </cell>
        </row>
        <row r="17404">
          <cell r="N17404">
            <v>618826</v>
          </cell>
        </row>
        <row r="17405">
          <cell r="N17405">
            <v>617685</v>
          </cell>
        </row>
        <row r="17406">
          <cell r="N17406">
            <v>617685</v>
          </cell>
        </row>
        <row r="17407">
          <cell r="N17407">
            <v>617685</v>
          </cell>
        </row>
        <row r="17408">
          <cell r="N17408">
            <v>617685</v>
          </cell>
        </row>
        <row r="17409">
          <cell r="N17409">
            <v>617685</v>
          </cell>
        </row>
        <row r="17410">
          <cell r="N17410">
            <v>617685</v>
          </cell>
        </row>
        <row r="17411">
          <cell r="N17411">
            <v>617685</v>
          </cell>
        </row>
        <row r="17412">
          <cell r="N17412">
            <v>617685</v>
          </cell>
        </row>
        <row r="17413">
          <cell r="N17413">
            <v>617685</v>
          </cell>
        </row>
        <row r="17414">
          <cell r="N17414">
            <v>617685</v>
          </cell>
        </row>
        <row r="17415">
          <cell r="N17415">
            <v>617685</v>
          </cell>
        </row>
        <row r="17416">
          <cell r="N17416">
            <v>617685</v>
          </cell>
        </row>
        <row r="17417">
          <cell r="N17417">
            <v>617685</v>
          </cell>
        </row>
        <row r="17418">
          <cell r="N17418">
            <v>617685</v>
          </cell>
        </row>
        <row r="17419">
          <cell r="N17419">
            <v>617685</v>
          </cell>
        </row>
        <row r="17420">
          <cell r="N17420">
            <v>617685</v>
          </cell>
        </row>
        <row r="17421">
          <cell r="N17421">
            <v>617685</v>
          </cell>
        </row>
        <row r="17422">
          <cell r="N17422">
            <v>617685</v>
          </cell>
        </row>
        <row r="17423">
          <cell r="N17423">
            <v>617685</v>
          </cell>
        </row>
        <row r="17424">
          <cell r="N17424">
            <v>617685</v>
          </cell>
        </row>
        <row r="17425">
          <cell r="N17425">
            <v>617685</v>
          </cell>
        </row>
        <row r="17426">
          <cell r="N17426">
            <v>617685</v>
          </cell>
        </row>
        <row r="17427">
          <cell r="N17427">
            <v>617685</v>
          </cell>
        </row>
        <row r="17428">
          <cell r="N17428">
            <v>617685</v>
          </cell>
        </row>
        <row r="17429">
          <cell r="N17429">
            <v>617685</v>
          </cell>
        </row>
        <row r="17430">
          <cell r="N17430">
            <v>617685</v>
          </cell>
        </row>
        <row r="17431">
          <cell r="N17431">
            <v>617685</v>
          </cell>
        </row>
        <row r="17432">
          <cell r="N17432">
            <v>617685</v>
          </cell>
        </row>
        <row r="17433">
          <cell r="N17433">
            <v>617685</v>
          </cell>
        </row>
        <row r="17434">
          <cell r="N17434">
            <v>617685</v>
          </cell>
        </row>
        <row r="17435">
          <cell r="N17435">
            <v>617685</v>
          </cell>
        </row>
        <row r="17436">
          <cell r="N17436">
            <v>617685</v>
          </cell>
        </row>
        <row r="17437">
          <cell r="N17437">
            <v>617685</v>
          </cell>
        </row>
        <row r="17438">
          <cell r="N17438">
            <v>617685</v>
          </cell>
        </row>
        <row r="17439">
          <cell r="N17439">
            <v>617685</v>
          </cell>
        </row>
        <row r="17440">
          <cell r="N17440">
            <v>617685</v>
          </cell>
        </row>
        <row r="17441">
          <cell r="N17441">
            <v>617685</v>
          </cell>
        </row>
        <row r="17442">
          <cell r="N17442">
            <v>617685</v>
          </cell>
        </row>
        <row r="17443">
          <cell r="N17443">
            <v>617685</v>
          </cell>
        </row>
        <row r="17444">
          <cell r="N17444">
            <v>617685</v>
          </cell>
        </row>
        <row r="17445">
          <cell r="N17445">
            <v>618812</v>
          </cell>
        </row>
        <row r="17446">
          <cell r="N17446">
            <v>618812</v>
          </cell>
        </row>
        <row r="17447">
          <cell r="N17447">
            <v>618812</v>
          </cell>
        </row>
        <row r="17448">
          <cell r="N17448">
            <v>618812</v>
          </cell>
        </row>
        <row r="17449">
          <cell r="N17449">
            <v>618812</v>
          </cell>
        </row>
        <row r="17450">
          <cell r="N17450">
            <v>618812</v>
          </cell>
        </row>
        <row r="17451">
          <cell r="N17451">
            <v>618812</v>
          </cell>
        </row>
        <row r="17452">
          <cell r="N17452">
            <v>618812</v>
          </cell>
        </row>
        <row r="17453">
          <cell r="N17453">
            <v>618812</v>
          </cell>
        </row>
        <row r="17454">
          <cell r="N17454">
            <v>618812</v>
          </cell>
        </row>
        <row r="17455">
          <cell r="N17455">
            <v>618812</v>
          </cell>
        </row>
        <row r="17456">
          <cell r="N17456">
            <v>618812</v>
          </cell>
        </row>
        <row r="17457">
          <cell r="N17457">
            <v>618812</v>
          </cell>
        </row>
        <row r="17458">
          <cell r="N17458">
            <v>618812</v>
          </cell>
        </row>
        <row r="17459">
          <cell r="N17459">
            <v>618812</v>
          </cell>
        </row>
        <row r="17460">
          <cell r="N17460">
            <v>618812</v>
          </cell>
        </row>
        <row r="17461">
          <cell r="N17461">
            <v>618812</v>
          </cell>
        </row>
        <row r="17462">
          <cell r="N17462">
            <v>618812</v>
          </cell>
        </row>
        <row r="17463">
          <cell r="N17463">
            <v>618826</v>
          </cell>
        </row>
        <row r="17464">
          <cell r="N17464">
            <v>618826</v>
          </cell>
        </row>
        <row r="17465">
          <cell r="N17465">
            <v>618826</v>
          </cell>
        </row>
        <row r="17466">
          <cell r="N17466">
            <v>618826</v>
          </cell>
        </row>
        <row r="17467">
          <cell r="N17467">
            <v>618826</v>
          </cell>
        </row>
        <row r="17468">
          <cell r="N17468">
            <v>618826</v>
          </cell>
        </row>
        <row r="17469">
          <cell r="N17469">
            <v>618826</v>
          </cell>
        </row>
        <row r="17470">
          <cell r="N17470">
            <v>618826</v>
          </cell>
        </row>
        <row r="17471">
          <cell r="N17471">
            <v>618826</v>
          </cell>
        </row>
        <row r="17472">
          <cell r="N17472">
            <v>618826</v>
          </cell>
        </row>
        <row r="17473">
          <cell r="N17473">
            <v>618826</v>
          </cell>
        </row>
        <row r="17474">
          <cell r="N17474">
            <v>618826</v>
          </cell>
        </row>
        <row r="17475">
          <cell r="N17475">
            <v>618826</v>
          </cell>
        </row>
        <row r="17476">
          <cell r="N17476">
            <v>618826</v>
          </cell>
        </row>
        <row r="17477">
          <cell r="N17477">
            <v>618826</v>
          </cell>
        </row>
        <row r="17478">
          <cell r="N17478">
            <v>618826</v>
          </cell>
        </row>
        <row r="17479">
          <cell r="N17479">
            <v>618826</v>
          </cell>
        </row>
        <row r="17480">
          <cell r="N17480">
            <v>618826</v>
          </cell>
        </row>
        <row r="17481">
          <cell r="N17481">
            <v>618826</v>
          </cell>
        </row>
        <row r="17482">
          <cell r="N17482">
            <v>618826</v>
          </cell>
        </row>
        <row r="17483">
          <cell r="N17483">
            <v>618826</v>
          </cell>
        </row>
        <row r="17484">
          <cell r="N17484">
            <v>618826</v>
          </cell>
        </row>
        <row r="17485">
          <cell r="N17485">
            <v>618826</v>
          </cell>
        </row>
        <row r="17486">
          <cell r="N17486">
            <v>618826</v>
          </cell>
        </row>
        <row r="17487">
          <cell r="N17487">
            <v>618826</v>
          </cell>
        </row>
        <row r="17488">
          <cell r="N17488">
            <v>618826</v>
          </cell>
        </row>
        <row r="17489">
          <cell r="N17489">
            <v>618826</v>
          </cell>
        </row>
        <row r="17490">
          <cell r="N17490">
            <v>618826</v>
          </cell>
        </row>
        <row r="17491">
          <cell r="N17491">
            <v>618826</v>
          </cell>
        </row>
        <row r="17492">
          <cell r="N17492">
            <v>618826</v>
          </cell>
        </row>
        <row r="17493">
          <cell r="N17493">
            <v>618826</v>
          </cell>
        </row>
        <row r="17494">
          <cell r="N17494">
            <v>618826</v>
          </cell>
        </row>
        <row r="17495">
          <cell r="N17495">
            <v>618826</v>
          </cell>
        </row>
        <row r="17496">
          <cell r="N17496">
            <v>618826</v>
          </cell>
        </row>
        <row r="17497">
          <cell r="N17497">
            <v>618826</v>
          </cell>
        </row>
        <row r="17498">
          <cell r="N17498">
            <v>618826</v>
          </cell>
        </row>
        <row r="17499">
          <cell r="N17499">
            <v>618826</v>
          </cell>
        </row>
        <row r="17500">
          <cell r="N17500">
            <v>618812</v>
          </cell>
        </row>
        <row r="17501">
          <cell r="N17501">
            <v>618812</v>
          </cell>
        </row>
        <row r="17502">
          <cell r="N17502">
            <v>618812</v>
          </cell>
        </row>
        <row r="17503">
          <cell r="N17503">
            <v>618812</v>
          </cell>
        </row>
        <row r="17504">
          <cell r="N17504">
            <v>618812</v>
          </cell>
        </row>
        <row r="17505">
          <cell r="N17505">
            <v>618812</v>
          </cell>
        </row>
        <row r="17506">
          <cell r="N17506">
            <v>618812</v>
          </cell>
        </row>
        <row r="17507">
          <cell r="N17507">
            <v>618812</v>
          </cell>
        </row>
        <row r="17508">
          <cell r="N17508">
            <v>618812</v>
          </cell>
        </row>
        <row r="17509">
          <cell r="N17509">
            <v>618812</v>
          </cell>
        </row>
        <row r="17510">
          <cell r="N17510">
            <v>618812</v>
          </cell>
        </row>
        <row r="17511">
          <cell r="N17511">
            <v>618812</v>
          </cell>
        </row>
        <row r="17512">
          <cell r="N17512">
            <v>618812</v>
          </cell>
        </row>
        <row r="17513">
          <cell r="N17513">
            <v>618812</v>
          </cell>
        </row>
        <row r="17514">
          <cell r="N17514">
            <v>618812</v>
          </cell>
        </row>
        <row r="17515">
          <cell r="N17515">
            <v>618812</v>
          </cell>
        </row>
        <row r="17516">
          <cell r="N17516">
            <v>618812</v>
          </cell>
        </row>
        <row r="17517">
          <cell r="N17517">
            <v>618812</v>
          </cell>
        </row>
        <row r="17518">
          <cell r="N17518">
            <v>618812</v>
          </cell>
        </row>
        <row r="17519">
          <cell r="N17519">
            <v>618812</v>
          </cell>
        </row>
        <row r="17520">
          <cell r="N17520">
            <v>618812</v>
          </cell>
        </row>
        <row r="17521">
          <cell r="N17521">
            <v>618812</v>
          </cell>
        </row>
        <row r="17522">
          <cell r="N17522">
            <v>618812</v>
          </cell>
        </row>
        <row r="17523">
          <cell r="N17523">
            <v>618812</v>
          </cell>
        </row>
        <row r="17524">
          <cell r="N17524">
            <v>618812</v>
          </cell>
        </row>
        <row r="17525">
          <cell r="N17525">
            <v>618812</v>
          </cell>
        </row>
        <row r="17526">
          <cell r="N17526">
            <v>618812</v>
          </cell>
        </row>
        <row r="17527">
          <cell r="N17527">
            <v>618812</v>
          </cell>
        </row>
        <row r="17528">
          <cell r="N17528">
            <v>618812</v>
          </cell>
        </row>
        <row r="17529">
          <cell r="N17529">
            <v>618812</v>
          </cell>
        </row>
        <row r="17530">
          <cell r="N17530">
            <v>618812</v>
          </cell>
        </row>
        <row r="17531">
          <cell r="N17531">
            <v>618812</v>
          </cell>
        </row>
        <row r="17532">
          <cell r="N17532">
            <v>618812</v>
          </cell>
        </row>
        <row r="17533">
          <cell r="N17533">
            <v>618812</v>
          </cell>
        </row>
        <row r="17534">
          <cell r="N17534">
            <v>618812</v>
          </cell>
        </row>
        <row r="17535">
          <cell r="N17535">
            <v>618812</v>
          </cell>
        </row>
        <row r="17536">
          <cell r="N17536">
            <v>618812</v>
          </cell>
        </row>
        <row r="17537">
          <cell r="N17537">
            <v>618812</v>
          </cell>
        </row>
        <row r="17538">
          <cell r="N17538">
            <v>618812</v>
          </cell>
        </row>
        <row r="17539">
          <cell r="N17539">
            <v>618812</v>
          </cell>
        </row>
        <row r="17540">
          <cell r="N17540">
            <v>618826</v>
          </cell>
        </row>
        <row r="17541">
          <cell r="N17541">
            <v>618826</v>
          </cell>
        </row>
        <row r="17542">
          <cell r="N17542">
            <v>618826</v>
          </cell>
        </row>
        <row r="17543">
          <cell r="N17543">
            <v>618826</v>
          </cell>
        </row>
        <row r="17544">
          <cell r="N17544">
            <v>618826</v>
          </cell>
        </row>
        <row r="17545">
          <cell r="N17545">
            <v>618826</v>
          </cell>
        </row>
        <row r="17546">
          <cell r="N17546">
            <v>618826</v>
          </cell>
        </row>
        <row r="17547">
          <cell r="N17547">
            <v>618826</v>
          </cell>
        </row>
        <row r="17548">
          <cell r="N17548">
            <v>618826</v>
          </cell>
        </row>
        <row r="17549">
          <cell r="N17549">
            <v>618826</v>
          </cell>
        </row>
        <row r="17550">
          <cell r="N17550">
            <v>618826</v>
          </cell>
        </row>
        <row r="17551">
          <cell r="N17551">
            <v>618826</v>
          </cell>
        </row>
        <row r="17552">
          <cell r="N17552">
            <v>618826</v>
          </cell>
        </row>
        <row r="17553">
          <cell r="N17553">
            <v>618826</v>
          </cell>
        </row>
        <row r="17554">
          <cell r="N17554">
            <v>618826</v>
          </cell>
        </row>
        <row r="17555">
          <cell r="N17555">
            <v>618826</v>
          </cell>
        </row>
        <row r="17556">
          <cell r="N17556">
            <v>618826</v>
          </cell>
        </row>
        <row r="17557">
          <cell r="N17557">
            <v>618826</v>
          </cell>
        </row>
        <row r="17558">
          <cell r="N17558">
            <v>618826</v>
          </cell>
        </row>
        <row r="17559">
          <cell r="N17559">
            <v>618826</v>
          </cell>
        </row>
        <row r="17560">
          <cell r="N17560">
            <v>618826</v>
          </cell>
        </row>
        <row r="17561">
          <cell r="N17561">
            <v>618826</v>
          </cell>
        </row>
        <row r="17562">
          <cell r="N17562">
            <v>618826</v>
          </cell>
        </row>
        <row r="17563">
          <cell r="N17563">
            <v>618826</v>
          </cell>
        </row>
        <row r="17564">
          <cell r="N17564">
            <v>618826</v>
          </cell>
        </row>
        <row r="17565">
          <cell r="N17565">
            <v>618826</v>
          </cell>
        </row>
        <row r="17566">
          <cell r="N17566">
            <v>618826</v>
          </cell>
        </row>
        <row r="17567">
          <cell r="N17567">
            <v>618826</v>
          </cell>
        </row>
        <row r="17568">
          <cell r="N17568">
            <v>618826</v>
          </cell>
        </row>
        <row r="17569">
          <cell r="N17569">
            <v>618826</v>
          </cell>
        </row>
        <row r="17570">
          <cell r="N17570">
            <v>618826</v>
          </cell>
        </row>
        <row r="17571">
          <cell r="N17571">
            <v>618826</v>
          </cell>
        </row>
        <row r="17572">
          <cell r="N17572">
            <v>618826</v>
          </cell>
        </row>
        <row r="17573">
          <cell r="N17573">
            <v>618826</v>
          </cell>
        </row>
        <row r="17574">
          <cell r="N17574">
            <v>618826</v>
          </cell>
        </row>
        <row r="17575">
          <cell r="N17575">
            <v>618826</v>
          </cell>
        </row>
        <row r="17576">
          <cell r="N17576">
            <v>618826</v>
          </cell>
        </row>
        <row r="17577">
          <cell r="N17577">
            <v>618826</v>
          </cell>
        </row>
        <row r="17578">
          <cell r="N17578">
            <v>618826</v>
          </cell>
        </row>
        <row r="17579">
          <cell r="N17579">
            <v>618826</v>
          </cell>
        </row>
        <row r="17580">
          <cell r="N17580">
            <v>618832</v>
          </cell>
        </row>
        <row r="17581">
          <cell r="N17581">
            <v>618832</v>
          </cell>
        </row>
        <row r="17582">
          <cell r="N17582">
            <v>618832</v>
          </cell>
        </row>
        <row r="17583">
          <cell r="N17583">
            <v>618832</v>
          </cell>
        </row>
        <row r="17584">
          <cell r="N17584">
            <v>618832</v>
          </cell>
        </row>
        <row r="17585">
          <cell r="N17585">
            <v>618832</v>
          </cell>
        </row>
        <row r="17586">
          <cell r="N17586">
            <v>618832</v>
          </cell>
        </row>
        <row r="17587">
          <cell r="N17587">
            <v>618832</v>
          </cell>
        </row>
        <row r="17588">
          <cell r="N17588">
            <v>618832</v>
          </cell>
        </row>
        <row r="17589">
          <cell r="N17589">
            <v>618832</v>
          </cell>
        </row>
        <row r="17590">
          <cell r="N17590">
            <v>618832</v>
          </cell>
        </row>
        <row r="17591">
          <cell r="N17591">
            <v>618832</v>
          </cell>
        </row>
        <row r="17592">
          <cell r="N17592">
            <v>618832</v>
          </cell>
        </row>
        <row r="17593">
          <cell r="N17593">
            <v>618832</v>
          </cell>
        </row>
        <row r="17594">
          <cell r="N17594">
            <v>618832</v>
          </cell>
        </row>
        <row r="17595">
          <cell r="N17595">
            <v>618832</v>
          </cell>
        </row>
        <row r="17596">
          <cell r="N17596">
            <v>618832</v>
          </cell>
        </row>
        <row r="17597">
          <cell r="N17597">
            <v>618832</v>
          </cell>
        </row>
        <row r="17598">
          <cell r="N17598">
            <v>618832</v>
          </cell>
        </row>
        <row r="17599">
          <cell r="N17599">
            <v>618832</v>
          </cell>
        </row>
        <row r="17600">
          <cell r="N17600">
            <v>618824</v>
          </cell>
        </row>
        <row r="17601">
          <cell r="N17601">
            <v>618824</v>
          </cell>
        </row>
        <row r="17602">
          <cell r="N17602">
            <v>618824</v>
          </cell>
        </row>
        <row r="17603">
          <cell r="N17603">
            <v>618824</v>
          </cell>
        </row>
        <row r="17604">
          <cell r="N17604">
            <v>618824</v>
          </cell>
        </row>
        <row r="17605">
          <cell r="N17605">
            <v>618824</v>
          </cell>
        </row>
        <row r="17606">
          <cell r="N17606">
            <v>618824</v>
          </cell>
        </row>
        <row r="17607">
          <cell r="N17607">
            <v>618824</v>
          </cell>
        </row>
        <row r="17608">
          <cell r="N17608">
            <v>612707</v>
          </cell>
        </row>
        <row r="17609">
          <cell r="N17609">
            <v>612707</v>
          </cell>
        </row>
        <row r="17610">
          <cell r="N17610">
            <v>615344</v>
          </cell>
        </row>
        <row r="17611">
          <cell r="N17611">
            <v>615344</v>
          </cell>
        </row>
        <row r="17612">
          <cell r="N17612">
            <v>618832</v>
          </cell>
        </row>
        <row r="17613">
          <cell r="N17613">
            <v>618832</v>
          </cell>
        </row>
        <row r="17614">
          <cell r="N17614">
            <v>618832</v>
          </cell>
        </row>
        <row r="17615">
          <cell r="N17615">
            <v>618833</v>
          </cell>
        </row>
        <row r="17616">
          <cell r="N17616">
            <v>618833</v>
          </cell>
        </row>
        <row r="17617">
          <cell r="N17617">
            <v>619168</v>
          </cell>
        </row>
        <row r="17618">
          <cell r="N17618">
            <v>618822</v>
          </cell>
        </row>
        <row r="17619">
          <cell r="N17619">
            <v>618822</v>
          </cell>
        </row>
        <row r="17620">
          <cell r="N17620">
            <v>618822</v>
          </cell>
        </row>
        <row r="17621">
          <cell r="N17621">
            <v>618822</v>
          </cell>
        </row>
        <row r="17622">
          <cell r="N17622">
            <v>618822</v>
          </cell>
        </row>
        <row r="17623">
          <cell r="N17623">
            <v>618822</v>
          </cell>
        </row>
        <row r="17624">
          <cell r="N17624">
            <v>618822</v>
          </cell>
        </row>
        <row r="17625">
          <cell r="N17625">
            <v>618822</v>
          </cell>
        </row>
        <row r="17626">
          <cell r="N17626">
            <v>618822</v>
          </cell>
        </row>
        <row r="17627">
          <cell r="N17627">
            <v>618822</v>
          </cell>
        </row>
        <row r="17628">
          <cell r="N17628">
            <v>618822</v>
          </cell>
        </row>
        <row r="17629">
          <cell r="N17629">
            <v>618822</v>
          </cell>
        </row>
        <row r="17630">
          <cell r="N17630">
            <v>618822</v>
          </cell>
        </row>
        <row r="17631">
          <cell r="N17631">
            <v>618822</v>
          </cell>
        </row>
        <row r="17632">
          <cell r="N17632">
            <v>618822</v>
          </cell>
        </row>
        <row r="17633">
          <cell r="N17633">
            <v>618822</v>
          </cell>
        </row>
        <row r="17634">
          <cell r="N17634">
            <v>618822</v>
          </cell>
        </row>
        <row r="17635">
          <cell r="N17635">
            <v>618822</v>
          </cell>
        </row>
        <row r="17636">
          <cell r="N17636">
            <v>618822</v>
          </cell>
        </row>
        <row r="17637">
          <cell r="N17637">
            <v>618822</v>
          </cell>
        </row>
        <row r="17638">
          <cell r="N17638">
            <v>618822</v>
          </cell>
        </row>
        <row r="17639">
          <cell r="N17639">
            <v>618822</v>
          </cell>
        </row>
        <row r="17640">
          <cell r="N17640">
            <v>618822</v>
          </cell>
        </row>
        <row r="17641">
          <cell r="N17641">
            <v>618822</v>
          </cell>
        </row>
        <row r="17642">
          <cell r="N17642">
            <v>618822</v>
          </cell>
        </row>
        <row r="17643">
          <cell r="N17643">
            <v>618822</v>
          </cell>
        </row>
        <row r="17644">
          <cell r="N17644">
            <v>618822</v>
          </cell>
        </row>
        <row r="17645">
          <cell r="N17645">
            <v>618822</v>
          </cell>
        </row>
        <row r="17646">
          <cell r="N17646">
            <v>618822</v>
          </cell>
        </row>
        <row r="17647">
          <cell r="N17647">
            <v>618822</v>
          </cell>
        </row>
        <row r="17648">
          <cell r="N17648">
            <v>618822</v>
          </cell>
        </row>
        <row r="17649">
          <cell r="N17649">
            <v>618822</v>
          </cell>
        </row>
        <row r="17650">
          <cell r="N17650">
            <v>618822</v>
          </cell>
        </row>
        <row r="17651">
          <cell r="N17651">
            <v>618822</v>
          </cell>
        </row>
        <row r="17652">
          <cell r="N17652">
            <v>618822</v>
          </cell>
        </row>
        <row r="17653">
          <cell r="N17653">
            <v>618822</v>
          </cell>
        </row>
        <row r="17654">
          <cell r="N17654">
            <v>618822</v>
          </cell>
        </row>
        <row r="17655">
          <cell r="N17655">
            <v>618822</v>
          </cell>
        </row>
        <row r="17656">
          <cell r="N17656">
            <v>618822</v>
          </cell>
        </row>
        <row r="17657">
          <cell r="N17657">
            <v>618822</v>
          </cell>
        </row>
        <row r="17658">
          <cell r="N17658">
            <v>618822</v>
          </cell>
        </row>
        <row r="17659">
          <cell r="N17659">
            <v>618822</v>
          </cell>
        </row>
        <row r="17660">
          <cell r="N17660">
            <v>618822</v>
          </cell>
        </row>
        <row r="17661">
          <cell r="N17661">
            <v>618822</v>
          </cell>
        </row>
        <row r="17662">
          <cell r="N17662">
            <v>618822</v>
          </cell>
        </row>
        <row r="17663">
          <cell r="N17663">
            <v>618822</v>
          </cell>
        </row>
        <row r="17664">
          <cell r="N17664">
            <v>618822</v>
          </cell>
        </row>
        <row r="17665">
          <cell r="N17665">
            <v>618822</v>
          </cell>
        </row>
        <row r="17666">
          <cell r="N17666">
            <v>618822</v>
          </cell>
        </row>
        <row r="17667">
          <cell r="N17667">
            <v>618822</v>
          </cell>
        </row>
        <row r="17668">
          <cell r="N17668">
            <v>618822</v>
          </cell>
        </row>
        <row r="17669">
          <cell r="N17669">
            <v>618822</v>
          </cell>
        </row>
        <row r="17670">
          <cell r="N17670">
            <v>618843</v>
          </cell>
        </row>
        <row r="17671">
          <cell r="N17671">
            <v>618843</v>
          </cell>
        </row>
        <row r="17672">
          <cell r="N17672">
            <v>618843</v>
          </cell>
        </row>
        <row r="17673">
          <cell r="N17673">
            <v>618843</v>
          </cell>
        </row>
        <row r="17674">
          <cell r="N17674">
            <v>618843</v>
          </cell>
        </row>
        <row r="17675">
          <cell r="N17675">
            <v>618843</v>
          </cell>
        </row>
        <row r="17676">
          <cell r="N17676">
            <v>618843</v>
          </cell>
        </row>
        <row r="17677">
          <cell r="N17677">
            <v>618843</v>
          </cell>
        </row>
        <row r="17678">
          <cell r="N17678">
            <v>618843</v>
          </cell>
        </row>
        <row r="17679">
          <cell r="N17679">
            <v>618843</v>
          </cell>
        </row>
        <row r="17680">
          <cell r="N17680">
            <v>618843</v>
          </cell>
        </row>
        <row r="17681">
          <cell r="N17681">
            <v>618843</v>
          </cell>
        </row>
        <row r="17682">
          <cell r="N17682">
            <v>618843</v>
          </cell>
        </row>
        <row r="17683">
          <cell r="N17683">
            <v>618843</v>
          </cell>
        </row>
        <row r="17684">
          <cell r="N17684">
            <v>618843</v>
          </cell>
        </row>
        <row r="17685">
          <cell r="N17685">
            <v>618843</v>
          </cell>
        </row>
        <row r="17686">
          <cell r="N17686">
            <v>618843</v>
          </cell>
        </row>
        <row r="17687">
          <cell r="N17687">
            <v>618843</v>
          </cell>
        </row>
        <row r="17688">
          <cell r="N17688">
            <v>618843</v>
          </cell>
        </row>
        <row r="17689">
          <cell r="N17689">
            <v>618843</v>
          </cell>
        </row>
        <row r="17690">
          <cell r="N17690">
            <v>618843</v>
          </cell>
        </row>
        <row r="17691">
          <cell r="N17691">
            <v>618843</v>
          </cell>
        </row>
        <row r="17692">
          <cell r="N17692">
            <v>618843</v>
          </cell>
        </row>
        <row r="17693">
          <cell r="N17693">
            <v>618843</v>
          </cell>
        </row>
        <row r="17694">
          <cell r="N17694">
            <v>618843</v>
          </cell>
        </row>
        <row r="17695">
          <cell r="N17695">
            <v>618843</v>
          </cell>
        </row>
        <row r="17696">
          <cell r="N17696">
            <v>618843</v>
          </cell>
        </row>
        <row r="17697">
          <cell r="N17697">
            <v>618843</v>
          </cell>
        </row>
        <row r="17698">
          <cell r="N17698">
            <v>618843</v>
          </cell>
        </row>
        <row r="17699">
          <cell r="N17699">
            <v>618843</v>
          </cell>
        </row>
        <row r="17700">
          <cell r="N17700">
            <v>618843</v>
          </cell>
        </row>
        <row r="17701">
          <cell r="N17701">
            <v>618843</v>
          </cell>
        </row>
        <row r="17702">
          <cell r="N17702">
            <v>618843</v>
          </cell>
        </row>
        <row r="17703">
          <cell r="N17703">
            <v>618843</v>
          </cell>
        </row>
        <row r="17704">
          <cell r="N17704">
            <v>618843</v>
          </cell>
        </row>
        <row r="17705">
          <cell r="N17705">
            <v>618843</v>
          </cell>
        </row>
        <row r="17706">
          <cell r="N17706">
            <v>618843</v>
          </cell>
        </row>
        <row r="17707">
          <cell r="N17707">
            <v>618843</v>
          </cell>
        </row>
        <row r="17708">
          <cell r="N17708">
            <v>618843</v>
          </cell>
        </row>
        <row r="17709">
          <cell r="N17709">
            <v>618843</v>
          </cell>
        </row>
        <row r="17710">
          <cell r="N17710">
            <v>618843</v>
          </cell>
        </row>
        <row r="17711">
          <cell r="N17711">
            <v>618843</v>
          </cell>
        </row>
        <row r="17712">
          <cell r="N17712">
            <v>618843</v>
          </cell>
        </row>
        <row r="17713">
          <cell r="N17713">
            <v>618843</v>
          </cell>
        </row>
        <row r="17714">
          <cell r="N17714">
            <v>618843</v>
          </cell>
        </row>
        <row r="17715">
          <cell r="N17715">
            <v>618843</v>
          </cell>
        </row>
        <row r="17716">
          <cell r="N17716">
            <v>618843</v>
          </cell>
        </row>
        <row r="17717">
          <cell r="N17717">
            <v>618843</v>
          </cell>
        </row>
        <row r="17718">
          <cell r="N17718">
            <v>618843</v>
          </cell>
        </row>
        <row r="17719">
          <cell r="N17719">
            <v>618843</v>
          </cell>
        </row>
        <row r="17720">
          <cell r="N17720">
            <v>618843</v>
          </cell>
        </row>
        <row r="17721">
          <cell r="N17721">
            <v>618843</v>
          </cell>
        </row>
        <row r="17722">
          <cell r="N17722">
            <v>618843</v>
          </cell>
        </row>
        <row r="17723">
          <cell r="N17723">
            <v>618843</v>
          </cell>
        </row>
        <row r="17724">
          <cell r="N17724">
            <v>618843</v>
          </cell>
        </row>
        <row r="17725">
          <cell r="N17725">
            <v>618824</v>
          </cell>
        </row>
        <row r="17726">
          <cell r="N17726">
            <v>618824</v>
          </cell>
        </row>
        <row r="17727">
          <cell r="N17727">
            <v>618824</v>
          </cell>
        </row>
        <row r="17728">
          <cell r="N17728">
            <v>618824</v>
          </cell>
        </row>
        <row r="17729">
          <cell r="N17729">
            <v>618824</v>
          </cell>
        </row>
        <row r="17730">
          <cell r="N17730">
            <v>618824</v>
          </cell>
        </row>
        <row r="17731">
          <cell r="N17731">
            <v>618824</v>
          </cell>
        </row>
        <row r="17732">
          <cell r="N17732">
            <v>618824</v>
          </cell>
        </row>
        <row r="17733">
          <cell r="N17733">
            <v>618824</v>
          </cell>
        </row>
        <row r="17734">
          <cell r="N17734">
            <v>618824</v>
          </cell>
        </row>
        <row r="17735">
          <cell r="N17735">
            <v>618824</v>
          </cell>
        </row>
        <row r="17736">
          <cell r="N17736">
            <v>618824</v>
          </cell>
        </row>
        <row r="17737">
          <cell r="N17737">
            <v>618824</v>
          </cell>
        </row>
        <row r="17738">
          <cell r="N17738">
            <v>618824</v>
          </cell>
        </row>
        <row r="17739">
          <cell r="N17739">
            <v>618824</v>
          </cell>
        </row>
        <row r="17740">
          <cell r="N17740">
            <v>618824</v>
          </cell>
        </row>
        <row r="17741">
          <cell r="N17741">
            <v>618824</v>
          </cell>
        </row>
        <row r="17742">
          <cell r="N17742">
            <v>618824</v>
          </cell>
        </row>
        <row r="17743">
          <cell r="N17743">
            <v>618824</v>
          </cell>
        </row>
        <row r="17744">
          <cell r="N17744">
            <v>618824</v>
          </cell>
        </row>
        <row r="17745">
          <cell r="N17745">
            <v>618824</v>
          </cell>
        </row>
        <row r="17746">
          <cell r="N17746">
            <v>618820</v>
          </cell>
        </row>
        <row r="17747">
          <cell r="N17747">
            <v>618820</v>
          </cell>
        </row>
        <row r="17748">
          <cell r="N17748">
            <v>618822</v>
          </cell>
        </row>
        <row r="17749">
          <cell r="N17749">
            <v>618822</v>
          </cell>
        </row>
        <row r="17750">
          <cell r="N17750">
            <v>618822</v>
          </cell>
        </row>
        <row r="17751">
          <cell r="N17751">
            <v>618822</v>
          </cell>
        </row>
        <row r="17752">
          <cell r="N17752">
            <v>618822</v>
          </cell>
        </row>
        <row r="17753">
          <cell r="N17753">
            <v>618822</v>
          </cell>
        </row>
        <row r="17754">
          <cell r="N17754">
            <v>618822</v>
          </cell>
        </row>
        <row r="17755">
          <cell r="N17755">
            <v>618822</v>
          </cell>
        </row>
        <row r="17756">
          <cell r="N17756">
            <v>618822</v>
          </cell>
        </row>
        <row r="17757">
          <cell r="N17757">
            <v>618822</v>
          </cell>
        </row>
        <row r="17758">
          <cell r="N17758">
            <v>618822</v>
          </cell>
        </row>
        <row r="17759">
          <cell r="N17759">
            <v>618822</v>
          </cell>
        </row>
        <row r="17760">
          <cell r="N17760">
            <v>618822</v>
          </cell>
        </row>
        <row r="17761">
          <cell r="N17761">
            <v>618822</v>
          </cell>
        </row>
        <row r="17762">
          <cell r="N17762">
            <v>618822</v>
          </cell>
        </row>
        <row r="17763">
          <cell r="N17763">
            <v>618822</v>
          </cell>
        </row>
        <row r="17764">
          <cell r="N17764">
            <v>618822</v>
          </cell>
        </row>
        <row r="17765">
          <cell r="N17765">
            <v>618822</v>
          </cell>
        </row>
        <row r="17766">
          <cell r="N17766">
            <v>618822</v>
          </cell>
        </row>
        <row r="17767">
          <cell r="N17767">
            <v>618822</v>
          </cell>
        </row>
        <row r="17768">
          <cell r="N17768">
            <v>618822</v>
          </cell>
        </row>
        <row r="17769">
          <cell r="N17769">
            <v>618822</v>
          </cell>
        </row>
        <row r="17770">
          <cell r="N17770">
            <v>618822</v>
          </cell>
        </row>
        <row r="17771">
          <cell r="N17771">
            <v>618822</v>
          </cell>
        </row>
        <row r="17772">
          <cell r="N17772">
            <v>618822</v>
          </cell>
        </row>
        <row r="17773">
          <cell r="N17773">
            <v>618822</v>
          </cell>
        </row>
        <row r="17774">
          <cell r="N17774">
            <v>618822</v>
          </cell>
        </row>
        <row r="17775">
          <cell r="N17775">
            <v>618991</v>
          </cell>
        </row>
        <row r="17776">
          <cell r="N17776">
            <v>618991</v>
          </cell>
        </row>
        <row r="17777">
          <cell r="N17777">
            <v>618991</v>
          </cell>
        </row>
        <row r="17778">
          <cell r="N17778">
            <v>618991</v>
          </cell>
        </row>
        <row r="17779">
          <cell r="N17779">
            <v>618991</v>
          </cell>
        </row>
        <row r="17780">
          <cell r="N17780">
            <v>618991</v>
          </cell>
        </row>
        <row r="17781">
          <cell r="N17781">
            <v>618991</v>
          </cell>
        </row>
        <row r="17782">
          <cell r="N17782">
            <v>618991</v>
          </cell>
        </row>
        <row r="17783">
          <cell r="N17783">
            <v>618991</v>
          </cell>
        </row>
        <row r="17784">
          <cell r="N17784">
            <v>618991</v>
          </cell>
        </row>
        <row r="17785">
          <cell r="N17785">
            <v>618991</v>
          </cell>
        </row>
        <row r="17786">
          <cell r="N17786">
            <v>618991</v>
          </cell>
        </row>
        <row r="17787">
          <cell r="N17787">
            <v>618991</v>
          </cell>
        </row>
        <row r="17788">
          <cell r="N17788">
            <v>618991</v>
          </cell>
        </row>
        <row r="17789">
          <cell r="N17789">
            <v>618991</v>
          </cell>
        </row>
        <row r="17790">
          <cell r="N17790">
            <v>618991</v>
          </cell>
        </row>
        <row r="17791">
          <cell r="N17791">
            <v>618991</v>
          </cell>
        </row>
        <row r="17792">
          <cell r="N17792">
            <v>618991</v>
          </cell>
        </row>
        <row r="17793">
          <cell r="N17793">
            <v>618991</v>
          </cell>
        </row>
        <row r="17794">
          <cell r="N17794">
            <v>618991</v>
          </cell>
        </row>
        <row r="17795">
          <cell r="N17795">
            <v>618822</v>
          </cell>
        </row>
        <row r="17796">
          <cell r="N17796">
            <v>618822</v>
          </cell>
        </row>
        <row r="17797">
          <cell r="N17797">
            <v>618822</v>
          </cell>
        </row>
        <row r="17798">
          <cell r="N17798">
            <v>618822</v>
          </cell>
        </row>
        <row r="17799">
          <cell r="N17799">
            <v>618822</v>
          </cell>
        </row>
        <row r="17800">
          <cell r="N17800">
            <v>618822</v>
          </cell>
        </row>
        <row r="17801">
          <cell r="N17801">
            <v>618822</v>
          </cell>
        </row>
        <row r="17802">
          <cell r="N17802">
            <v>618822</v>
          </cell>
        </row>
        <row r="17803">
          <cell r="N17803">
            <v>618822</v>
          </cell>
        </row>
        <row r="17804">
          <cell r="N17804">
            <v>618826</v>
          </cell>
        </row>
        <row r="17805">
          <cell r="N17805">
            <v>618826</v>
          </cell>
        </row>
        <row r="17806">
          <cell r="N17806">
            <v>618826</v>
          </cell>
        </row>
        <row r="17807">
          <cell r="N17807">
            <v>618826</v>
          </cell>
        </row>
        <row r="17808">
          <cell r="N17808">
            <v>618826</v>
          </cell>
        </row>
        <row r="17809">
          <cell r="N17809">
            <v>618826</v>
          </cell>
        </row>
        <row r="17810">
          <cell r="N17810">
            <v>618826</v>
          </cell>
        </row>
        <row r="17811">
          <cell r="N17811">
            <v>618826</v>
          </cell>
        </row>
        <row r="17812">
          <cell r="N17812">
            <v>618826</v>
          </cell>
        </row>
        <row r="17813">
          <cell r="N17813">
            <v>618826</v>
          </cell>
        </row>
        <row r="17814">
          <cell r="N17814">
            <v>618826</v>
          </cell>
        </row>
        <row r="17815">
          <cell r="N17815">
            <v>618826</v>
          </cell>
        </row>
        <row r="17816">
          <cell r="N17816">
            <v>618826</v>
          </cell>
        </row>
        <row r="17817">
          <cell r="N17817">
            <v>618826</v>
          </cell>
        </row>
        <row r="17818">
          <cell r="N17818">
            <v>618826</v>
          </cell>
        </row>
        <row r="17819">
          <cell r="N17819">
            <v>618826</v>
          </cell>
        </row>
        <row r="17820">
          <cell r="N17820">
            <v>618826</v>
          </cell>
        </row>
        <row r="17821">
          <cell r="N17821">
            <v>618826</v>
          </cell>
        </row>
        <row r="17822">
          <cell r="N17822">
            <v>618826</v>
          </cell>
        </row>
        <row r="17823">
          <cell r="N17823">
            <v>615111</v>
          </cell>
        </row>
        <row r="17824">
          <cell r="N17824">
            <v>615111</v>
          </cell>
        </row>
        <row r="17825">
          <cell r="N17825">
            <v>615111</v>
          </cell>
        </row>
        <row r="17826">
          <cell r="N17826">
            <v>615111</v>
          </cell>
        </row>
        <row r="17827">
          <cell r="N17827">
            <v>615111</v>
          </cell>
        </row>
        <row r="17828">
          <cell r="N17828">
            <v>615111</v>
          </cell>
        </row>
        <row r="17829">
          <cell r="N17829">
            <v>615111</v>
          </cell>
        </row>
        <row r="17830">
          <cell r="N17830">
            <v>615111</v>
          </cell>
        </row>
        <row r="17831">
          <cell r="N17831">
            <v>615111</v>
          </cell>
        </row>
        <row r="17832">
          <cell r="N17832">
            <v>615111</v>
          </cell>
        </row>
        <row r="17833">
          <cell r="N17833">
            <v>615111</v>
          </cell>
        </row>
        <row r="17834">
          <cell r="N17834">
            <v>615111</v>
          </cell>
        </row>
        <row r="17835">
          <cell r="N17835">
            <v>615111</v>
          </cell>
        </row>
        <row r="17836">
          <cell r="N17836">
            <v>615111</v>
          </cell>
        </row>
        <row r="17837">
          <cell r="N17837">
            <v>615111</v>
          </cell>
        </row>
        <row r="17838">
          <cell r="N17838">
            <v>615111</v>
          </cell>
        </row>
        <row r="17839">
          <cell r="N17839">
            <v>615111</v>
          </cell>
        </row>
        <row r="17840">
          <cell r="N17840">
            <v>615111</v>
          </cell>
        </row>
        <row r="17841">
          <cell r="N17841">
            <v>615111</v>
          </cell>
        </row>
        <row r="17842">
          <cell r="N17842">
            <v>615111</v>
          </cell>
        </row>
        <row r="17843">
          <cell r="N17843">
            <v>618340</v>
          </cell>
        </row>
        <row r="17844">
          <cell r="N17844">
            <v>618340</v>
          </cell>
        </row>
        <row r="17845">
          <cell r="N17845">
            <v>618340</v>
          </cell>
        </row>
        <row r="17846">
          <cell r="N17846">
            <v>618340</v>
          </cell>
        </row>
        <row r="17847">
          <cell r="N17847">
            <v>618340</v>
          </cell>
        </row>
        <row r="17848">
          <cell r="N17848">
            <v>618340</v>
          </cell>
        </row>
        <row r="17849">
          <cell r="N17849">
            <v>618340</v>
          </cell>
        </row>
        <row r="17850">
          <cell r="N17850">
            <v>618340</v>
          </cell>
        </row>
        <row r="17851">
          <cell r="N17851">
            <v>618340</v>
          </cell>
        </row>
        <row r="17852">
          <cell r="N17852">
            <v>618340</v>
          </cell>
        </row>
        <row r="17853">
          <cell r="N17853">
            <v>618340</v>
          </cell>
        </row>
        <row r="17854">
          <cell r="N17854">
            <v>618340</v>
          </cell>
        </row>
        <row r="17855">
          <cell r="N17855">
            <v>618340</v>
          </cell>
        </row>
        <row r="17856">
          <cell r="N17856">
            <v>618340</v>
          </cell>
        </row>
        <row r="17857">
          <cell r="N17857">
            <v>618340</v>
          </cell>
        </row>
        <row r="17858">
          <cell r="N17858">
            <v>618340</v>
          </cell>
        </row>
        <row r="17859">
          <cell r="N17859">
            <v>618340</v>
          </cell>
        </row>
        <row r="17860">
          <cell r="N17860">
            <v>618340</v>
          </cell>
        </row>
        <row r="17861">
          <cell r="N17861">
            <v>618340</v>
          </cell>
        </row>
        <row r="17862">
          <cell r="N17862">
            <v>618340</v>
          </cell>
        </row>
        <row r="17863">
          <cell r="N17863">
            <v>618822</v>
          </cell>
        </row>
        <row r="17864">
          <cell r="N17864">
            <v>618822</v>
          </cell>
        </row>
        <row r="17865">
          <cell r="N17865">
            <v>618822</v>
          </cell>
        </row>
        <row r="17866">
          <cell r="N17866">
            <v>618822</v>
          </cell>
        </row>
        <row r="17867">
          <cell r="N17867">
            <v>618822</v>
          </cell>
        </row>
        <row r="17868">
          <cell r="N17868">
            <v>618822</v>
          </cell>
        </row>
        <row r="17869">
          <cell r="N17869">
            <v>618822</v>
          </cell>
        </row>
        <row r="17870">
          <cell r="N17870">
            <v>618822</v>
          </cell>
        </row>
        <row r="17871">
          <cell r="N17871">
            <v>618822</v>
          </cell>
        </row>
        <row r="17872">
          <cell r="N17872">
            <v>618822</v>
          </cell>
        </row>
        <row r="17873">
          <cell r="N17873">
            <v>618822</v>
          </cell>
        </row>
        <row r="17874">
          <cell r="N17874">
            <v>618822</v>
          </cell>
        </row>
        <row r="17875">
          <cell r="N17875">
            <v>618822</v>
          </cell>
        </row>
        <row r="17876">
          <cell r="N17876">
            <v>618822</v>
          </cell>
        </row>
        <row r="17877">
          <cell r="N17877">
            <v>618822</v>
          </cell>
        </row>
        <row r="17878">
          <cell r="N17878">
            <v>618822</v>
          </cell>
        </row>
        <row r="17879">
          <cell r="N17879">
            <v>618822</v>
          </cell>
        </row>
        <row r="17880">
          <cell r="N17880">
            <v>618822</v>
          </cell>
        </row>
        <row r="17881">
          <cell r="N17881">
            <v>618822</v>
          </cell>
        </row>
        <row r="17882">
          <cell r="N17882">
            <v>618822</v>
          </cell>
        </row>
        <row r="17883">
          <cell r="N17883">
            <v>618822</v>
          </cell>
        </row>
        <row r="17884">
          <cell r="N17884">
            <v>618830</v>
          </cell>
        </row>
        <row r="17885">
          <cell r="N17885">
            <v>618830</v>
          </cell>
        </row>
        <row r="17886">
          <cell r="N17886">
            <v>618830</v>
          </cell>
        </row>
        <row r="17887">
          <cell r="N17887">
            <v>618830</v>
          </cell>
        </row>
        <row r="17888">
          <cell r="N17888">
            <v>618830</v>
          </cell>
        </row>
        <row r="17889">
          <cell r="N17889">
            <v>618830</v>
          </cell>
        </row>
        <row r="17890">
          <cell r="N17890">
            <v>618830</v>
          </cell>
        </row>
        <row r="17891">
          <cell r="N17891">
            <v>618830</v>
          </cell>
        </row>
        <row r="17892">
          <cell r="N17892">
            <v>618830</v>
          </cell>
        </row>
        <row r="17893">
          <cell r="N17893">
            <v>618830</v>
          </cell>
        </row>
        <row r="17894">
          <cell r="N17894">
            <v>618830</v>
          </cell>
        </row>
        <row r="17895">
          <cell r="N17895">
            <v>618830</v>
          </cell>
        </row>
        <row r="17896">
          <cell r="N17896">
            <v>618830</v>
          </cell>
        </row>
        <row r="17897">
          <cell r="N17897">
            <v>618830</v>
          </cell>
        </row>
        <row r="17898">
          <cell r="N17898">
            <v>618830</v>
          </cell>
        </row>
        <row r="17899">
          <cell r="N17899">
            <v>618830</v>
          </cell>
        </row>
        <row r="17900">
          <cell r="N17900">
            <v>618830</v>
          </cell>
        </row>
        <row r="17901">
          <cell r="N17901">
            <v>618830</v>
          </cell>
        </row>
        <row r="17902">
          <cell r="N17902">
            <v>618830</v>
          </cell>
        </row>
        <row r="17903">
          <cell r="N17903">
            <v>618830</v>
          </cell>
        </row>
        <row r="17904">
          <cell r="N17904">
            <v>618831</v>
          </cell>
        </row>
        <row r="17905">
          <cell r="N17905">
            <v>618831</v>
          </cell>
        </row>
        <row r="17906">
          <cell r="N17906">
            <v>618831</v>
          </cell>
        </row>
        <row r="17907">
          <cell r="N17907">
            <v>618831</v>
          </cell>
        </row>
        <row r="17908">
          <cell r="N17908">
            <v>618831</v>
          </cell>
        </row>
        <row r="17909">
          <cell r="N17909">
            <v>618831</v>
          </cell>
        </row>
        <row r="17910">
          <cell r="N17910">
            <v>618831</v>
          </cell>
        </row>
        <row r="17911">
          <cell r="N17911">
            <v>618831</v>
          </cell>
        </row>
        <row r="17912">
          <cell r="N17912">
            <v>618831</v>
          </cell>
        </row>
        <row r="17913">
          <cell r="N17913">
            <v>618831</v>
          </cell>
        </row>
        <row r="17914">
          <cell r="N17914">
            <v>618831</v>
          </cell>
        </row>
        <row r="17915">
          <cell r="N17915">
            <v>618831</v>
          </cell>
        </row>
        <row r="17916">
          <cell r="N17916">
            <v>618831</v>
          </cell>
        </row>
        <row r="17917">
          <cell r="N17917">
            <v>618831</v>
          </cell>
        </row>
        <row r="17918">
          <cell r="N17918">
            <v>618831</v>
          </cell>
        </row>
        <row r="17919">
          <cell r="N17919">
            <v>618831</v>
          </cell>
        </row>
        <row r="17920">
          <cell r="N17920">
            <v>618831</v>
          </cell>
        </row>
        <row r="17921">
          <cell r="N17921">
            <v>618831</v>
          </cell>
        </row>
        <row r="17922">
          <cell r="N17922">
            <v>618831</v>
          </cell>
        </row>
        <row r="17923">
          <cell r="N17923">
            <v>618831</v>
          </cell>
        </row>
        <row r="17924">
          <cell r="N17924">
            <v>618832</v>
          </cell>
        </row>
        <row r="17925">
          <cell r="N17925">
            <v>618832</v>
          </cell>
        </row>
        <row r="17926">
          <cell r="N17926">
            <v>618832</v>
          </cell>
        </row>
        <row r="17927">
          <cell r="N17927">
            <v>618832</v>
          </cell>
        </row>
        <row r="17928">
          <cell r="N17928">
            <v>618832</v>
          </cell>
        </row>
        <row r="17929">
          <cell r="N17929">
            <v>618832</v>
          </cell>
        </row>
        <row r="17930">
          <cell r="N17930">
            <v>618832</v>
          </cell>
        </row>
        <row r="17931">
          <cell r="N17931">
            <v>618832</v>
          </cell>
        </row>
        <row r="17932">
          <cell r="N17932">
            <v>618832</v>
          </cell>
        </row>
        <row r="17933">
          <cell r="N17933">
            <v>618832</v>
          </cell>
        </row>
        <row r="17934">
          <cell r="N17934">
            <v>618832</v>
          </cell>
        </row>
        <row r="17935">
          <cell r="N17935">
            <v>618832</v>
          </cell>
        </row>
        <row r="17936">
          <cell r="N17936">
            <v>618832</v>
          </cell>
        </row>
        <row r="17937">
          <cell r="N17937">
            <v>618832</v>
          </cell>
        </row>
        <row r="17938">
          <cell r="N17938">
            <v>618832</v>
          </cell>
        </row>
        <row r="17939">
          <cell r="N17939">
            <v>618832</v>
          </cell>
        </row>
        <row r="17940">
          <cell r="N17940">
            <v>618832</v>
          </cell>
        </row>
        <row r="17941">
          <cell r="N17941">
            <v>618832</v>
          </cell>
        </row>
        <row r="17942">
          <cell r="N17942">
            <v>618832</v>
          </cell>
        </row>
        <row r="17943">
          <cell r="N17943">
            <v>618832</v>
          </cell>
        </row>
        <row r="17944">
          <cell r="N17944">
            <v>618812</v>
          </cell>
        </row>
        <row r="17945">
          <cell r="N17945">
            <v>618812</v>
          </cell>
        </row>
        <row r="17946">
          <cell r="N17946">
            <v>618812</v>
          </cell>
        </row>
        <row r="17947">
          <cell r="N17947">
            <v>618812</v>
          </cell>
        </row>
        <row r="17948">
          <cell r="N17948">
            <v>618812</v>
          </cell>
        </row>
        <row r="17949">
          <cell r="N17949">
            <v>618812</v>
          </cell>
        </row>
        <row r="17950">
          <cell r="N17950">
            <v>618812</v>
          </cell>
        </row>
        <row r="17951">
          <cell r="N17951">
            <v>618812</v>
          </cell>
        </row>
        <row r="17952">
          <cell r="N17952">
            <v>618812</v>
          </cell>
        </row>
        <row r="17953">
          <cell r="N17953">
            <v>618812</v>
          </cell>
        </row>
        <row r="17954">
          <cell r="N17954">
            <v>618812</v>
          </cell>
        </row>
        <row r="17955">
          <cell r="N17955">
            <v>618812</v>
          </cell>
        </row>
        <row r="17956">
          <cell r="N17956">
            <v>618812</v>
          </cell>
        </row>
        <row r="17957">
          <cell r="N17957">
            <v>618812</v>
          </cell>
        </row>
        <row r="17958">
          <cell r="N17958">
            <v>618812</v>
          </cell>
        </row>
        <row r="17959">
          <cell r="N17959">
            <v>618812</v>
          </cell>
        </row>
        <row r="17960">
          <cell r="N17960">
            <v>618812</v>
          </cell>
        </row>
        <row r="17961">
          <cell r="N17961">
            <v>618812</v>
          </cell>
        </row>
        <row r="17962">
          <cell r="N17962">
            <v>618812</v>
          </cell>
        </row>
        <row r="17963">
          <cell r="N17963">
            <v>618812</v>
          </cell>
        </row>
        <row r="17964">
          <cell r="N17964">
            <v>618812</v>
          </cell>
        </row>
        <row r="17965">
          <cell r="N17965">
            <v>618812</v>
          </cell>
        </row>
        <row r="17966">
          <cell r="N17966">
            <v>618812</v>
          </cell>
        </row>
        <row r="17967">
          <cell r="N17967">
            <v>618812</v>
          </cell>
        </row>
        <row r="17968">
          <cell r="N17968">
            <v>618812</v>
          </cell>
        </row>
        <row r="17969">
          <cell r="N17969">
            <v>618812</v>
          </cell>
        </row>
        <row r="17970">
          <cell r="N17970">
            <v>618812</v>
          </cell>
        </row>
        <row r="17971">
          <cell r="N17971">
            <v>618812</v>
          </cell>
        </row>
        <row r="17972">
          <cell r="N17972">
            <v>618812</v>
          </cell>
        </row>
        <row r="17973">
          <cell r="N17973">
            <v>618812</v>
          </cell>
        </row>
        <row r="17974">
          <cell r="N17974">
            <v>618812</v>
          </cell>
        </row>
        <row r="17975">
          <cell r="N17975">
            <v>618812</v>
          </cell>
        </row>
        <row r="17976">
          <cell r="N17976">
            <v>618812</v>
          </cell>
        </row>
        <row r="17977">
          <cell r="N17977">
            <v>618812</v>
          </cell>
        </row>
        <row r="17978">
          <cell r="N17978">
            <v>618819</v>
          </cell>
        </row>
        <row r="17979">
          <cell r="N17979">
            <v>618819</v>
          </cell>
        </row>
        <row r="17980">
          <cell r="N17980">
            <v>618819</v>
          </cell>
        </row>
        <row r="17981">
          <cell r="N17981">
            <v>618819</v>
          </cell>
        </row>
        <row r="17982">
          <cell r="N17982">
            <v>618819</v>
          </cell>
        </row>
        <row r="17983">
          <cell r="N17983">
            <v>618819</v>
          </cell>
        </row>
        <row r="17984">
          <cell r="N17984">
            <v>618819</v>
          </cell>
        </row>
        <row r="17985">
          <cell r="N17985">
            <v>618819</v>
          </cell>
        </row>
        <row r="17986">
          <cell r="N17986">
            <v>618819</v>
          </cell>
        </row>
        <row r="17987">
          <cell r="N17987">
            <v>618819</v>
          </cell>
        </row>
        <row r="17988">
          <cell r="N17988">
            <v>618820</v>
          </cell>
        </row>
        <row r="17989">
          <cell r="N17989">
            <v>618820</v>
          </cell>
        </row>
        <row r="17990">
          <cell r="N17990">
            <v>618820</v>
          </cell>
        </row>
        <row r="17991">
          <cell r="N17991">
            <v>618820</v>
          </cell>
        </row>
        <row r="17992">
          <cell r="N17992">
            <v>618820</v>
          </cell>
        </row>
        <row r="17993">
          <cell r="N17993">
            <v>618820</v>
          </cell>
        </row>
        <row r="17994">
          <cell r="N17994">
            <v>618820</v>
          </cell>
        </row>
        <row r="17995">
          <cell r="N17995">
            <v>618820</v>
          </cell>
        </row>
        <row r="17996">
          <cell r="N17996">
            <v>618820</v>
          </cell>
        </row>
        <row r="17997">
          <cell r="N17997">
            <v>618820</v>
          </cell>
        </row>
        <row r="17998">
          <cell r="N17998">
            <v>618801</v>
          </cell>
        </row>
        <row r="17999">
          <cell r="N17999">
            <v>618801</v>
          </cell>
        </row>
        <row r="18000">
          <cell r="N18000">
            <v>618809</v>
          </cell>
        </row>
        <row r="18001">
          <cell r="N18001">
            <v>618809</v>
          </cell>
        </row>
        <row r="18002">
          <cell r="N18002">
            <v>618809</v>
          </cell>
        </row>
        <row r="18003">
          <cell r="N18003">
            <v>618809</v>
          </cell>
        </row>
        <row r="18004">
          <cell r="N18004">
            <v>618809</v>
          </cell>
        </row>
        <row r="18005">
          <cell r="N18005">
            <v>618809</v>
          </cell>
        </row>
        <row r="18006">
          <cell r="N18006">
            <v>618809</v>
          </cell>
        </row>
        <row r="18007">
          <cell r="N18007">
            <v>618809</v>
          </cell>
        </row>
        <row r="18008">
          <cell r="N18008">
            <v>618809</v>
          </cell>
        </row>
        <row r="18009">
          <cell r="N18009">
            <v>618809</v>
          </cell>
        </row>
        <row r="18010">
          <cell r="N18010">
            <v>618809</v>
          </cell>
        </row>
        <row r="18011">
          <cell r="N18011">
            <v>618809</v>
          </cell>
        </row>
        <row r="18012">
          <cell r="N18012">
            <v>618809</v>
          </cell>
        </row>
        <row r="18013">
          <cell r="N18013">
            <v>618809</v>
          </cell>
        </row>
        <row r="18014">
          <cell r="N18014">
            <v>618809</v>
          </cell>
        </row>
        <row r="18015">
          <cell r="N18015">
            <v>618809</v>
          </cell>
        </row>
        <row r="18016">
          <cell r="N18016">
            <v>618809</v>
          </cell>
        </row>
        <row r="18017">
          <cell r="N18017">
            <v>618809</v>
          </cell>
        </row>
        <row r="18018">
          <cell r="N18018">
            <v>618809</v>
          </cell>
        </row>
        <row r="18019">
          <cell r="N18019">
            <v>618809</v>
          </cell>
        </row>
        <row r="18020">
          <cell r="N18020">
            <v>618809</v>
          </cell>
        </row>
        <row r="18021">
          <cell r="N18021">
            <v>618809</v>
          </cell>
        </row>
        <row r="18022">
          <cell r="N18022">
            <v>615344</v>
          </cell>
        </row>
        <row r="18023">
          <cell r="N18023">
            <v>615344</v>
          </cell>
        </row>
        <row r="18024">
          <cell r="N18024">
            <v>615344</v>
          </cell>
        </row>
        <row r="18025">
          <cell r="N18025">
            <v>615344</v>
          </cell>
        </row>
        <row r="18026">
          <cell r="N18026">
            <v>615344</v>
          </cell>
        </row>
        <row r="18027">
          <cell r="N18027">
            <v>615344</v>
          </cell>
        </row>
        <row r="18028">
          <cell r="N18028">
            <v>615344</v>
          </cell>
        </row>
        <row r="18029">
          <cell r="N18029">
            <v>615344</v>
          </cell>
        </row>
        <row r="18030">
          <cell r="N18030">
            <v>615344</v>
          </cell>
        </row>
        <row r="18031">
          <cell r="N18031">
            <v>615344</v>
          </cell>
        </row>
        <row r="18032">
          <cell r="N18032">
            <v>615344</v>
          </cell>
        </row>
        <row r="18033">
          <cell r="N18033">
            <v>615344</v>
          </cell>
        </row>
        <row r="18034">
          <cell r="N18034">
            <v>615344</v>
          </cell>
        </row>
        <row r="18035">
          <cell r="N18035">
            <v>615344</v>
          </cell>
        </row>
        <row r="18036">
          <cell r="N18036">
            <v>618832</v>
          </cell>
        </row>
        <row r="18037">
          <cell r="N18037">
            <v>618832</v>
          </cell>
        </row>
        <row r="18038">
          <cell r="N18038">
            <v>618832</v>
          </cell>
        </row>
        <row r="18039">
          <cell r="N18039">
            <v>618832</v>
          </cell>
        </row>
        <row r="18040">
          <cell r="N18040">
            <v>618832</v>
          </cell>
        </row>
        <row r="18041">
          <cell r="N18041">
            <v>618832</v>
          </cell>
        </row>
        <row r="18042">
          <cell r="N18042">
            <v>618832</v>
          </cell>
        </row>
        <row r="18043">
          <cell r="N18043">
            <v>618832</v>
          </cell>
        </row>
        <row r="18044">
          <cell r="N18044">
            <v>618812</v>
          </cell>
        </row>
        <row r="18045">
          <cell r="N18045">
            <v>618812</v>
          </cell>
        </row>
        <row r="18046">
          <cell r="N18046">
            <v>618812</v>
          </cell>
        </row>
        <row r="18047">
          <cell r="N18047">
            <v>618812</v>
          </cell>
        </row>
        <row r="18048">
          <cell r="N18048">
            <v>618812</v>
          </cell>
        </row>
        <row r="18049">
          <cell r="N18049">
            <v>618812</v>
          </cell>
        </row>
        <row r="18050">
          <cell r="N18050">
            <v>618812</v>
          </cell>
        </row>
        <row r="18051">
          <cell r="N18051">
            <v>618812</v>
          </cell>
        </row>
        <row r="18052">
          <cell r="N18052">
            <v>618812</v>
          </cell>
        </row>
        <row r="18053">
          <cell r="N18053">
            <v>618812</v>
          </cell>
        </row>
        <row r="18054">
          <cell r="N18054">
            <v>618812</v>
          </cell>
        </row>
        <row r="18055">
          <cell r="N18055">
            <v>618812</v>
          </cell>
        </row>
        <row r="18056">
          <cell r="N18056">
            <v>618812</v>
          </cell>
        </row>
        <row r="18057">
          <cell r="N18057">
            <v>618812</v>
          </cell>
        </row>
        <row r="18058">
          <cell r="N18058">
            <v>618812</v>
          </cell>
        </row>
        <row r="18059">
          <cell r="N18059">
            <v>618812</v>
          </cell>
        </row>
        <row r="18060">
          <cell r="N18060">
            <v>618812</v>
          </cell>
        </row>
        <row r="18061">
          <cell r="N18061">
            <v>618812</v>
          </cell>
        </row>
        <row r="18062">
          <cell r="N18062">
            <v>618812</v>
          </cell>
        </row>
        <row r="18063">
          <cell r="N18063">
            <v>618812</v>
          </cell>
        </row>
        <row r="18064">
          <cell r="N18064">
            <v>618812</v>
          </cell>
        </row>
        <row r="18065">
          <cell r="N18065">
            <v>618812</v>
          </cell>
        </row>
        <row r="18066">
          <cell r="N18066">
            <v>618812</v>
          </cell>
        </row>
        <row r="18067">
          <cell r="N18067">
            <v>618812</v>
          </cell>
        </row>
        <row r="18068">
          <cell r="N18068">
            <v>618812</v>
          </cell>
        </row>
        <row r="18069">
          <cell r="N18069">
            <v>618812</v>
          </cell>
        </row>
        <row r="18070">
          <cell r="N18070">
            <v>618812</v>
          </cell>
        </row>
        <row r="18071">
          <cell r="N18071">
            <v>618812</v>
          </cell>
        </row>
        <row r="18072">
          <cell r="N18072">
            <v>618812</v>
          </cell>
        </row>
        <row r="18073">
          <cell r="N18073">
            <v>618812</v>
          </cell>
        </row>
        <row r="18074">
          <cell r="N18074">
            <v>618812</v>
          </cell>
        </row>
        <row r="18075">
          <cell r="N18075">
            <v>618812</v>
          </cell>
        </row>
        <row r="18076">
          <cell r="N18076">
            <v>618812</v>
          </cell>
        </row>
        <row r="18077">
          <cell r="N18077">
            <v>618812</v>
          </cell>
        </row>
        <row r="18078">
          <cell r="N18078">
            <v>618812</v>
          </cell>
        </row>
        <row r="18079">
          <cell r="N18079">
            <v>618812</v>
          </cell>
        </row>
        <row r="18080">
          <cell r="N18080">
            <v>618812</v>
          </cell>
        </row>
        <row r="18081">
          <cell r="N18081">
            <v>618812</v>
          </cell>
        </row>
        <row r="18082">
          <cell r="N18082">
            <v>618812</v>
          </cell>
        </row>
        <row r="18083">
          <cell r="N18083">
            <v>618812</v>
          </cell>
        </row>
        <row r="18084">
          <cell r="N18084">
            <v>602583</v>
          </cell>
        </row>
        <row r="18085">
          <cell r="N18085">
            <v>602583</v>
          </cell>
        </row>
        <row r="18086">
          <cell r="N18086">
            <v>602583</v>
          </cell>
        </row>
        <row r="18087">
          <cell r="N18087">
            <v>602583</v>
          </cell>
        </row>
        <row r="18088">
          <cell r="N18088">
            <v>602583</v>
          </cell>
        </row>
        <row r="18089">
          <cell r="N18089">
            <v>602583</v>
          </cell>
        </row>
        <row r="18090">
          <cell r="N18090">
            <v>602583</v>
          </cell>
        </row>
        <row r="18091">
          <cell r="N18091">
            <v>612632</v>
          </cell>
        </row>
        <row r="18092">
          <cell r="N18092">
            <v>612632</v>
          </cell>
        </row>
        <row r="18093">
          <cell r="N18093">
            <v>612632</v>
          </cell>
        </row>
        <row r="18094">
          <cell r="N18094">
            <v>612632</v>
          </cell>
        </row>
        <row r="18095">
          <cell r="N18095">
            <v>612632</v>
          </cell>
        </row>
        <row r="18096">
          <cell r="N18096">
            <v>612632</v>
          </cell>
        </row>
        <row r="18097">
          <cell r="N18097">
            <v>612632</v>
          </cell>
        </row>
        <row r="18098">
          <cell r="N18098">
            <v>612632</v>
          </cell>
        </row>
        <row r="18099">
          <cell r="N18099">
            <v>612632</v>
          </cell>
        </row>
        <row r="18100">
          <cell r="N18100">
            <v>612632</v>
          </cell>
        </row>
        <row r="18101">
          <cell r="N18101">
            <v>612632</v>
          </cell>
        </row>
        <row r="18102">
          <cell r="N18102">
            <v>612632</v>
          </cell>
        </row>
        <row r="18103">
          <cell r="N18103">
            <v>612632</v>
          </cell>
        </row>
        <row r="18104">
          <cell r="N18104">
            <v>612632</v>
          </cell>
        </row>
        <row r="18105">
          <cell r="N18105">
            <v>612632</v>
          </cell>
        </row>
        <row r="18106">
          <cell r="N18106">
            <v>612632</v>
          </cell>
        </row>
        <row r="18107">
          <cell r="N18107">
            <v>612632</v>
          </cell>
        </row>
        <row r="18108">
          <cell r="N18108">
            <v>612632</v>
          </cell>
        </row>
        <row r="18109">
          <cell r="N18109">
            <v>612632</v>
          </cell>
        </row>
        <row r="18110">
          <cell r="N18110">
            <v>612632</v>
          </cell>
        </row>
        <row r="18111">
          <cell r="N18111">
            <v>615468</v>
          </cell>
        </row>
        <row r="18112">
          <cell r="N18112">
            <v>615468</v>
          </cell>
        </row>
        <row r="18113">
          <cell r="N18113">
            <v>615468</v>
          </cell>
        </row>
        <row r="18114">
          <cell r="N18114">
            <v>615468</v>
          </cell>
        </row>
        <row r="18115">
          <cell r="N18115">
            <v>615468</v>
          </cell>
        </row>
        <row r="18116">
          <cell r="N18116">
            <v>615468</v>
          </cell>
        </row>
        <row r="18117">
          <cell r="N18117">
            <v>615468</v>
          </cell>
        </row>
        <row r="18118">
          <cell r="N18118">
            <v>615468</v>
          </cell>
        </row>
        <row r="18119">
          <cell r="N18119">
            <v>615468</v>
          </cell>
        </row>
        <row r="18120">
          <cell r="N18120">
            <v>615468</v>
          </cell>
        </row>
        <row r="18121">
          <cell r="N18121">
            <v>618809</v>
          </cell>
        </row>
        <row r="18122">
          <cell r="N18122">
            <v>618809</v>
          </cell>
        </row>
        <row r="18123">
          <cell r="N18123">
            <v>618809</v>
          </cell>
        </row>
        <row r="18124">
          <cell r="N18124">
            <v>618809</v>
          </cell>
        </row>
        <row r="18125">
          <cell r="N18125">
            <v>618809</v>
          </cell>
        </row>
        <row r="18126">
          <cell r="N18126">
            <v>618809</v>
          </cell>
        </row>
        <row r="18127">
          <cell r="N18127">
            <v>618809</v>
          </cell>
        </row>
        <row r="18128">
          <cell r="N18128">
            <v>618809</v>
          </cell>
        </row>
        <row r="18129">
          <cell r="N18129">
            <v>618809</v>
          </cell>
        </row>
        <row r="18130">
          <cell r="N18130">
            <v>618809</v>
          </cell>
        </row>
        <row r="18131">
          <cell r="N18131">
            <v>618809</v>
          </cell>
        </row>
        <row r="18132">
          <cell r="N18132">
            <v>618809</v>
          </cell>
        </row>
        <row r="18133">
          <cell r="N18133">
            <v>618809</v>
          </cell>
        </row>
        <row r="18134">
          <cell r="N18134">
            <v>618809</v>
          </cell>
        </row>
        <row r="18135">
          <cell r="N18135">
            <v>618809</v>
          </cell>
        </row>
        <row r="18136">
          <cell r="N18136">
            <v>618809</v>
          </cell>
        </row>
        <row r="18137">
          <cell r="N18137">
            <v>618809</v>
          </cell>
        </row>
        <row r="18138">
          <cell r="N18138">
            <v>618809</v>
          </cell>
        </row>
        <row r="18139">
          <cell r="N18139">
            <v>618809</v>
          </cell>
        </row>
        <row r="18140">
          <cell r="N18140">
            <v>618809</v>
          </cell>
        </row>
        <row r="18141">
          <cell r="N18141">
            <v>618833</v>
          </cell>
        </row>
        <row r="18142">
          <cell r="N18142">
            <v>618833</v>
          </cell>
        </row>
        <row r="18143">
          <cell r="N18143">
            <v>618833</v>
          </cell>
        </row>
        <row r="18144">
          <cell r="N18144">
            <v>618833</v>
          </cell>
        </row>
        <row r="18145">
          <cell r="N18145">
            <v>618833</v>
          </cell>
        </row>
        <row r="18146">
          <cell r="N18146">
            <v>618833</v>
          </cell>
        </row>
        <row r="18147">
          <cell r="N18147">
            <v>618833</v>
          </cell>
        </row>
        <row r="18148">
          <cell r="N18148">
            <v>618833</v>
          </cell>
        </row>
        <row r="18149">
          <cell r="N18149">
            <v>618833</v>
          </cell>
        </row>
        <row r="18150">
          <cell r="N18150">
            <v>618833</v>
          </cell>
        </row>
        <row r="18151">
          <cell r="N18151">
            <v>618832</v>
          </cell>
        </row>
        <row r="18152">
          <cell r="N18152">
            <v>618832</v>
          </cell>
        </row>
        <row r="18153">
          <cell r="N18153">
            <v>618832</v>
          </cell>
        </row>
        <row r="18154">
          <cell r="N18154">
            <v>618832</v>
          </cell>
        </row>
        <row r="18155">
          <cell r="N18155">
            <v>618832</v>
          </cell>
        </row>
        <row r="18156">
          <cell r="N18156">
            <v>618832</v>
          </cell>
        </row>
        <row r="18157">
          <cell r="N18157">
            <v>618832</v>
          </cell>
        </row>
        <row r="18158">
          <cell r="N18158">
            <v>618832</v>
          </cell>
        </row>
        <row r="18159">
          <cell r="N18159">
            <v>618832</v>
          </cell>
        </row>
        <row r="18160">
          <cell r="N18160">
            <v>618832</v>
          </cell>
        </row>
        <row r="18161">
          <cell r="N18161">
            <v>618832</v>
          </cell>
        </row>
        <row r="18162">
          <cell r="N18162">
            <v>618832</v>
          </cell>
        </row>
        <row r="18163">
          <cell r="N18163">
            <v>618832</v>
          </cell>
        </row>
        <row r="18164">
          <cell r="N18164">
            <v>618832</v>
          </cell>
        </row>
        <row r="18165">
          <cell r="N18165">
            <v>618832</v>
          </cell>
        </row>
        <row r="18166">
          <cell r="N18166">
            <v>618832</v>
          </cell>
        </row>
        <row r="18167">
          <cell r="N18167">
            <v>618832</v>
          </cell>
        </row>
        <row r="18168">
          <cell r="N18168">
            <v>618832</v>
          </cell>
        </row>
        <row r="18169">
          <cell r="N18169">
            <v>618832</v>
          </cell>
        </row>
        <row r="18170">
          <cell r="N18170">
            <v>618832</v>
          </cell>
        </row>
        <row r="18171">
          <cell r="N18171">
            <v>618822</v>
          </cell>
        </row>
        <row r="18172">
          <cell r="N18172">
            <v>618822</v>
          </cell>
        </row>
        <row r="18173">
          <cell r="N18173">
            <v>618822</v>
          </cell>
        </row>
        <row r="18174">
          <cell r="N18174">
            <v>618822</v>
          </cell>
        </row>
        <row r="18175">
          <cell r="N18175">
            <v>618822</v>
          </cell>
        </row>
        <row r="18176">
          <cell r="N18176">
            <v>618822</v>
          </cell>
        </row>
        <row r="18177">
          <cell r="N18177">
            <v>618822</v>
          </cell>
        </row>
        <row r="18178">
          <cell r="N18178">
            <v>618822</v>
          </cell>
        </row>
        <row r="18179">
          <cell r="N18179">
            <v>618822</v>
          </cell>
        </row>
        <row r="18180">
          <cell r="N18180">
            <v>618822</v>
          </cell>
        </row>
        <row r="18181">
          <cell r="N18181">
            <v>618812</v>
          </cell>
        </row>
        <row r="18182">
          <cell r="N18182">
            <v>618812</v>
          </cell>
        </row>
        <row r="18183">
          <cell r="N18183">
            <v>618812</v>
          </cell>
        </row>
        <row r="18184">
          <cell r="N18184">
            <v>618812</v>
          </cell>
        </row>
        <row r="18185">
          <cell r="N18185">
            <v>618812</v>
          </cell>
        </row>
        <row r="18186">
          <cell r="N18186">
            <v>618812</v>
          </cell>
        </row>
        <row r="18187">
          <cell r="N18187">
            <v>618812</v>
          </cell>
        </row>
        <row r="18188">
          <cell r="N18188">
            <v>618812</v>
          </cell>
        </row>
        <row r="18189">
          <cell r="N18189">
            <v>618812</v>
          </cell>
        </row>
        <row r="18190">
          <cell r="N18190">
            <v>618812</v>
          </cell>
        </row>
        <row r="18191">
          <cell r="N18191">
            <v>618812</v>
          </cell>
        </row>
        <row r="18192">
          <cell r="N18192">
            <v>618812</v>
          </cell>
        </row>
        <row r="18193">
          <cell r="N18193">
            <v>618812</v>
          </cell>
        </row>
        <row r="18194">
          <cell r="N18194">
            <v>618812</v>
          </cell>
        </row>
        <row r="18195">
          <cell r="N18195">
            <v>618812</v>
          </cell>
        </row>
        <row r="18196">
          <cell r="N18196">
            <v>618812</v>
          </cell>
        </row>
        <row r="18197">
          <cell r="N18197">
            <v>618812</v>
          </cell>
        </row>
        <row r="18198">
          <cell r="N18198">
            <v>618812</v>
          </cell>
        </row>
        <row r="18199">
          <cell r="N18199">
            <v>618812</v>
          </cell>
        </row>
        <row r="18200">
          <cell r="N18200">
            <v>618812</v>
          </cell>
        </row>
        <row r="18201">
          <cell r="N18201">
            <v>618822</v>
          </cell>
        </row>
        <row r="18202">
          <cell r="N18202">
            <v>618822</v>
          </cell>
        </row>
        <row r="18203">
          <cell r="N18203">
            <v>618822</v>
          </cell>
        </row>
        <row r="18204">
          <cell r="N18204">
            <v>618822</v>
          </cell>
        </row>
        <row r="18205">
          <cell r="N18205">
            <v>618822</v>
          </cell>
        </row>
        <row r="18206">
          <cell r="N18206">
            <v>618822</v>
          </cell>
        </row>
        <row r="18207">
          <cell r="N18207">
            <v>618822</v>
          </cell>
        </row>
        <row r="18208">
          <cell r="N18208">
            <v>618820</v>
          </cell>
        </row>
        <row r="18209">
          <cell r="N18209">
            <v>618820</v>
          </cell>
        </row>
        <row r="18210">
          <cell r="N18210">
            <v>618820</v>
          </cell>
        </row>
        <row r="18211">
          <cell r="N18211">
            <v>618820</v>
          </cell>
        </row>
        <row r="18212">
          <cell r="N18212">
            <v>618830</v>
          </cell>
        </row>
        <row r="18213">
          <cell r="N18213">
            <v>618830</v>
          </cell>
        </row>
        <row r="18214">
          <cell r="N18214">
            <v>618830</v>
          </cell>
        </row>
        <row r="18215">
          <cell r="N18215">
            <v>618830</v>
          </cell>
        </row>
        <row r="18216">
          <cell r="N18216">
            <v>618830</v>
          </cell>
        </row>
        <row r="18217">
          <cell r="N18217">
            <v>618830</v>
          </cell>
        </row>
        <row r="18218">
          <cell r="N18218">
            <v>618830</v>
          </cell>
        </row>
        <row r="18219">
          <cell r="N18219">
            <v>618830</v>
          </cell>
        </row>
        <row r="18220">
          <cell r="N18220">
            <v>618830</v>
          </cell>
        </row>
        <row r="18221">
          <cell r="N18221">
            <v>618830</v>
          </cell>
        </row>
        <row r="18222">
          <cell r="N18222">
            <v>618830</v>
          </cell>
        </row>
        <row r="18223">
          <cell r="N18223">
            <v>618830</v>
          </cell>
        </row>
        <row r="18224">
          <cell r="N18224">
            <v>618830</v>
          </cell>
        </row>
        <row r="18225">
          <cell r="N18225">
            <v>618830</v>
          </cell>
        </row>
        <row r="18226">
          <cell r="N18226">
            <v>618830</v>
          </cell>
        </row>
        <row r="18227">
          <cell r="N18227">
            <v>618830</v>
          </cell>
        </row>
        <row r="18228">
          <cell r="N18228">
            <v>618830</v>
          </cell>
        </row>
        <row r="18229">
          <cell r="N18229">
            <v>618830</v>
          </cell>
        </row>
        <row r="18230">
          <cell r="N18230">
            <v>618830</v>
          </cell>
        </row>
        <row r="18231">
          <cell r="N18231">
            <v>618830</v>
          </cell>
        </row>
        <row r="18232">
          <cell r="N18232">
            <v>618812</v>
          </cell>
        </row>
        <row r="18233">
          <cell r="N18233">
            <v>618812</v>
          </cell>
        </row>
        <row r="18234">
          <cell r="N18234">
            <v>618812</v>
          </cell>
        </row>
        <row r="18235">
          <cell r="N18235">
            <v>618812</v>
          </cell>
        </row>
        <row r="18236">
          <cell r="N18236">
            <v>618812</v>
          </cell>
        </row>
        <row r="18237">
          <cell r="N18237">
            <v>618812</v>
          </cell>
        </row>
        <row r="18238">
          <cell r="N18238">
            <v>618812</v>
          </cell>
        </row>
        <row r="18239">
          <cell r="N18239">
            <v>618812</v>
          </cell>
        </row>
        <row r="18240">
          <cell r="N18240">
            <v>618812</v>
          </cell>
        </row>
        <row r="18241">
          <cell r="N18241">
            <v>618812</v>
          </cell>
        </row>
        <row r="18242">
          <cell r="N18242">
            <v>618812</v>
          </cell>
        </row>
        <row r="18243">
          <cell r="N18243">
            <v>618812</v>
          </cell>
        </row>
        <row r="18244">
          <cell r="N18244">
            <v>618812</v>
          </cell>
        </row>
        <row r="18245">
          <cell r="N18245">
            <v>618812</v>
          </cell>
        </row>
        <row r="18246">
          <cell r="N18246">
            <v>618812</v>
          </cell>
        </row>
        <row r="18247">
          <cell r="N18247">
            <v>618812</v>
          </cell>
        </row>
        <row r="18248">
          <cell r="N18248">
            <v>618812</v>
          </cell>
        </row>
        <row r="18249">
          <cell r="N18249">
            <v>618812</v>
          </cell>
        </row>
        <row r="18250">
          <cell r="N18250">
            <v>618812</v>
          </cell>
        </row>
        <row r="18251">
          <cell r="N18251">
            <v>618812</v>
          </cell>
        </row>
        <row r="18252">
          <cell r="N18252">
            <v>618812</v>
          </cell>
        </row>
        <row r="18253">
          <cell r="N18253">
            <v>618812</v>
          </cell>
        </row>
        <row r="18254">
          <cell r="N18254">
            <v>618812</v>
          </cell>
        </row>
        <row r="18255">
          <cell r="N18255">
            <v>618812</v>
          </cell>
        </row>
        <row r="18256">
          <cell r="N18256">
            <v>618812</v>
          </cell>
        </row>
        <row r="18257">
          <cell r="N18257">
            <v>618812</v>
          </cell>
        </row>
        <row r="18258">
          <cell r="N18258">
            <v>618812</v>
          </cell>
        </row>
        <row r="18259">
          <cell r="N18259">
            <v>618812</v>
          </cell>
        </row>
        <row r="18260">
          <cell r="N18260">
            <v>618812</v>
          </cell>
        </row>
        <row r="18261">
          <cell r="N18261">
            <v>618812</v>
          </cell>
        </row>
        <row r="18262">
          <cell r="N18262">
            <v>618812</v>
          </cell>
        </row>
        <row r="18263">
          <cell r="N18263">
            <v>618812</v>
          </cell>
        </row>
        <row r="18264">
          <cell r="N18264">
            <v>618812</v>
          </cell>
        </row>
        <row r="18265">
          <cell r="N18265">
            <v>618812</v>
          </cell>
        </row>
        <row r="18266">
          <cell r="N18266">
            <v>618812</v>
          </cell>
        </row>
        <row r="18267">
          <cell r="N18267">
            <v>618812</v>
          </cell>
        </row>
        <row r="18268">
          <cell r="N18268">
            <v>618992</v>
          </cell>
        </row>
        <row r="18269">
          <cell r="N18269">
            <v>618992</v>
          </cell>
        </row>
        <row r="18270">
          <cell r="N18270">
            <v>618992</v>
          </cell>
        </row>
        <row r="18271">
          <cell r="N18271">
            <v>618992</v>
          </cell>
        </row>
        <row r="18272">
          <cell r="N18272">
            <v>618992</v>
          </cell>
        </row>
        <row r="18273">
          <cell r="N18273">
            <v>618992</v>
          </cell>
        </row>
        <row r="18274">
          <cell r="N18274">
            <v>618992</v>
          </cell>
        </row>
        <row r="18275">
          <cell r="N18275">
            <v>618992</v>
          </cell>
        </row>
        <row r="18276">
          <cell r="N18276">
            <v>618992</v>
          </cell>
        </row>
        <row r="18277">
          <cell r="N18277">
            <v>618992</v>
          </cell>
        </row>
        <row r="18278">
          <cell r="N18278">
            <v>618992</v>
          </cell>
        </row>
        <row r="18279">
          <cell r="N18279">
            <v>618992</v>
          </cell>
        </row>
        <row r="18280">
          <cell r="N18280">
            <v>618992</v>
          </cell>
        </row>
        <row r="18281">
          <cell r="N18281">
            <v>618992</v>
          </cell>
        </row>
        <row r="18282">
          <cell r="N18282">
            <v>618992</v>
          </cell>
        </row>
        <row r="18283">
          <cell r="N18283">
            <v>618992</v>
          </cell>
        </row>
        <row r="18284">
          <cell r="N18284">
            <v>618992</v>
          </cell>
        </row>
        <row r="18285">
          <cell r="N18285">
            <v>618992</v>
          </cell>
        </row>
        <row r="18286">
          <cell r="N18286">
            <v>618992</v>
          </cell>
        </row>
        <row r="18287">
          <cell r="N18287">
            <v>618992</v>
          </cell>
        </row>
        <row r="18288">
          <cell r="N18288">
            <v>618992</v>
          </cell>
        </row>
        <row r="18289">
          <cell r="N18289">
            <v>618992</v>
          </cell>
        </row>
        <row r="18290">
          <cell r="N18290">
            <v>618812</v>
          </cell>
        </row>
        <row r="18291">
          <cell r="N18291">
            <v>618812</v>
          </cell>
        </row>
        <row r="18292">
          <cell r="N18292">
            <v>618812</v>
          </cell>
        </row>
        <row r="18293">
          <cell r="N18293">
            <v>618812</v>
          </cell>
        </row>
        <row r="18294">
          <cell r="N18294">
            <v>618812</v>
          </cell>
        </row>
        <row r="18295">
          <cell r="N18295">
            <v>618812</v>
          </cell>
        </row>
        <row r="18296">
          <cell r="N18296">
            <v>618812</v>
          </cell>
        </row>
        <row r="18297">
          <cell r="N18297">
            <v>618812</v>
          </cell>
        </row>
        <row r="18298">
          <cell r="N18298">
            <v>618812</v>
          </cell>
        </row>
        <row r="18299">
          <cell r="N18299">
            <v>618812</v>
          </cell>
        </row>
        <row r="18300">
          <cell r="N18300">
            <v>618812</v>
          </cell>
        </row>
        <row r="18301">
          <cell r="N18301">
            <v>618812</v>
          </cell>
        </row>
        <row r="18302">
          <cell r="N18302">
            <v>618812</v>
          </cell>
        </row>
        <row r="18303">
          <cell r="N18303">
            <v>618812</v>
          </cell>
        </row>
        <row r="18304">
          <cell r="N18304">
            <v>618812</v>
          </cell>
        </row>
        <row r="18305">
          <cell r="N18305">
            <v>618812</v>
          </cell>
        </row>
        <row r="18306">
          <cell r="N18306">
            <v>618812</v>
          </cell>
        </row>
        <row r="18307">
          <cell r="N18307">
            <v>618812</v>
          </cell>
        </row>
        <row r="18308">
          <cell r="N18308">
            <v>618812</v>
          </cell>
        </row>
        <row r="18309">
          <cell r="N18309">
            <v>618812</v>
          </cell>
        </row>
        <row r="18310">
          <cell r="N18310">
            <v>618812</v>
          </cell>
        </row>
        <row r="18311">
          <cell r="N18311">
            <v>618812</v>
          </cell>
        </row>
        <row r="18312">
          <cell r="N18312">
            <v>618812</v>
          </cell>
        </row>
        <row r="18313">
          <cell r="N18313">
            <v>618812</v>
          </cell>
        </row>
        <row r="18314">
          <cell r="N18314">
            <v>618812</v>
          </cell>
        </row>
        <row r="18315">
          <cell r="N18315">
            <v>618812</v>
          </cell>
        </row>
        <row r="18316">
          <cell r="N18316">
            <v>618812</v>
          </cell>
        </row>
        <row r="18317">
          <cell r="N18317">
            <v>618812</v>
          </cell>
        </row>
        <row r="18318">
          <cell r="N18318">
            <v>618812</v>
          </cell>
        </row>
        <row r="18319">
          <cell r="N18319">
            <v>618812</v>
          </cell>
        </row>
        <row r="18320">
          <cell r="N18320">
            <v>618812</v>
          </cell>
        </row>
        <row r="18321">
          <cell r="N18321">
            <v>618812</v>
          </cell>
        </row>
        <row r="18322">
          <cell r="N18322">
            <v>618812</v>
          </cell>
        </row>
        <row r="18323">
          <cell r="N18323">
            <v>618812</v>
          </cell>
        </row>
        <row r="18324">
          <cell r="N18324">
            <v>618812</v>
          </cell>
        </row>
        <row r="18325">
          <cell r="N18325">
            <v>618812</v>
          </cell>
        </row>
        <row r="18326">
          <cell r="N18326">
            <v>618812</v>
          </cell>
        </row>
        <row r="18327">
          <cell r="N18327">
            <v>618812</v>
          </cell>
        </row>
        <row r="18328">
          <cell r="N18328">
            <v>618822</v>
          </cell>
        </row>
        <row r="18329">
          <cell r="N18329">
            <v>618822</v>
          </cell>
        </row>
        <row r="18330">
          <cell r="N18330">
            <v>618822</v>
          </cell>
        </row>
        <row r="18331">
          <cell r="N18331">
            <v>618822</v>
          </cell>
        </row>
        <row r="18332">
          <cell r="N18332">
            <v>618822</v>
          </cell>
        </row>
        <row r="18333">
          <cell r="N18333">
            <v>618822</v>
          </cell>
        </row>
        <row r="18334">
          <cell r="N18334">
            <v>618822</v>
          </cell>
        </row>
        <row r="18335">
          <cell r="N18335">
            <v>615366</v>
          </cell>
        </row>
        <row r="18336">
          <cell r="N18336">
            <v>615366</v>
          </cell>
        </row>
        <row r="18337">
          <cell r="N18337">
            <v>615366</v>
          </cell>
        </row>
        <row r="18338">
          <cell r="N18338">
            <v>615366</v>
          </cell>
        </row>
        <row r="18339">
          <cell r="N18339">
            <v>615366</v>
          </cell>
        </row>
        <row r="18340">
          <cell r="N18340">
            <v>615366</v>
          </cell>
        </row>
        <row r="18341">
          <cell r="N18341">
            <v>615366</v>
          </cell>
        </row>
        <row r="18342">
          <cell r="N18342">
            <v>615366</v>
          </cell>
        </row>
        <row r="18343">
          <cell r="N18343">
            <v>615366</v>
          </cell>
        </row>
        <row r="18344">
          <cell r="N18344">
            <v>615366</v>
          </cell>
        </row>
        <row r="18345">
          <cell r="N18345">
            <v>618992</v>
          </cell>
        </row>
        <row r="18346">
          <cell r="N18346">
            <v>618992</v>
          </cell>
        </row>
        <row r="18347">
          <cell r="N18347">
            <v>618992</v>
          </cell>
        </row>
        <row r="18348">
          <cell r="N18348">
            <v>618992</v>
          </cell>
        </row>
        <row r="18349">
          <cell r="N18349">
            <v>618992</v>
          </cell>
        </row>
        <row r="18350">
          <cell r="N18350">
            <v>618992</v>
          </cell>
        </row>
        <row r="18351">
          <cell r="N18351">
            <v>618992</v>
          </cell>
        </row>
        <row r="18352">
          <cell r="N18352">
            <v>618992</v>
          </cell>
        </row>
        <row r="18353">
          <cell r="N18353">
            <v>618992</v>
          </cell>
        </row>
        <row r="18354">
          <cell r="N18354">
            <v>618992</v>
          </cell>
        </row>
        <row r="18355">
          <cell r="N18355">
            <v>618992</v>
          </cell>
        </row>
        <row r="18356">
          <cell r="N18356">
            <v>618992</v>
          </cell>
        </row>
        <row r="18357">
          <cell r="N18357">
            <v>618992</v>
          </cell>
        </row>
        <row r="18358">
          <cell r="N18358">
            <v>618992</v>
          </cell>
        </row>
        <row r="18359">
          <cell r="N18359">
            <v>618992</v>
          </cell>
        </row>
        <row r="18360">
          <cell r="N18360">
            <v>618992</v>
          </cell>
        </row>
        <row r="18361">
          <cell r="N18361">
            <v>618992</v>
          </cell>
        </row>
        <row r="18362">
          <cell r="N18362">
            <v>618992</v>
          </cell>
        </row>
        <row r="18363">
          <cell r="N18363">
            <v>618992</v>
          </cell>
        </row>
        <row r="18364">
          <cell r="N18364">
            <v>618992</v>
          </cell>
        </row>
        <row r="18365">
          <cell r="N18365">
            <v>618992</v>
          </cell>
        </row>
        <row r="18366">
          <cell r="N18366">
            <v>618992</v>
          </cell>
        </row>
        <row r="18367">
          <cell r="N18367">
            <v>618992</v>
          </cell>
        </row>
        <row r="18368">
          <cell r="N18368">
            <v>618992</v>
          </cell>
        </row>
        <row r="18369">
          <cell r="N18369">
            <v>618992</v>
          </cell>
        </row>
        <row r="18370">
          <cell r="N18370">
            <v>618992</v>
          </cell>
        </row>
        <row r="18371">
          <cell r="N18371">
            <v>618992</v>
          </cell>
        </row>
        <row r="18372">
          <cell r="N18372">
            <v>618992</v>
          </cell>
        </row>
        <row r="18373">
          <cell r="N18373">
            <v>618992</v>
          </cell>
        </row>
        <row r="18374">
          <cell r="N18374">
            <v>618992</v>
          </cell>
        </row>
        <row r="18375">
          <cell r="N18375">
            <v>618992</v>
          </cell>
        </row>
        <row r="18376">
          <cell r="N18376">
            <v>618992</v>
          </cell>
        </row>
        <row r="18377">
          <cell r="N18377">
            <v>618992</v>
          </cell>
        </row>
        <row r="18378">
          <cell r="N18378">
            <v>618992</v>
          </cell>
        </row>
        <row r="18379">
          <cell r="N18379">
            <v>618992</v>
          </cell>
        </row>
        <row r="18380">
          <cell r="N18380">
            <v>618992</v>
          </cell>
        </row>
        <row r="18381">
          <cell r="N18381">
            <v>618992</v>
          </cell>
        </row>
        <row r="18382">
          <cell r="N18382">
            <v>618992</v>
          </cell>
        </row>
        <row r="18383">
          <cell r="N18383">
            <v>618826</v>
          </cell>
        </row>
        <row r="18384">
          <cell r="N18384">
            <v>618826</v>
          </cell>
        </row>
        <row r="18385">
          <cell r="N18385">
            <v>618826</v>
          </cell>
        </row>
        <row r="18386">
          <cell r="N18386">
            <v>618826</v>
          </cell>
        </row>
        <row r="18387">
          <cell r="N18387">
            <v>618826</v>
          </cell>
        </row>
        <row r="18388">
          <cell r="N18388">
            <v>618826</v>
          </cell>
        </row>
        <row r="18389">
          <cell r="N18389">
            <v>618826</v>
          </cell>
        </row>
        <row r="18390">
          <cell r="N18390">
            <v>618826</v>
          </cell>
        </row>
        <row r="18391">
          <cell r="N18391">
            <v>618826</v>
          </cell>
        </row>
        <row r="18392">
          <cell r="N18392">
            <v>618826</v>
          </cell>
        </row>
        <row r="18393">
          <cell r="N18393">
            <v>618826</v>
          </cell>
        </row>
        <row r="18394">
          <cell r="N18394">
            <v>618826</v>
          </cell>
        </row>
        <row r="18395">
          <cell r="N18395">
            <v>618826</v>
          </cell>
        </row>
        <row r="18396">
          <cell r="N18396">
            <v>618826</v>
          </cell>
        </row>
        <row r="18397">
          <cell r="N18397">
            <v>618826</v>
          </cell>
        </row>
        <row r="18398">
          <cell r="N18398">
            <v>618826</v>
          </cell>
        </row>
        <row r="18399">
          <cell r="N18399">
            <v>618826</v>
          </cell>
        </row>
        <row r="18400">
          <cell r="N18400">
            <v>618826</v>
          </cell>
        </row>
        <row r="18401">
          <cell r="N18401">
            <v>618826</v>
          </cell>
        </row>
        <row r="18402">
          <cell r="N18402">
            <v>618826</v>
          </cell>
        </row>
        <row r="18403">
          <cell r="N18403">
            <v>618822</v>
          </cell>
        </row>
        <row r="18404">
          <cell r="N18404">
            <v>618822</v>
          </cell>
        </row>
        <row r="18405">
          <cell r="N18405">
            <v>618822</v>
          </cell>
        </row>
        <row r="18406">
          <cell r="N18406">
            <v>618822</v>
          </cell>
        </row>
        <row r="18407">
          <cell r="N18407">
            <v>618822</v>
          </cell>
        </row>
        <row r="18408">
          <cell r="N18408">
            <v>618822</v>
          </cell>
        </row>
        <row r="18409">
          <cell r="N18409">
            <v>602566</v>
          </cell>
        </row>
        <row r="18410">
          <cell r="N18410">
            <v>602583</v>
          </cell>
        </row>
        <row r="18411">
          <cell r="N18411">
            <v>602583</v>
          </cell>
        </row>
        <row r="18412">
          <cell r="N18412">
            <v>602583</v>
          </cell>
        </row>
        <row r="18413">
          <cell r="N18413">
            <v>602583</v>
          </cell>
        </row>
        <row r="18414">
          <cell r="N18414">
            <v>602583</v>
          </cell>
        </row>
        <row r="18415">
          <cell r="N18415">
            <v>602583</v>
          </cell>
        </row>
        <row r="18416">
          <cell r="N18416">
            <v>602583</v>
          </cell>
        </row>
        <row r="18417">
          <cell r="N18417">
            <v>602583</v>
          </cell>
        </row>
        <row r="18418">
          <cell r="N18418">
            <v>602583</v>
          </cell>
        </row>
        <row r="18419">
          <cell r="N18419">
            <v>602583</v>
          </cell>
        </row>
        <row r="18420">
          <cell r="N18420">
            <v>602583</v>
          </cell>
        </row>
        <row r="18421">
          <cell r="N18421">
            <v>602663</v>
          </cell>
        </row>
        <row r="18422">
          <cell r="N18422">
            <v>602663</v>
          </cell>
        </row>
        <row r="18423">
          <cell r="N18423">
            <v>612593</v>
          </cell>
        </row>
        <row r="18424">
          <cell r="N18424">
            <v>612593</v>
          </cell>
        </row>
        <row r="18425">
          <cell r="N18425">
            <v>612593</v>
          </cell>
        </row>
        <row r="18426">
          <cell r="N18426">
            <v>612593</v>
          </cell>
        </row>
        <row r="18427">
          <cell r="N18427">
            <v>612593</v>
          </cell>
        </row>
        <row r="18428">
          <cell r="N18428">
            <v>612593</v>
          </cell>
        </row>
        <row r="18429">
          <cell r="N18429">
            <v>612593</v>
          </cell>
        </row>
        <row r="18430">
          <cell r="N18430">
            <v>612593</v>
          </cell>
        </row>
        <row r="18431">
          <cell r="N18431">
            <v>612593</v>
          </cell>
        </row>
        <row r="18432">
          <cell r="N18432">
            <v>612599</v>
          </cell>
        </row>
        <row r="18433">
          <cell r="N18433">
            <v>612599</v>
          </cell>
        </row>
        <row r="18434">
          <cell r="N18434">
            <v>612599</v>
          </cell>
        </row>
        <row r="18435">
          <cell r="N18435">
            <v>612599</v>
          </cell>
        </row>
        <row r="18436">
          <cell r="N18436">
            <v>612599</v>
          </cell>
        </row>
        <row r="18437">
          <cell r="N18437">
            <v>612599</v>
          </cell>
        </row>
        <row r="18438">
          <cell r="N18438">
            <v>612599</v>
          </cell>
        </row>
        <row r="18439">
          <cell r="N18439">
            <v>612599</v>
          </cell>
        </row>
        <row r="18440">
          <cell r="N18440">
            <v>612599</v>
          </cell>
        </row>
        <row r="18441">
          <cell r="N18441">
            <v>612599</v>
          </cell>
        </row>
        <row r="18442">
          <cell r="N18442">
            <v>612599</v>
          </cell>
        </row>
        <row r="18443">
          <cell r="N18443">
            <v>612599</v>
          </cell>
        </row>
        <row r="18444">
          <cell r="N18444">
            <v>612599</v>
          </cell>
        </row>
        <row r="18445">
          <cell r="N18445">
            <v>612599</v>
          </cell>
        </row>
        <row r="18446">
          <cell r="N18446">
            <v>612599</v>
          </cell>
        </row>
        <row r="18447">
          <cell r="N18447">
            <v>612599</v>
          </cell>
        </row>
        <row r="18448">
          <cell r="N18448">
            <v>612599</v>
          </cell>
        </row>
        <row r="18449">
          <cell r="N18449">
            <v>612599</v>
          </cell>
        </row>
        <row r="18450">
          <cell r="N18450">
            <v>612600</v>
          </cell>
        </row>
        <row r="18451">
          <cell r="N18451">
            <v>612600</v>
          </cell>
        </row>
        <row r="18452">
          <cell r="N18452">
            <v>612600</v>
          </cell>
        </row>
        <row r="18453">
          <cell r="N18453">
            <v>612600</v>
          </cell>
        </row>
        <row r="18454">
          <cell r="N18454">
            <v>612600</v>
          </cell>
        </row>
        <row r="18455">
          <cell r="N18455">
            <v>612600</v>
          </cell>
        </row>
        <row r="18456">
          <cell r="N18456">
            <v>612600</v>
          </cell>
        </row>
        <row r="18457">
          <cell r="N18457">
            <v>612600</v>
          </cell>
        </row>
        <row r="18458">
          <cell r="N18458">
            <v>612600</v>
          </cell>
        </row>
        <row r="18459">
          <cell r="N18459">
            <v>612600</v>
          </cell>
        </row>
        <row r="18460">
          <cell r="N18460">
            <v>612600</v>
          </cell>
        </row>
        <row r="18461">
          <cell r="N18461">
            <v>612601</v>
          </cell>
        </row>
        <row r="18462">
          <cell r="N18462">
            <v>612601</v>
          </cell>
        </row>
        <row r="18463">
          <cell r="N18463">
            <v>612601</v>
          </cell>
        </row>
        <row r="18464">
          <cell r="N18464">
            <v>612601</v>
          </cell>
        </row>
        <row r="18465">
          <cell r="N18465">
            <v>612601</v>
          </cell>
        </row>
        <row r="18466">
          <cell r="N18466">
            <v>612601</v>
          </cell>
        </row>
        <row r="18467">
          <cell r="N18467">
            <v>612601</v>
          </cell>
        </row>
        <row r="18468">
          <cell r="N18468">
            <v>612601</v>
          </cell>
        </row>
        <row r="18469">
          <cell r="N18469">
            <v>612601</v>
          </cell>
        </row>
        <row r="18470">
          <cell r="N18470">
            <v>612601</v>
          </cell>
        </row>
        <row r="18471">
          <cell r="N18471">
            <v>612601</v>
          </cell>
        </row>
        <row r="18472">
          <cell r="N18472">
            <v>612601</v>
          </cell>
        </row>
        <row r="18473">
          <cell r="N18473">
            <v>612601</v>
          </cell>
        </row>
        <row r="18474">
          <cell r="N18474">
            <v>612602</v>
          </cell>
        </row>
        <row r="18475">
          <cell r="N18475">
            <v>612602</v>
          </cell>
        </row>
        <row r="18476">
          <cell r="N18476">
            <v>612602</v>
          </cell>
        </row>
        <row r="18477">
          <cell r="N18477">
            <v>612602</v>
          </cell>
        </row>
        <row r="18478">
          <cell r="N18478">
            <v>612603</v>
          </cell>
        </row>
        <row r="18479">
          <cell r="N18479">
            <v>612603</v>
          </cell>
        </row>
        <row r="18480">
          <cell r="N18480">
            <v>612603</v>
          </cell>
        </row>
        <row r="18481">
          <cell r="N18481">
            <v>612603</v>
          </cell>
        </row>
        <row r="18482">
          <cell r="N18482">
            <v>612603</v>
          </cell>
        </row>
        <row r="18483">
          <cell r="N18483">
            <v>612603</v>
          </cell>
        </row>
        <row r="18484">
          <cell r="N18484">
            <v>612603</v>
          </cell>
        </row>
        <row r="18485">
          <cell r="N18485">
            <v>612603</v>
          </cell>
        </row>
        <row r="18486">
          <cell r="N18486">
            <v>612603</v>
          </cell>
        </row>
        <row r="18487">
          <cell r="N18487">
            <v>612603</v>
          </cell>
        </row>
        <row r="18488">
          <cell r="N18488">
            <v>612603</v>
          </cell>
        </row>
        <row r="18489">
          <cell r="N18489">
            <v>612603</v>
          </cell>
        </row>
        <row r="18490">
          <cell r="N18490">
            <v>612603</v>
          </cell>
        </row>
        <row r="18491">
          <cell r="N18491">
            <v>612603</v>
          </cell>
        </row>
        <row r="18492">
          <cell r="N18492">
            <v>612603</v>
          </cell>
        </row>
        <row r="18493">
          <cell r="N18493">
            <v>612603</v>
          </cell>
        </row>
        <row r="18494">
          <cell r="N18494">
            <v>612603</v>
          </cell>
        </row>
        <row r="18495">
          <cell r="N18495">
            <v>612603</v>
          </cell>
        </row>
        <row r="18496">
          <cell r="N18496">
            <v>612603</v>
          </cell>
        </row>
        <row r="18497">
          <cell r="N18497">
            <v>612603</v>
          </cell>
        </row>
        <row r="18498">
          <cell r="N18498">
            <v>612603</v>
          </cell>
        </row>
        <row r="18499">
          <cell r="N18499">
            <v>612603</v>
          </cell>
        </row>
        <row r="18500">
          <cell r="N18500">
            <v>612603</v>
          </cell>
        </row>
        <row r="18501">
          <cell r="N18501">
            <v>612603</v>
          </cell>
        </row>
        <row r="18502">
          <cell r="N18502">
            <v>612603</v>
          </cell>
        </row>
        <row r="18503">
          <cell r="N18503">
            <v>612603</v>
          </cell>
        </row>
        <row r="18504">
          <cell r="N18504">
            <v>612605</v>
          </cell>
        </row>
        <row r="18505">
          <cell r="N18505">
            <v>612605</v>
          </cell>
        </row>
        <row r="18506">
          <cell r="N18506">
            <v>612605</v>
          </cell>
        </row>
        <row r="18507">
          <cell r="N18507">
            <v>612605</v>
          </cell>
        </row>
        <row r="18508">
          <cell r="N18508">
            <v>612605</v>
          </cell>
        </row>
        <row r="18509">
          <cell r="N18509">
            <v>612605</v>
          </cell>
        </row>
        <row r="18510">
          <cell r="N18510">
            <v>612605</v>
          </cell>
        </row>
        <row r="18511">
          <cell r="N18511">
            <v>612606</v>
          </cell>
        </row>
        <row r="18512">
          <cell r="N18512">
            <v>612606</v>
          </cell>
        </row>
        <row r="18513">
          <cell r="N18513">
            <v>612621</v>
          </cell>
        </row>
        <row r="18514">
          <cell r="N18514">
            <v>612621</v>
          </cell>
        </row>
        <row r="18515">
          <cell r="N18515">
            <v>612621</v>
          </cell>
        </row>
        <row r="18516">
          <cell r="N18516">
            <v>612621</v>
          </cell>
        </row>
        <row r="18517">
          <cell r="N18517">
            <v>612621</v>
          </cell>
        </row>
        <row r="18518">
          <cell r="N18518">
            <v>612621</v>
          </cell>
        </row>
        <row r="18519">
          <cell r="N18519">
            <v>612621</v>
          </cell>
        </row>
        <row r="18520">
          <cell r="N18520">
            <v>612621</v>
          </cell>
        </row>
        <row r="18521">
          <cell r="N18521">
            <v>612621</v>
          </cell>
        </row>
        <row r="18522">
          <cell r="N18522">
            <v>612621</v>
          </cell>
        </row>
        <row r="18523">
          <cell r="N18523">
            <v>612621</v>
          </cell>
        </row>
        <row r="18524">
          <cell r="N18524">
            <v>612621</v>
          </cell>
        </row>
        <row r="18525">
          <cell r="N18525">
            <v>612621</v>
          </cell>
        </row>
        <row r="18526">
          <cell r="N18526">
            <v>612621</v>
          </cell>
        </row>
        <row r="18527">
          <cell r="N18527">
            <v>612621</v>
          </cell>
        </row>
        <row r="18528">
          <cell r="N18528">
            <v>612621</v>
          </cell>
        </row>
        <row r="18529">
          <cell r="N18529">
            <v>612621</v>
          </cell>
        </row>
        <row r="18530">
          <cell r="N18530">
            <v>612621</v>
          </cell>
        </row>
        <row r="18531">
          <cell r="N18531">
            <v>612621</v>
          </cell>
        </row>
        <row r="18532">
          <cell r="N18532">
            <v>612621</v>
          </cell>
        </row>
        <row r="18533">
          <cell r="N18533">
            <v>612621</v>
          </cell>
        </row>
        <row r="18534">
          <cell r="N18534">
            <v>612621</v>
          </cell>
        </row>
        <row r="18535">
          <cell r="N18535">
            <v>612622</v>
          </cell>
        </row>
        <row r="18536">
          <cell r="N18536">
            <v>612622</v>
          </cell>
        </row>
        <row r="18537">
          <cell r="N18537">
            <v>612622</v>
          </cell>
        </row>
        <row r="18538">
          <cell r="N18538">
            <v>612622</v>
          </cell>
        </row>
        <row r="18539">
          <cell r="N18539">
            <v>612622</v>
          </cell>
        </row>
        <row r="18540">
          <cell r="N18540">
            <v>612622</v>
          </cell>
        </row>
        <row r="18541">
          <cell r="N18541">
            <v>612622</v>
          </cell>
        </row>
        <row r="18542">
          <cell r="N18542">
            <v>612622</v>
          </cell>
        </row>
        <row r="18543">
          <cell r="N18543">
            <v>612622</v>
          </cell>
        </row>
        <row r="18544">
          <cell r="N18544">
            <v>612622</v>
          </cell>
        </row>
        <row r="18545">
          <cell r="N18545">
            <v>612622</v>
          </cell>
        </row>
        <row r="18546">
          <cell r="N18546">
            <v>612622</v>
          </cell>
        </row>
        <row r="18547">
          <cell r="N18547">
            <v>612622</v>
          </cell>
        </row>
        <row r="18548">
          <cell r="N18548">
            <v>612622</v>
          </cell>
        </row>
        <row r="18549">
          <cell r="N18549">
            <v>612622</v>
          </cell>
        </row>
        <row r="18550">
          <cell r="N18550">
            <v>612622</v>
          </cell>
        </row>
        <row r="18551">
          <cell r="N18551">
            <v>612622</v>
          </cell>
        </row>
        <row r="18552">
          <cell r="N18552">
            <v>612622</v>
          </cell>
        </row>
        <row r="18553">
          <cell r="N18553">
            <v>612623</v>
          </cell>
        </row>
        <row r="18554">
          <cell r="N18554">
            <v>612623</v>
          </cell>
        </row>
        <row r="18555">
          <cell r="N18555">
            <v>612623</v>
          </cell>
        </row>
        <row r="18556">
          <cell r="N18556">
            <v>612623</v>
          </cell>
        </row>
        <row r="18557">
          <cell r="N18557">
            <v>612623</v>
          </cell>
        </row>
        <row r="18558">
          <cell r="N18558">
            <v>612623</v>
          </cell>
        </row>
        <row r="18559">
          <cell r="N18559">
            <v>612623</v>
          </cell>
        </row>
        <row r="18560">
          <cell r="N18560">
            <v>612623</v>
          </cell>
        </row>
        <row r="18561">
          <cell r="N18561">
            <v>612623</v>
          </cell>
        </row>
        <row r="18562">
          <cell r="N18562">
            <v>612623</v>
          </cell>
        </row>
        <row r="18563">
          <cell r="N18563">
            <v>612623</v>
          </cell>
        </row>
        <row r="18564">
          <cell r="N18564">
            <v>612623</v>
          </cell>
        </row>
        <row r="18565">
          <cell r="N18565">
            <v>612623</v>
          </cell>
        </row>
        <row r="18566">
          <cell r="N18566">
            <v>612623</v>
          </cell>
        </row>
        <row r="18567">
          <cell r="N18567">
            <v>612623</v>
          </cell>
        </row>
        <row r="18568">
          <cell r="N18568">
            <v>612623</v>
          </cell>
        </row>
        <row r="18569">
          <cell r="N18569">
            <v>612623</v>
          </cell>
        </row>
        <row r="18570">
          <cell r="N18570">
            <v>612625</v>
          </cell>
        </row>
        <row r="18571">
          <cell r="N18571">
            <v>612625</v>
          </cell>
        </row>
        <row r="18572">
          <cell r="N18572">
            <v>612625</v>
          </cell>
        </row>
        <row r="18573">
          <cell r="N18573">
            <v>612625</v>
          </cell>
        </row>
        <row r="18574">
          <cell r="N18574">
            <v>612625</v>
          </cell>
        </row>
        <row r="18575">
          <cell r="N18575">
            <v>612625</v>
          </cell>
        </row>
        <row r="18576">
          <cell r="N18576">
            <v>612625</v>
          </cell>
        </row>
        <row r="18577">
          <cell r="N18577">
            <v>612625</v>
          </cell>
        </row>
        <row r="18578">
          <cell r="N18578">
            <v>612625</v>
          </cell>
        </row>
        <row r="18579">
          <cell r="N18579">
            <v>612625</v>
          </cell>
        </row>
        <row r="18580">
          <cell r="N18580">
            <v>612625</v>
          </cell>
        </row>
        <row r="18581">
          <cell r="N18581">
            <v>612628</v>
          </cell>
        </row>
        <row r="18582">
          <cell r="N18582">
            <v>612628</v>
          </cell>
        </row>
        <row r="18583">
          <cell r="N18583">
            <v>612628</v>
          </cell>
        </row>
        <row r="18584">
          <cell r="N18584">
            <v>612628</v>
          </cell>
        </row>
        <row r="18585">
          <cell r="N18585">
            <v>612628</v>
          </cell>
        </row>
        <row r="18586">
          <cell r="N18586">
            <v>612628</v>
          </cell>
        </row>
        <row r="18587">
          <cell r="N18587">
            <v>612628</v>
          </cell>
        </row>
        <row r="18588">
          <cell r="N18588">
            <v>612628</v>
          </cell>
        </row>
        <row r="18589">
          <cell r="N18589">
            <v>612628</v>
          </cell>
        </row>
        <row r="18590">
          <cell r="N18590">
            <v>612628</v>
          </cell>
        </row>
        <row r="18591">
          <cell r="N18591">
            <v>612628</v>
          </cell>
        </row>
        <row r="18592">
          <cell r="N18592">
            <v>612628</v>
          </cell>
        </row>
        <row r="18593">
          <cell r="N18593">
            <v>612628</v>
          </cell>
        </row>
        <row r="18594">
          <cell r="N18594">
            <v>612628</v>
          </cell>
        </row>
        <row r="18595">
          <cell r="N18595">
            <v>612628</v>
          </cell>
        </row>
        <row r="18596">
          <cell r="N18596">
            <v>612628</v>
          </cell>
        </row>
        <row r="18597">
          <cell r="N18597">
            <v>612628</v>
          </cell>
        </row>
        <row r="18598">
          <cell r="N18598">
            <v>612628</v>
          </cell>
        </row>
        <row r="18599">
          <cell r="N18599">
            <v>612632</v>
          </cell>
        </row>
        <row r="18600">
          <cell r="N18600">
            <v>612632</v>
          </cell>
        </row>
        <row r="18601">
          <cell r="N18601">
            <v>612632</v>
          </cell>
        </row>
        <row r="18602">
          <cell r="N18602">
            <v>612632</v>
          </cell>
        </row>
        <row r="18603">
          <cell r="N18603">
            <v>612632</v>
          </cell>
        </row>
        <row r="18604">
          <cell r="N18604">
            <v>612632</v>
          </cell>
        </row>
        <row r="18605">
          <cell r="N18605">
            <v>612632</v>
          </cell>
        </row>
        <row r="18606">
          <cell r="N18606">
            <v>612632</v>
          </cell>
        </row>
        <row r="18607">
          <cell r="N18607">
            <v>612632</v>
          </cell>
        </row>
        <row r="18608">
          <cell r="N18608">
            <v>612632</v>
          </cell>
        </row>
        <row r="18609">
          <cell r="N18609">
            <v>612632</v>
          </cell>
        </row>
        <row r="18610">
          <cell r="N18610">
            <v>612632</v>
          </cell>
        </row>
        <row r="18611">
          <cell r="N18611">
            <v>612632</v>
          </cell>
        </row>
        <row r="18612">
          <cell r="N18612">
            <v>612632</v>
          </cell>
        </row>
        <row r="18613">
          <cell r="N18613">
            <v>612632</v>
          </cell>
        </row>
        <row r="18614">
          <cell r="N18614">
            <v>612632</v>
          </cell>
        </row>
        <row r="18615">
          <cell r="N18615">
            <v>612632</v>
          </cell>
        </row>
        <row r="18616">
          <cell r="N18616">
            <v>612632</v>
          </cell>
        </row>
        <row r="18617">
          <cell r="N18617">
            <v>612632</v>
          </cell>
        </row>
        <row r="18618">
          <cell r="N18618">
            <v>612632</v>
          </cell>
        </row>
        <row r="18619">
          <cell r="N18619">
            <v>612633</v>
          </cell>
        </row>
        <row r="18620">
          <cell r="N18620">
            <v>612633</v>
          </cell>
        </row>
        <row r="18621">
          <cell r="N18621">
            <v>612633</v>
          </cell>
        </row>
        <row r="18622">
          <cell r="N18622">
            <v>612633</v>
          </cell>
        </row>
        <row r="18623">
          <cell r="N18623">
            <v>612633</v>
          </cell>
        </row>
        <row r="18624">
          <cell r="N18624">
            <v>612633</v>
          </cell>
        </row>
        <row r="18625">
          <cell r="N18625">
            <v>612633</v>
          </cell>
        </row>
        <row r="18626">
          <cell r="N18626">
            <v>612633</v>
          </cell>
        </row>
        <row r="18627">
          <cell r="N18627">
            <v>612633</v>
          </cell>
        </row>
        <row r="18628">
          <cell r="N18628">
            <v>612633</v>
          </cell>
        </row>
        <row r="18629">
          <cell r="N18629">
            <v>612633</v>
          </cell>
        </row>
        <row r="18630">
          <cell r="N18630">
            <v>612633</v>
          </cell>
        </row>
        <row r="18631">
          <cell r="N18631">
            <v>612633</v>
          </cell>
        </row>
        <row r="18632">
          <cell r="N18632">
            <v>612633</v>
          </cell>
        </row>
        <row r="18633">
          <cell r="N18633">
            <v>612633</v>
          </cell>
        </row>
        <row r="18634">
          <cell r="N18634">
            <v>612633</v>
          </cell>
        </row>
        <row r="18635">
          <cell r="N18635">
            <v>612633</v>
          </cell>
        </row>
        <row r="18636">
          <cell r="N18636">
            <v>612634</v>
          </cell>
        </row>
        <row r="18637">
          <cell r="N18637">
            <v>612634</v>
          </cell>
        </row>
        <row r="18638">
          <cell r="N18638">
            <v>612637</v>
          </cell>
        </row>
        <row r="18639">
          <cell r="N18639">
            <v>612637</v>
          </cell>
        </row>
        <row r="18640">
          <cell r="N18640">
            <v>612637</v>
          </cell>
        </row>
        <row r="18641">
          <cell r="N18641">
            <v>612637</v>
          </cell>
        </row>
        <row r="18642">
          <cell r="N18642">
            <v>612643</v>
          </cell>
        </row>
        <row r="18643">
          <cell r="N18643">
            <v>612643</v>
          </cell>
        </row>
        <row r="18644">
          <cell r="N18644">
            <v>612643</v>
          </cell>
        </row>
        <row r="18645">
          <cell r="N18645">
            <v>612643</v>
          </cell>
        </row>
        <row r="18646">
          <cell r="N18646">
            <v>612644</v>
          </cell>
        </row>
        <row r="18647">
          <cell r="N18647">
            <v>612644</v>
          </cell>
        </row>
        <row r="18648">
          <cell r="N18648">
            <v>612644</v>
          </cell>
        </row>
        <row r="18649">
          <cell r="N18649">
            <v>612655</v>
          </cell>
        </row>
        <row r="18650">
          <cell r="N18650">
            <v>612655</v>
          </cell>
        </row>
        <row r="18651">
          <cell r="N18651">
            <v>612655</v>
          </cell>
        </row>
        <row r="18652">
          <cell r="N18652">
            <v>612655</v>
          </cell>
        </row>
        <row r="18653">
          <cell r="N18653">
            <v>612655</v>
          </cell>
        </row>
        <row r="18654">
          <cell r="N18654">
            <v>612655</v>
          </cell>
        </row>
        <row r="18655">
          <cell r="N18655">
            <v>612655</v>
          </cell>
        </row>
        <row r="18656">
          <cell r="N18656">
            <v>612655</v>
          </cell>
        </row>
        <row r="18657">
          <cell r="N18657">
            <v>612655</v>
          </cell>
        </row>
        <row r="18658">
          <cell r="N18658">
            <v>612680</v>
          </cell>
        </row>
        <row r="18659">
          <cell r="N18659">
            <v>612682</v>
          </cell>
        </row>
        <row r="18660">
          <cell r="N18660">
            <v>612683</v>
          </cell>
        </row>
        <row r="18661">
          <cell r="N18661">
            <v>612693</v>
          </cell>
        </row>
        <row r="18662">
          <cell r="N18662">
            <v>612695</v>
          </cell>
        </row>
        <row r="18663">
          <cell r="N18663">
            <v>612695</v>
          </cell>
        </row>
        <row r="18664">
          <cell r="N18664">
            <v>612695</v>
          </cell>
        </row>
        <row r="18665">
          <cell r="N18665">
            <v>612698</v>
          </cell>
        </row>
        <row r="18666">
          <cell r="N18666">
            <v>612698</v>
          </cell>
        </row>
        <row r="18667">
          <cell r="N18667">
            <v>612701</v>
          </cell>
        </row>
        <row r="18668">
          <cell r="N18668">
            <v>612703</v>
          </cell>
        </row>
        <row r="18669">
          <cell r="N18669">
            <v>612703</v>
          </cell>
        </row>
        <row r="18670">
          <cell r="N18670">
            <v>612703</v>
          </cell>
        </row>
        <row r="18671">
          <cell r="N18671">
            <v>612703</v>
          </cell>
        </row>
        <row r="18672">
          <cell r="N18672">
            <v>612703</v>
          </cell>
        </row>
        <row r="18673">
          <cell r="N18673">
            <v>612703</v>
          </cell>
        </row>
        <row r="18674">
          <cell r="N18674">
            <v>612703</v>
          </cell>
        </row>
        <row r="18675">
          <cell r="N18675">
            <v>612703</v>
          </cell>
        </row>
        <row r="18676">
          <cell r="N18676">
            <v>612703</v>
          </cell>
        </row>
        <row r="18677">
          <cell r="N18677">
            <v>612703</v>
          </cell>
        </row>
        <row r="18678">
          <cell r="N18678">
            <v>612703</v>
          </cell>
        </row>
        <row r="18679">
          <cell r="N18679">
            <v>612705</v>
          </cell>
        </row>
        <row r="18680">
          <cell r="N18680">
            <v>612707</v>
          </cell>
        </row>
        <row r="18681">
          <cell r="N18681">
            <v>612707</v>
          </cell>
        </row>
        <row r="18682">
          <cell r="N18682">
            <v>612707</v>
          </cell>
        </row>
        <row r="18683">
          <cell r="N18683">
            <v>612707</v>
          </cell>
        </row>
        <row r="18684">
          <cell r="N18684">
            <v>612707</v>
          </cell>
        </row>
        <row r="18685">
          <cell r="N18685">
            <v>612707</v>
          </cell>
        </row>
        <row r="18686">
          <cell r="N18686">
            <v>612707</v>
          </cell>
        </row>
        <row r="18687">
          <cell r="N18687">
            <v>612707</v>
          </cell>
        </row>
        <row r="18688">
          <cell r="N18688">
            <v>612707</v>
          </cell>
        </row>
        <row r="18689">
          <cell r="N18689">
            <v>612707</v>
          </cell>
        </row>
        <row r="18690">
          <cell r="N18690">
            <v>612707</v>
          </cell>
        </row>
        <row r="18691">
          <cell r="N18691">
            <v>612707</v>
          </cell>
        </row>
        <row r="18692">
          <cell r="N18692">
            <v>612707</v>
          </cell>
        </row>
        <row r="18693">
          <cell r="N18693">
            <v>612707</v>
          </cell>
        </row>
        <row r="18694">
          <cell r="N18694">
            <v>612707</v>
          </cell>
        </row>
        <row r="18695">
          <cell r="N18695">
            <v>612707</v>
          </cell>
        </row>
        <row r="18696">
          <cell r="N18696">
            <v>612707</v>
          </cell>
        </row>
        <row r="18697">
          <cell r="N18697">
            <v>612707</v>
          </cell>
        </row>
        <row r="18698">
          <cell r="N18698">
            <v>612707</v>
          </cell>
        </row>
        <row r="18699">
          <cell r="N18699">
            <v>612707</v>
          </cell>
        </row>
        <row r="18700">
          <cell r="N18700">
            <v>612707</v>
          </cell>
        </row>
        <row r="18701">
          <cell r="N18701">
            <v>612707</v>
          </cell>
        </row>
        <row r="18702">
          <cell r="N18702">
            <v>612707</v>
          </cell>
        </row>
        <row r="18703">
          <cell r="N18703">
            <v>612707</v>
          </cell>
        </row>
        <row r="18704">
          <cell r="N18704">
            <v>612885</v>
          </cell>
        </row>
        <row r="18705">
          <cell r="N18705">
            <v>612885</v>
          </cell>
        </row>
        <row r="18706">
          <cell r="N18706">
            <v>612885</v>
          </cell>
        </row>
        <row r="18707">
          <cell r="N18707">
            <v>612885</v>
          </cell>
        </row>
        <row r="18708">
          <cell r="N18708">
            <v>612885</v>
          </cell>
        </row>
        <row r="18709">
          <cell r="N18709">
            <v>612885</v>
          </cell>
        </row>
        <row r="18710">
          <cell r="N18710">
            <v>612885</v>
          </cell>
        </row>
        <row r="18711">
          <cell r="N18711">
            <v>612885</v>
          </cell>
        </row>
        <row r="18712">
          <cell r="N18712">
            <v>612885</v>
          </cell>
        </row>
        <row r="18713">
          <cell r="N18713">
            <v>612885</v>
          </cell>
        </row>
        <row r="18714">
          <cell r="N18714">
            <v>612885</v>
          </cell>
        </row>
        <row r="18715">
          <cell r="N18715">
            <v>612886</v>
          </cell>
        </row>
        <row r="18716">
          <cell r="N18716">
            <v>612886</v>
          </cell>
        </row>
        <row r="18717">
          <cell r="N18717">
            <v>612886</v>
          </cell>
        </row>
        <row r="18718">
          <cell r="N18718">
            <v>612886</v>
          </cell>
        </row>
        <row r="18719">
          <cell r="N18719">
            <v>612886</v>
          </cell>
        </row>
        <row r="18720">
          <cell r="N18720">
            <v>612886</v>
          </cell>
        </row>
        <row r="18721">
          <cell r="N18721">
            <v>612886</v>
          </cell>
        </row>
        <row r="18722">
          <cell r="N18722">
            <v>613742</v>
          </cell>
        </row>
        <row r="18723">
          <cell r="N18723">
            <v>613742</v>
          </cell>
        </row>
        <row r="18724">
          <cell r="N18724">
            <v>613743</v>
          </cell>
        </row>
        <row r="18725">
          <cell r="N18725">
            <v>613743</v>
          </cell>
        </row>
        <row r="18726">
          <cell r="N18726">
            <v>613743</v>
          </cell>
        </row>
        <row r="18727">
          <cell r="N18727">
            <v>613743</v>
          </cell>
        </row>
        <row r="18728">
          <cell r="N18728">
            <v>613743</v>
          </cell>
        </row>
        <row r="18729">
          <cell r="N18729">
            <v>613743</v>
          </cell>
        </row>
        <row r="18730">
          <cell r="N18730">
            <v>613743</v>
          </cell>
        </row>
        <row r="18731">
          <cell r="N18731">
            <v>613743</v>
          </cell>
        </row>
        <row r="18732">
          <cell r="N18732">
            <v>613743</v>
          </cell>
        </row>
        <row r="18733">
          <cell r="N18733">
            <v>613743</v>
          </cell>
        </row>
        <row r="18734">
          <cell r="N18734">
            <v>613745</v>
          </cell>
        </row>
        <row r="18735">
          <cell r="N18735">
            <v>613745</v>
          </cell>
        </row>
        <row r="18736">
          <cell r="N18736">
            <v>613753</v>
          </cell>
        </row>
        <row r="18737">
          <cell r="N18737">
            <v>613753</v>
          </cell>
        </row>
        <row r="18738">
          <cell r="N18738">
            <v>613754</v>
          </cell>
        </row>
        <row r="18739">
          <cell r="N18739">
            <v>613754</v>
          </cell>
        </row>
        <row r="18740">
          <cell r="N18740">
            <v>613754</v>
          </cell>
        </row>
        <row r="18741">
          <cell r="N18741">
            <v>613754</v>
          </cell>
        </row>
        <row r="18742">
          <cell r="N18742">
            <v>613758</v>
          </cell>
        </row>
        <row r="18743">
          <cell r="N18743">
            <v>613758</v>
          </cell>
        </row>
        <row r="18744">
          <cell r="N18744">
            <v>613760</v>
          </cell>
        </row>
        <row r="18745">
          <cell r="N18745">
            <v>613760</v>
          </cell>
        </row>
        <row r="18746">
          <cell r="N18746">
            <v>613764</v>
          </cell>
        </row>
        <row r="18747">
          <cell r="N18747">
            <v>613764</v>
          </cell>
        </row>
        <row r="18748">
          <cell r="N18748">
            <v>613764</v>
          </cell>
        </row>
        <row r="18749">
          <cell r="N18749">
            <v>613764</v>
          </cell>
        </row>
        <row r="18750">
          <cell r="N18750">
            <v>613764</v>
          </cell>
        </row>
        <row r="18751">
          <cell r="N18751">
            <v>613764</v>
          </cell>
        </row>
        <row r="18752">
          <cell r="N18752">
            <v>613764</v>
          </cell>
        </row>
        <row r="18753">
          <cell r="N18753">
            <v>613764</v>
          </cell>
        </row>
        <row r="18754">
          <cell r="N18754">
            <v>613764</v>
          </cell>
        </row>
        <row r="18755">
          <cell r="N18755">
            <v>613764</v>
          </cell>
        </row>
        <row r="18756">
          <cell r="N18756">
            <v>613764</v>
          </cell>
        </row>
        <row r="18757">
          <cell r="N18757">
            <v>613764</v>
          </cell>
        </row>
        <row r="18758">
          <cell r="N18758">
            <v>613764</v>
          </cell>
        </row>
        <row r="18759">
          <cell r="N18759">
            <v>613764</v>
          </cell>
        </row>
        <row r="18760">
          <cell r="N18760">
            <v>613764</v>
          </cell>
        </row>
        <row r="18761">
          <cell r="N18761">
            <v>613764</v>
          </cell>
        </row>
        <row r="18762">
          <cell r="N18762">
            <v>613764</v>
          </cell>
        </row>
        <row r="18763">
          <cell r="N18763">
            <v>613766</v>
          </cell>
        </row>
        <row r="18764">
          <cell r="N18764">
            <v>613766</v>
          </cell>
        </row>
        <row r="18765">
          <cell r="N18765">
            <v>613767</v>
          </cell>
        </row>
        <row r="18766">
          <cell r="N18766">
            <v>613767</v>
          </cell>
        </row>
        <row r="18767">
          <cell r="N18767">
            <v>613767</v>
          </cell>
        </row>
        <row r="18768">
          <cell r="N18768">
            <v>613767</v>
          </cell>
        </row>
        <row r="18769">
          <cell r="N18769">
            <v>613767</v>
          </cell>
        </row>
        <row r="18770">
          <cell r="N18770">
            <v>613767</v>
          </cell>
        </row>
        <row r="18771">
          <cell r="N18771">
            <v>613767</v>
          </cell>
        </row>
        <row r="18772">
          <cell r="N18772">
            <v>613768</v>
          </cell>
        </row>
        <row r="18773">
          <cell r="N18773">
            <v>613770</v>
          </cell>
        </row>
        <row r="18774">
          <cell r="N18774">
            <v>613770</v>
          </cell>
        </row>
        <row r="18775">
          <cell r="N18775">
            <v>613770</v>
          </cell>
        </row>
        <row r="18776">
          <cell r="N18776">
            <v>613770</v>
          </cell>
        </row>
        <row r="18777">
          <cell r="N18777">
            <v>613770</v>
          </cell>
        </row>
        <row r="18778">
          <cell r="N18778">
            <v>613770</v>
          </cell>
        </row>
        <row r="18779">
          <cell r="N18779">
            <v>613770</v>
          </cell>
        </row>
        <row r="18780">
          <cell r="N18780">
            <v>613772</v>
          </cell>
        </row>
        <row r="18781">
          <cell r="N18781">
            <v>613772</v>
          </cell>
        </row>
        <row r="18782">
          <cell r="N18782">
            <v>613772</v>
          </cell>
        </row>
        <row r="18783">
          <cell r="N18783">
            <v>613772</v>
          </cell>
        </row>
        <row r="18784">
          <cell r="N18784">
            <v>613772</v>
          </cell>
        </row>
        <row r="18785">
          <cell r="N18785">
            <v>613772</v>
          </cell>
        </row>
        <row r="18786">
          <cell r="N18786">
            <v>613772</v>
          </cell>
        </row>
        <row r="18787">
          <cell r="N18787">
            <v>613778</v>
          </cell>
        </row>
        <row r="18788">
          <cell r="N18788">
            <v>613778</v>
          </cell>
        </row>
        <row r="18789">
          <cell r="N18789">
            <v>613778</v>
          </cell>
        </row>
        <row r="18790">
          <cell r="N18790">
            <v>613778</v>
          </cell>
        </row>
        <row r="18791">
          <cell r="N18791">
            <v>613778</v>
          </cell>
        </row>
        <row r="18792">
          <cell r="N18792">
            <v>613778</v>
          </cell>
        </row>
        <row r="18793">
          <cell r="N18793">
            <v>613778</v>
          </cell>
        </row>
        <row r="18794">
          <cell r="N18794">
            <v>613778</v>
          </cell>
        </row>
        <row r="18795">
          <cell r="N18795">
            <v>613778</v>
          </cell>
        </row>
        <row r="18796">
          <cell r="N18796">
            <v>613778</v>
          </cell>
        </row>
        <row r="18797">
          <cell r="N18797">
            <v>613778</v>
          </cell>
        </row>
        <row r="18798">
          <cell r="N18798">
            <v>613778</v>
          </cell>
        </row>
        <row r="18799">
          <cell r="N18799">
            <v>613778</v>
          </cell>
        </row>
        <row r="18800">
          <cell r="N18800">
            <v>613778</v>
          </cell>
        </row>
        <row r="18801">
          <cell r="N18801">
            <v>613778</v>
          </cell>
        </row>
        <row r="18802">
          <cell r="N18802">
            <v>613778</v>
          </cell>
        </row>
        <row r="18803">
          <cell r="N18803">
            <v>613788</v>
          </cell>
        </row>
        <row r="18804">
          <cell r="N18804">
            <v>614843</v>
          </cell>
        </row>
        <row r="18805">
          <cell r="N18805">
            <v>614843</v>
          </cell>
        </row>
        <row r="18806">
          <cell r="N18806">
            <v>614843</v>
          </cell>
        </row>
        <row r="18807">
          <cell r="N18807">
            <v>614843</v>
          </cell>
        </row>
        <row r="18808">
          <cell r="N18808">
            <v>614843</v>
          </cell>
        </row>
        <row r="18809">
          <cell r="N18809">
            <v>614843</v>
          </cell>
        </row>
        <row r="18810">
          <cell r="N18810">
            <v>614843</v>
          </cell>
        </row>
        <row r="18811">
          <cell r="N18811">
            <v>614843</v>
          </cell>
        </row>
        <row r="18812">
          <cell r="N18812">
            <v>614843</v>
          </cell>
        </row>
        <row r="18813">
          <cell r="N18813">
            <v>614843</v>
          </cell>
        </row>
        <row r="18814">
          <cell r="N18814">
            <v>614843</v>
          </cell>
        </row>
        <row r="18815">
          <cell r="N18815">
            <v>614843</v>
          </cell>
        </row>
        <row r="18816">
          <cell r="N18816">
            <v>614843</v>
          </cell>
        </row>
        <row r="18817">
          <cell r="N18817">
            <v>614843</v>
          </cell>
        </row>
        <row r="18818">
          <cell r="N18818">
            <v>614843</v>
          </cell>
        </row>
        <row r="18819">
          <cell r="N18819">
            <v>614843</v>
          </cell>
        </row>
        <row r="18820">
          <cell r="N18820">
            <v>614843</v>
          </cell>
        </row>
        <row r="18821">
          <cell r="N18821">
            <v>614843</v>
          </cell>
        </row>
        <row r="18822">
          <cell r="N18822">
            <v>614845</v>
          </cell>
        </row>
        <row r="18823">
          <cell r="N18823">
            <v>615102</v>
          </cell>
        </row>
        <row r="18824">
          <cell r="N18824">
            <v>615102</v>
          </cell>
        </row>
        <row r="18825">
          <cell r="N18825">
            <v>615102</v>
          </cell>
        </row>
        <row r="18826">
          <cell r="N18826">
            <v>615105</v>
          </cell>
        </row>
        <row r="18827">
          <cell r="N18827">
            <v>615105</v>
          </cell>
        </row>
        <row r="18828">
          <cell r="N18828">
            <v>615111</v>
          </cell>
        </row>
        <row r="18829">
          <cell r="N18829">
            <v>615111</v>
          </cell>
        </row>
        <row r="18830">
          <cell r="N18830">
            <v>615111</v>
          </cell>
        </row>
        <row r="18831">
          <cell r="N18831">
            <v>615111</v>
          </cell>
        </row>
        <row r="18832">
          <cell r="N18832">
            <v>615111</v>
          </cell>
        </row>
        <row r="18833">
          <cell r="N18833">
            <v>615111</v>
          </cell>
        </row>
        <row r="18834">
          <cell r="N18834">
            <v>615111</v>
          </cell>
        </row>
        <row r="18835">
          <cell r="N18835">
            <v>615111</v>
          </cell>
        </row>
        <row r="18836">
          <cell r="N18836">
            <v>615111</v>
          </cell>
        </row>
        <row r="18837">
          <cell r="N18837">
            <v>615341</v>
          </cell>
        </row>
        <row r="18838">
          <cell r="N18838">
            <v>615341</v>
          </cell>
        </row>
        <row r="18839">
          <cell r="N18839">
            <v>615343</v>
          </cell>
        </row>
        <row r="18840">
          <cell r="N18840">
            <v>615343</v>
          </cell>
        </row>
        <row r="18841">
          <cell r="N18841">
            <v>615344</v>
          </cell>
        </row>
        <row r="18842">
          <cell r="N18842">
            <v>615344</v>
          </cell>
        </row>
        <row r="18843">
          <cell r="N18843">
            <v>615344</v>
          </cell>
        </row>
        <row r="18844">
          <cell r="N18844">
            <v>615344</v>
          </cell>
        </row>
        <row r="18845">
          <cell r="N18845">
            <v>615344</v>
          </cell>
        </row>
        <row r="18846">
          <cell r="N18846">
            <v>615344</v>
          </cell>
        </row>
        <row r="18847">
          <cell r="N18847">
            <v>615344</v>
          </cell>
        </row>
        <row r="18848">
          <cell r="N18848">
            <v>615344</v>
          </cell>
        </row>
        <row r="18849">
          <cell r="N18849">
            <v>615344</v>
          </cell>
        </row>
        <row r="18850">
          <cell r="N18850">
            <v>615344</v>
          </cell>
        </row>
        <row r="18851">
          <cell r="N18851">
            <v>615344</v>
          </cell>
        </row>
        <row r="18852">
          <cell r="N18852">
            <v>615344</v>
          </cell>
        </row>
        <row r="18853">
          <cell r="N18853">
            <v>615344</v>
          </cell>
        </row>
        <row r="18854">
          <cell r="N18854">
            <v>615344</v>
          </cell>
        </row>
        <row r="18855">
          <cell r="N18855">
            <v>615344</v>
          </cell>
        </row>
        <row r="18856">
          <cell r="N18856">
            <v>615344</v>
          </cell>
        </row>
        <row r="18857">
          <cell r="N18857">
            <v>615344</v>
          </cell>
        </row>
        <row r="18858">
          <cell r="N18858">
            <v>615344</v>
          </cell>
        </row>
        <row r="18859">
          <cell r="N18859">
            <v>615344</v>
          </cell>
        </row>
        <row r="18860">
          <cell r="N18860">
            <v>615346</v>
          </cell>
        </row>
        <row r="18861">
          <cell r="N18861">
            <v>615346</v>
          </cell>
        </row>
        <row r="18862">
          <cell r="N18862">
            <v>615346</v>
          </cell>
        </row>
        <row r="18863">
          <cell r="N18863">
            <v>615346</v>
          </cell>
        </row>
        <row r="18864">
          <cell r="N18864">
            <v>615346</v>
          </cell>
        </row>
        <row r="18865">
          <cell r="N18865">
            <v>615346</v>
          </cell>
        </row>
        <row r="18866">
          <cell r="N18866">
            <v>615352</v>
          </cell>
        </row>
        <row r="18867">
          <cell r="N18867">
            <v>615353</v>
          </cell>
        </row>
        <row r="18868">
          <cell r="N18868">
            <v>615353</v>
          </cell>
        </row>
        <row r="18869">
          <cell r="N18869">
            <v>615356</v>
          </cell>
        </row>
        <row r="18870">
          <cell r="N18870">
            <v>615356</v>
          </cell>
        </row>
        <row r="18871">
          <cell r="N18871">
            <v>615358</v>
          </cell>
        </row>
        <row r="18872">
          <cell r="N18872">
            <v>615358</v>
          </cell>
        </row>
        <row r="18873">
          <cell r="N18873">
            <v>615359</v>
          </cell>
        </row>
        <row r="18874">
          <cell r="N18874">
            <v>615359</v>
          </cell>
        </row>
        <row r="18875">
          <cell r="N18875">
            <v>615366</v>
          </cell>
        </row>
        <row r="18876">
          <cell r="N18876">
            <v>615366</v>
          </cell>
        </row>
        <row r="18877">
          <cell r="N18877">
            <v>615366</v>
          </cell>
        </row>
        <row r="18878">
          <cell r="N18878">
            <v>615367</v>
          </cell>
        </row>
        <row r="18879">
          <cell r="N18879">
            <v>615367</v>
          </cell>
        </row>
        <row r="18880">
          <cell r="N18880">
            <v>615367</v>
          </cell>
        </row>
        <row r="18881">
          <cell r="N18881">
            <v>615367</v>
          </cell>
        </row>
        <row r="18882">
          <cell r="N18882">
            <v>615367</v>
          </cell>
        </row>
        <row r="18883">
          <cell r="N18883">
            <v>615367</v>
          </cell>
        </row>
        <row r="18884">
          <cell r="N18884">
            <v>615368</v>
          </cell>
        </row>
        <row r="18885">
          <cell r="N18885">
            <v>615369</v>
          </cell>
        </row>
        <row r="18886">
          <cell r="N18886">
            <v>615369</v>
          </cell>
        </row>
        <row r="18887">
          <cell r="N18887">
            <v>615369</v>
          </cell>
        </row>
        <row r="18888">
          <cell r="N18888">
            <v>615369</v>
          </cell>
        </row>
        <row r="18889">
          <cell r="N18889">
            <v>615369</v>
          </cell>
        </row>
        <row r="18890">
          <cell r="N18890">
            <v>615369</v>
          </cell>
        </row>
        <row r="18891">
          <cell r="N18891">
            <v>615369</v>
          </cell>
        </row>
        <row r="18892">
          <cell r="N18892">
            <v>615369</v>
          </cell>
        </row>
        <row r="18893">
          <cell r="N18893">
            <v>615369</v>
          </cell>
        </row>
        <row r="18894">
          <cell r="N18894">
            <v>615369</v>
          </cell>
        </row>
        <row r="18895">
          <cell r="N18895">
            <v>615369</v>
          </cell>
        </row>
        <row r="18896">
          <cell r="N18896">
            <v>615369</v>
          </cell>
        </row>
        <row r="18897">
          <cell r="N18897">
            <v>615369</v>
          </cell>
        </row>
        <row r="18898">
          <cell r="N18898">
            <v>615369</v>
          </cell>
        </row>
        <row r="18899">
          <cell r="N18899">
            <v>615370</v>
          </cell>
        </row>
        <row r="18900">
          <cell r="N18900">
            <v>615370</v>
          </cell>
        </row>
        <row r="18901">
          <cell r="N18901">
            <v>615370</v>
          </cell>
        </row>
        <row r="18902">
          <cell r="N18902">
            <v>615371</v>
          </cell>
        </row>
        <row r="18903">
          <cell r="N18903">
            <v>615371</v>
          </cell>
        </row>
        <row r="18904">
          <cell r="N18904">
            <v>615371</v>
          </cell>
        </row>
        <row r="18905">
          <cell r="N18905">
            <v>615401</v>
          </cell>
        </row>
        <row r="18906">
          <cell r="N18906">
            <v>615401</v>
          </cell>
        </row>
        <row r="18907">
          <cell r="N18907">
            <v>615402</v>
          </cell>
        </row>
        <row r="18908">
          <cell r="N18908">
            <v>615402</v>
          </cell>
        </row>
        <row r="18909">
          <cell r="N18909">
            <v>615402</v>
          </cell>
        </row>
        <row r="18910">
          <cell r="N18910">
            <v>615402</v>
          </cell>
        </row>
        <row r="18911">
          <cell r="N18911">
            <v>615402</v>
          </cell>
        </row>
        <row r="18912">
          <cell r="N18912">
            <v>615403</v>
          </cell>
        </row>
        <row r="18913">
          <cell r="N18913">
            <v>615403</v>
          </cell>
        </row>
        <row r="18914">
          <cell r="N18914">
            <v>615403</v>
          </cell>
        </row>
        <row r="18915">
          <cell r="N18915">
            <v>615403</v>
          </cell>
        </row>
        <row r="18916">
          <cell r="N18916">
            <v>615404</v>
          </cell>
        </row>
        <row r="18917">
          <cell r="N18917">
            <v>615405</v>
          </cell>
        </row>
        <row r="18918">
          <cell r="N18918">
            <v>615405</v>
          </cell>
        </row>
        <row r="18919">
          <cell r="N18919">
            <v>615460</v>
          </cell>
        </row>
        <row r="18920">
          <cell r="N18920">
            <v>615460</v>
          </cell>
        </row>
        <row r="18921">
          <cell r="N18921">
            <v>615460</v>
          </cell>
        </row>
        <row r="18922">
          <cell r="N18922">
            <v>615460</v>
          </cell>
        </row>
        <row r="18923">
          <cell r="N18923">
            <v>615460</v>
          </cell>
        </row>
        <row r="18924">
          <cell r="N18924">
            <v>615460</v>
          </cell>
        </row>
        <row r="18925">
          <cell r="N18925">
            <v>615460</v>
          </cell>
        </row>
        <row r="18926">
          <cell r="N18926">
            <v>615460</v>
          </cell>
        </row>
        <row r="18927">
          <cell r="N18927">
            <v>615460</v>
          </cell>
        </row>
        <row r="18928">
          <cell r="N18928">
            <v>615460</v>
          </cell>
        </row>
        <row r="18929">
          <cell r="N18929">
            <v>615460</v>
          </cell>
        </row>
        <row r="18930">
          <cell r="N18930">
            <v>615460</v>
          </cell>
        </row>
        <row r="18931">
          <cell r="N18931">
            <v>615460</v>
          </cell>
        </row>
        <row r="18932">
          <cell r="N18932">
            <v>615460</v>
          </cell>
        </row>
        <row r="18933">
          <cell r="N18933">
            <v>615460</v>
          </cell>
        </row>
        <row r="18934">
          <cell r="N18934">
            <v>615460</v>
          </cell>
        </row>
        <row r="18935">
          <cell r="N18935">
            <v>615460</v>
          </cell>
        </row>
        <row r="18936">
          <cell r="N18936">
            <v>615460</v>
          </cell>
        </row>
        <row r="18937">
          <cell r="N18937">
            <v>615460</v>
          </cell>
        </row>
        <row r="18938">
          <cell r="N18938">
            <v>615460</v>
          </cell>
        </row>
        <row r="18939">
          <cell r="N18939">
            <v>615461</v>
          </cell>
        </row>
        <row r="18940">
          <cell r="N18940">
            <v>615461</v>
          </cell>
        </row>
        <row r="18941">
          <cell r="N18941">
            <v>615461</v>
          </cell>
        </row>
        <row r="18942">
          <cell r="N18942">
            <v>615461</v>
          </cell>
        </row>
        <row r="18943">
          <cell r="N18943">
            <v>615461</v>
          </cell>
        </row>
        <row r="18944">
          <cell r="N18944">
            <v>615463</v>
          </cell>
        </row>
        <row r="18945">
          <cell r="N18945">
            <v>615463</v>
          </cell>
        </row>
        <row r="18946">
          <cell r="N18946">
            <v>615463</v>
          </cell>
        </row>
        <row r="18947">
          <cell r="N18947">
            <v>615463</v>
          </cell>
        </row>
        <row r="18948">
          <cell r="N18948">
            <v>615463</v>
          </cell>
        </row>
        <row r="18949">
          <cell r="N18949">
            <v>615463</v>
          </cell>
        </row>
        <row r="18950">
          <cell r="N18950">
            <v>615463</v>
          </cell>
        </row>
        <row r="18951">
          <cell r="N18951">
            <v>615466</v>
          </cell>
        </row>
        <row r="18952">
          <cell r="N18952">
            <v>615468</v>
          </cell>
        </row>
        <row r="18953">
          <cell r="N18953">
            <v>615468</v>
          </cell>
        </row>
        <row r="18954">
          <cell r="N18954">
            <v>615468</v>
          </cell>
        </row>
        <row r="18955">
          <cell r="N18955">
            <v>615468</v>
          </cell>
        </row>
        <row r="18956">
          <cell r="N18956">
            <v>615468</v>
          </cell>
        </row>
        <row r="18957">
          <cell r="N18957">
            <v>615468</v>
          </cell>
        </row>
        <row r="18958">
          <cell r="N18958">
            <v>615468</v>
          </cell>
        </row>
        <row r="18959">
          <cell r="N18959">
            <v>615468</v>
          </cell>
        </row>
        <row r="18960">
          <cell r="N18960">
            <v>615468</v>
          </cell>
        </row>
        <row r="18961">
          <cell r="N18961">
            <v>615468</v>
          </cell>
        </row>
        <row r="18962">
          <cell r="N18962">
            <v>615468</v>
          </cell>
        </row>
        <row r="18963">
          <cell r="N18963">
            <v>615468</v>
          </cell>
        </row>
        <row r="18964">
          <cell r="N18964">
            <v>615468</v>
          </cell>
        </row>
        <row r="18965">
          <cell r="N18965">
            <v>615468</v>
          </cell>
        </row>
        <row r="18966">
          <cell r="N18966">
            <v>615468</v>
          </cell>
        </row>
        <row r="18967">
          <cell r="N18967">
            <v>615468</v>
          </cell>
        </row>
        <row r="18968">
          <cell r="N18968">
            <v>615468</v>
          </cell>
        </row>
        <row r="18969">
          <cell r="N18969">
            <v>615469</v>
          </cell>
        </row>
        <row r="18970">
          <cell r="N18970">
            <v>615469</v>
          </cell>
        </row>
        <row r="18971">
          <cell r="N18971">
            <v>615469</v>
          </cell>
        </row>
        <row r="18972">
          <cell r="N18972">
            <v>615469</v>
          </cell>
        </row>
        <row r="18973">
          <cell r="N18973">
            <v>615469</v>
          </cell>
        </row>
        <row r="18974">
          <cell r="N18974">
            <v>615469</v>
          </cell>
        </row>
        <row r="18975">
          <cell r="N18975">
            <v>615469</v>
          </cell>
        </row>
        <row r="18976">
          <cell r="N18976">
            <v>615469</v>
          </cell>
        </row>
        <row r="18977">
          <cell r="N18977">
            <v>615469</v>
          </cell>
        </row>
        <row r="18978">
          <cell r="N18978">
            <v>615469</v>
          </cell>
        </row>
        <row r="18979">
          <cell r="N18979">
            <v>615470</v>
          </cell>
        </row>
        <row r="18980">
          <cell r="N18980">
            <v>615470</v>
          </cell>
        </row>
        <row r="18981">
          <cell r="N18981">
            <v>615473</v>
          </cell>
        </row>
        <row r="18982">
          <cell r="N18982">
            <v>615473</v>
          </cell>
        </row>
        <row r="18983">
          <cell r="N18983">
            <v>615473</v>
          </cell>
        </row>
        <row r="18984">
          <cell r="N18984">
            <v>615473</v>
          </cell>
        </row>
        <row r="18985">
          <cell r="N18985">
            <v>615473</v>
          </cell>
        </row>
        <row r="18986">
          <cell r="N18986">
            <v>615473</v>
          </cell>
        </row>
        <row r="18987">
          <cell r="N18987">
            <v>615473</v>
          </cell>
        </row>
        <row r="18988">
          <cell r="N18988">
            <v>615485</v>
          </cell>
        </row>
        <row r="18989">
          <cell r="N18989">
            <v>615485</v>
          </cell>
        </row>
        <row r="18990">
          <cell r="N18990">
            <v>615485</v>
          </cell>
        </row>
        <row r="18991">
          <cell r="N18991">
            <v>615485</v>
          </cell>
        </row>
        <row r="18992">
          <cell r="N18992">
            <v>615485</v>
          </cell>
        </row>
        <row r="18993">
          <cell r="N18993">
            <v>615487</v>
          </cell>
        </row>
        <row r="18994">
          <cell r="N18994">
            <v>615487</v>
          </cell>
        </row>
        <row r="18995">
          <cell r="N18995">
            <v>615487</v>
          </cell>
        </row>
        <row r="18996">
          <cell r="N18996">
            <v>615487</v>
          </cell>
        </row>
        <row r="18997">
          <cell r="N18997">
            <v>615487</v>
          </cell>
        </row>
        <row r="18998">
          <cell r="N18998">
            <v>615487</v>
          </cell>
        </row>
        <row r="18999">
          <cell r="N18999">
            <v>615487</v>
          </cell>
        </row>
        <row r="19000">
          <cell r="N19000">
            <v>615487</v>
          </cell>
        </row>
        <row r="19001">
          <cell r="N19001">
            <v>615487</v>
          </cell>
        </row>
        <row r="19002">
          <cell r="N19002">
            <v>615487</v>
          </cell>
        </row>
        <row r="19003">
          <cell r="N19003">
            <v>615487</v>
          </cell>
        </row>
        <row r="19004">
          <cell r="N19004">
            <v>615487</v>
          </cell>
        </row>
        <row r="19005">
          <cell r="N19005">
            <v>615487</v>
          </cell>
        </row>
        <row r="19006">
          <cell r="N19006">
            <v>615487</v>
          </cell>
        </row>
        <row r="19007">
          <cell r="N19007">
            <v>615487</v>
          </cell>
        </row>
        <row r="19008">
          <cell r="N19008">
            <v>615487</v>
          </cell>
        </row>
        <row r="19009">
          <cell r="N19009">
            <v>615487</v>
          </cell>
        </row>
        <row r="19010">
          <cell r="N19010">
            <v>615487</v>
          </cell>
        </row>
        <row r="19011">
          <cell r="N19011">
            <v>615488</v>
          </cell>
        </row>
        <row r="19012">
          <cell r="N19012">
            <v>615488</v>
          </cell>
        </row>
        <row r="19013">
          <cell r="N19013">
            <v>615488</v>
          </cell>
        </row>
        <row r="19014">
          <cell r="N19014">
            <v>615488</v>
          </cell>
        </row>
        <row r="19015">
          <cell r="N19015">
            <v>615488</v>
          </cell>
        </row>
        <row r="19016">
          <cell r="N19016">
            <v>615488</v>
          </cell>
        </row>
        <row r="19017">
          <cell r="N19017">
            <v>615488</v>
          </cell>
        </row>
        <row r="19018">
          <cell r="N19018">
            <v>615490</v>
          </cell>
        </row>
        <row r="19019">
          <cell r="N19019">
            <v>615490</v>
          </cell>
        </row>
        <row r="19020">
          <cell r="N19020">
            <v>615490</v>
          </cell>
        </row>
        <row r="19021">
          <cell r="N19021">
            <v>615490</v>
          </cell>
        </row>
        <row r="19022">
          <cell r="N19022">
            <v>615490</v>
          </cell>
        </row>
        <row r="19023">
          <cell r="N19023">
            <v>615490</v>
          </cell>
        </row>
        <row r="19024">
          <cell r="N19024">
            <v>615493</v>
          </cell>
        </row>
        <row r="19025">
          <cell r="N19025">
            <v>615493</v>
          </cell>
        </row>
        <row r="19026">
          <cell r="N19026">
            <v>615493</v>
          </cell>
        </row>
        <row r="19027">
          <cell r="N19027">
            <v>615494</v>
          </cell>
        </row>
        <row r="19028">
          <cell r="N19028">
            <v>615494</v>
          </cell>
        </row>
        <row r="19029">
          <cell r="N19029">
            <v>615494</v>
          </cell>
        </row>
        <row r="19030">
          <cell r="N19030">
            <v>615494</v>
          </cell>
        </row>
        <row r="19031">
          <cell r="N19031">
            <v>615494</v>
          </cell>
        </row>
        <row r="19032">
          <cell r="N19032">
            <v>615494</v>
          </cell>
        </row>
        <row r="19033">
          <cell r="N19033">
            <v>615494</v>
          </cell>
        </row>
        <row r="19034">
          <cell r="N19034">
            <v>615494</v>
          </cell>
        </row>
        <row r="19035">
          <cell r="N19035">
            <v>617685</v>
          </cell>
        </row>
        <row r="19036">
          <cell r="N19036">
            <v>617685</v>
          </cell>
        </row>
        <row r="19037">
          <cell r="N19037">
            <v>617685</v>
          </cell>
        </row>
        <row r="19038">
          <cell r="N19038">
            <v>617685</v>
          </cell>
        </row>
        <row r="19039">
          <cell r="N19039">
            <v>617685</v>
          </cell>
        </row>
        <row r="19040">
          <cell r="N19040">
            <v>617685</v>
          </cell>
        </row>
        <row r="19041">
          <cell r="N19041">
            <v>617685</v>
          </cell>
        </row>
        <row r="19042">
          <cell r="N19042">
            <v>617685</v>
          </cell>
        </row>
        <row r="19043">
          <cell r="N19043">
            <v>617685</v>
          </cell>
        </row>
        <row r="19044">
          <cell r="N19044">
            <v>617685</v>
          </cell>
        </row>
        <row r="19045">
          <cell r="N19045">
            <v>617685</v>
          </cell>
        </row>
        <row r="19046">
          <cell r="N19046">
            <v>617685</v>
          </cell>
        </row>
        <row r="19047">
          <cell r="N19047">
            <v>617685</v>
          </cell>
        </row>
        <row r="19048">
          <cell r="N19048">
            <v>617685</v>
          </cell>
        </row>
        <row r="19049">
          <cell r="N19049">
            <v>617685</v>
          </cell>
        </row>
        <row r="19050">
          <cell r="N19050">
            <v>617685</v>
          </cell>
        </row>
        <row r="19051">
          <cell r="N19051">
            <v>617685</v>
          </cell>
        </row>
        <row r="19052">
          <cell r="N19052">
            <v>618240</v>
          </cell>
        </row>
        <row r="19053">
          <cell r="N19053">
            <v>618240</v>
          </cell>
        </row>
        <row r="19054">
          <cell r="N19054">
            <v>618240</v>
          </cell>
        </row>
        <row r="19055">
          <cell r="N19055">
            <v>618241</v>
          </cell>
        </row>
        <row r="19056">
          <cell r="N19056">
            <v>618241</v>
          </cell>
        </row>
        <row r="19057">
          <cell r="N19057">
            <v>618242</v>
          </cell>
        </row>
        <row r="19058">
          <cell r="N19058">
            <v>618242</v>
          </cell>
        </row>
        <row r="19059">
          <cell r="N19059">
            <v>618243</v>
          </cell>
        </row>
        <row r="19060">
          <cell r="N19060">
            <v>618243</v>
          </cell>
        </row>
        <row r="19061">
          <cell r="N19061">
            <v>618244</v>
          </cell>
        </row>
        <row r="19062">
          <cell r="N19062">
            <v>618244</v>
          </cell>
        </row>
        <row r="19063">
          <cell r="N19063">
            <v>618245</v>
          </cell>
        </row>
        <row r="19064">
          <cell r="N19064">
            <v>618245</v>
          </cell>
        </row>
        <row r="19065">
          <cell r="N19065">
            <v>618246</v>
          </cell>
        </row>
        <row r="19066">
          <cell r="N19066">
            <v>618246</v>
          </cell>
        </row>
        <row r="19067">
          <cell r="N19067">
            <v>618247</v>
          </cell>
        </row>
        <row r="19068">
          <cell r="N19068">
            <v>618247</v>
          </cell>
        </row>
        <row r="19069">
          <cell r="N19069">
            <v>618247</v>
          </cell>
        </row>
        <row r="19070">
          <cell r="N19070">
            <v>618247</v>
          </cell>
        </row>
        <row r="19071">
          <cell r="N19071">
            <v>618247</v>
          </cell>
        </row>
        <row r="19072">
          <cell r="N19072">
            <v>618247</v>
          </cell>
        </row>
        <row r="19073">
          <cell r="N19073">
            <v>618247</v>
          </cell>
        </row>
        <row r="19074">
          <cell r="N19074">
            <v>618248</v>
          </cell>
        </row>
        <row r="19075">
          <cell r="N19075">
            <v>618248</v>
          </cell>
        </row>
        <row r="19076">
          <cell r="N19076">
            <v>618249</v>
          </cell>
        </row>
        <row r="19077">
          <cell r="N19077">
            <v>618249</v>
          </cell>
        </row>
        <row r="19078">
          <cell r="N19078">
            <v>618249</v>
          </cell>
        </row>
        <row r="19079">
          <cell r="N19079">
            <v>618249</v>
          </cell>
        </row>
        <row r="19080">
          <cell r="N19080">
            <v>618249</v>
          </cell>
        </row>
        <row r="19081">
          <cell r="N19081">
            <v>618250</v>
          </cell>
        </row>
        <row r="19082">
          <cell r="N19082">
            <v>618250</v>
          </cell>
        </row>
        <row r="19083">
          <cell r="N19083">
            <v>618251</v>
          </cell>
        </row>
        <row r="19084">
          <cell r="N19084">
            <v>618251</v>
          </cell>
        </row>
        <row r="19085">
          <cell r="N19085">
            <v>618252</v>
          </cell>
        </row>
        <row r="19086">
          <cell r="N19086">
            <v>618252</v>
          </cell>
        </row>
        <row r="19087">
          <cell r="N19087">
            <v>618253</v>
          </cell>
        </row>
        <row r="19088">
          <cell r="N19088">
            <v>618253</v>
          </cell>
        </row>
        <row r="19089">
          <cell r="N19089">
            <v>618254</v>
          </cell>
        </row>
        <row r="19090">
          <cell r="N19090">
            <v>618254</v>
          </cell>
        </row>
        <row r="19091">
          <cell r="N19091">
            <v>618255</v>
          </cell>
        </row>
        <row r="19092">
          <cell r="N19092">
            <v>618255</v>
          </cell>
        </row>
        <row r="19093">
          <cell r="N19093">
            <v>618256</v>
          </cell>
        </row>
        <row r="19094">
          <cell r="N19094">
            <v>618256</v>
          </cell>
        </row>
        <row r="19095">
          <cell r="N19095">
            <v>618257</v>
          </cell>
        </row>
        <row r="19096">
          <cell r="N19096">
            <v>618257</v>
          </cell>
        </row>
        <row r="19097">
          <cell r="N19097">
            <v>618258</v>
          </cell>
        </row>
        <row r="19098">
          <cell r="N19098">
            <v>618258</v>
          </cell>
        </row>
        <row r="19099">
          <cell r="N19099">
            <v>618259</v>
          </cell>
        </row>
        <row r="19100">
          <cell r="N19100">
            <v>618259</v>
          </cell>
        </row>
        <row r="19101">
          <cell r="N19101">
            <v>618260</v>
          </cell>
        </row>
        <row r="19102">
          <cell r="N19102">
            <v>618260</v>
          </cell>
        </row>
        <row r="19103">
          <cell r="N19103">
            <v>618261</v>
          </cell>
        </row>
        <row r="19104">
          <cell r="N19104">
            <v>618261</v>
          </cell>
        </row>
        <row r="19105">
          <cell r="N19105">
            <v>618262</v>
          </cell>
        </row>
        <row r="19106">
          <cell r="N19106">
            <v>618262</v>
          </cell>
        </row>
        <row r="19107">
          <cell r="N19107">
            <v>618262</v>
          </cell>
        </row>
        <row r="19108">
          <cell r="N19108">
            <v>618262</v>
          </cell>
        </row>
        <row r="19109">
          <cell r="N19109">
            <v>618262</v>
          </cell>
        </row>
        <row r="19110">
          <cell r="N19110">
            <v>618262</v>
          </cell>
        </row>
        <row r="19111">
          <cell r="N19111">
            <v>618263</v>
          </cell>
        </row>
        <row r="19112">
          <cell r="N19112">
            <v>618263</v>
          </cell>
        </row>
        <row r="19113">
          <cell r="N19113">
            <v>618264</v>
          </cell>
        </row>
        <row r="19114">
          <cell r="N19114">
            <v>618264</v>
          </cell>
        </row>
        <row r="19115">
          <cell r="N19115">
            <v>618265</v>
          </cell>
        </row>
        <row r="19116">
          <cell r="N19116">
            <v>618265</v>
          </cell>
        </row>
        <row r="19117">
          <cell r="N19117">
            <v>618266</v>
          </cell>
        </row>
        <row r="19118">
          <cell r="N19118">
            <v>618266</v>
          </cell>
        </row>
        <row r="19119">
          <cell r="N19119">
            <v>618267</v>
          </cell>
        </row>
        <row r="19120">
          <cell r="N19120">
            <v>618267</v>
          </cell>
        </row>
        <row r="19121">
          <cell r="N19121">
            <v>618268</v>
          </cell>
        </row>
        <row r="19122">
          <cell r="N19122">
            <v>618268</v>
          </cell>
        </row>
        <row r="19123">
          <cell r="N19123">
            <v>618269</v>
          </cell>
        </row>
        <row r="19124">
          <cell r="N19124">
            <v>618269</v>
          </cell>
        </row>
        <row r="19125">
          <cell r="N19125">
            <v>618288</v>
          </cell>
        </row>
        <row r="19126">
          <cell r="N19126">
            <v>618288</v>
          </cell>
        </row>
        <row r="19127">
          <cell r="N19127">
            <v>618288</v>
          </cell>
        </row>
        <row r="19128">
          <cell r="N19128">
            <v>618288</v>
          </cell>
        </row>
        <row r="19129">
          <cell r="N19129">
            <v>618288</v>
          </cell>
        </row>
        <row r="19130">
          <cell r="N19130">
            <v>618288</v>
          </cell>
        </row>
        <row r="19131">
          <cell r="N19131">
            <v>618288</v>
          </cell>
        </row>
        <row r="19132">
          <cell r="N19132">
            <v>618288</v>
          </cell>
        </row>
        <row r="19133">
          <cell r="N19133">
            <v>618288</v>
          </cell>
        </row>
        <row r="19134">
          <cell r="N19134">
            <v>618288</v>
          </cell>
        </row>
        <row r="19135">
          <cell r="N19135">
            <v>618290</v>
          </cell>
        </row>
        <row r="19136">
          <cell r="N19136">
            <v>618290</v>
          </cell>
        </row>
        <row r="19137">
          <cell r="N19137">
            <v>618290</v>
          </cell>
        </row>
        <row r="19138">
          <cell r="N19138">
            <v>618290</v>
          </cell>
        </row>
        <row r="19139">
          <cell r="N19139">
            <v>618340</v>
          </cell>
        </row>
        <row r="19140">
          <cell r="N19140">
            <v>618340</v>
          </cell>
        </row>
        <row r="19141">
          <cell r="N19141">
            <v>618340</v>
          </cell>
        </row>
        <row r="19142">
          <cell r="N19142">
            <v>618340</v>
          </cell>
        </row>
        <row r="19143">
          <cell r="N19143">
            <v>618340</v>
          </cell>
        </row>
        <row r="19144">
          <cell r="N19144">
            <v>618340</v>
          </cell>
        </row>
        <row r="19145">
          <cell r="N19145">
            <v>618340</v>
          </cell>
        </row>
        <row r="19146">
          <cell r="N19146">
            <v>618340</v>
          </cell>
        </row>
        <row r="19147">
          <cell r="N19147">
            <v>618340</v>
          </cell>
        </row>
        <row r="19148">
          <cell r="N19148">
            <v>618340</v>
          </cell>
        </row>
        <row r="19149">
          <cell r="N19149">
            <v>618340</v>
          </cell>
        </row>
        <row r="19150">
          <cell r="N19150">
            <v>618340</v>
          </cell>
        </row>
        <row r="19151">
          <cell r="N19151">
            <v>618340</v>
          </cell>
        </row>
        <row r="19152">
          <cell r="N19152">
            <v>618340</v>
          </cell>
        </row>
        <row r="19153">
          <cell r="N19153">
            <v>618402</v>
          </cell>
        </row>
        <row r="19154">
          <cell r="N19154">
            <v>618402</v>
          </cell>
        </row>
        <row r="19155">
          <cell r="N19155">
            <v>618402</v>
          </cell>
        </row>
        <row r="19156">
          <cell r="N19156">
            <v>618402</v>
          </cell>
        </row>
        <row r="19157">
          <cell r="N19157">
            <v>618402</v>
          </cell>
        </row>
        <row r="19158">
          <cell r="N19158">
            <v>618402</v>
          </cell>
        </row>
        <row r="19159">
          <cell r="N19159">
            <v>618402</v>
          </cell>
        </row>
        <row r="19160">
          <cell r="N19160">
            <v>618402</v>
          </cell>
        </row>
        <row r="19161">
          <cell r="N19161">
            <v>618402</v>
          </cell>
        </row>
        <row r="19162">
          <cell r="N19162">
            <v>618402</v>
          </cell>
        </row>
        <row r="19163">
          <cell r="N19163">
            <v>618402</v>
          </cell>
        </row>
        <row r="19164">
          <cell r="N19164">
            <v>618800</v>
          </cell>
        </row>
        <row r="19165">
          <cell r="N19165">
            <v>618800</v>
          </cell>
        </row>
        <row r="19166">
          <cell r="N19166">
            <v>618800</v>
          </cell>
        </row>
        <row r="19167">
          <cell r="N19167">
            <v>618800</v>
          </cell>
        </row>
        <row r="19168">
          <cell r="N19168">
            <v>618800</v>
          </cell>
        </row>
        <row r="19169">
          <cell r="N19169">
            <v>618800</v>
          </cell>
        </row>
        <row r="19170">
          <cell r="N19170">
            <v>618800</v>
          </cell>
        </row>
        <row r="19171">
          <cell r="N19171">
            <v>618800</v>
          </cell>
        </row>
        <row r="19172">
          <cell r="N19172">
            <v>618800</v>
          </cell>
        </row>
        <row r="19173">
          <cell r="N19173">
            <v>618800</v>
          </cell>
        </row>
        <row r="19174">
          <cell r="N19174">
            <v>618800</v>
          </cell>
        </row>
        <row r="19175">
          <cell r="N19175">
            <v>618800</v>
          </cell>
        </row>
        <row r="19176">
          <cell r="N19176">
            <v>618800</v>
          </cell>
        </row>
        <row r="19177">
          <cell r="N19177">
            <v>618800</v>
          </cell>
        </row>
        <row r="19178">
          <cell r="N19178">
            <v>618800</v>
          </cell>
        </row>
        <row r="19179">
          <cell r="N19179">
            <v>618800</v>
          </cell>
        </row>
        <row r="19180">
          <cell r="N19180">
            <v>618800</v>
          </cell>
        </row>
        <row r="19181">
          <cell r="N19181">
            <v>618800</v>
          </cell>
        </row>
        <row r="19182">
          <cell r="N19182">
            <v>618800</v>
          </cell>
        </row>
        <row r="19183">
          <cell r="N19183">
            <v>618800</v>
          </cell>
        </row>
        <row r="19184">
          <cell r="N19184">
            <v>618800</v>
          </cell>
        </row>
        <row r="19185">
          <cell r="N19185">
            <v>618800</v>
          </cell>
        </row>
        <row r="19186">
          <cell r="N19186">
            <v>618800</v>
          </cell>
        </row>
        <row r="19187">
          <cell r="N19187">
            <v>618800</v>
          </cell>
        </row>
        <row r="19188">
          <cell r="N19188">
            <v>618800</v>
          </cell>
        </row>
        <row r="19189">
          <cell r="N19189">
            <v>618800</v>
          </cell>
        </row>
        <row r="19190">
          <cell r="N19190">
            <v>618800</v>
          </cell>
        </row>
        <row r="19191">
          <cell r="N19191">
            <v>618800</v>
          </cell>
        </row>
        <row r="19192">
          <cell r="N19192">
            <v>618800</v>
          </cell>
        </row>
        <row r="19193">
          <cell r="N19193">
            <v>618800</v>
          </cell>
        </row>
        <row r="19194">
          <cell r="N19194">
            <v>618800</v>
          </cell>
        </row>
        <row r="19195">
          <cell r="N19195">
            <v>618800</v>
          </cell>
        </row>
        <row r="19196">
          <cell r="N19196">
            <v>618800</v>
          </cell>
        </row>
        <row r="19197">
          <cell r="N19197">
            <v>618800</v>
          </cell>
        </row>
        <row r="19198">
          <cell r="N19198">
            <v>618800</v>
          </cell>
        </row>
        <row r="19199">
          <cell r="N19199">
            <v>618800</v>
          </cell>
        </row>
        <row r="19200">
          <cell r="N19200">
            <v>618800</v>
          </cell>
        </row>
        <row r="19201">
          <cell r="N19201">
            <v>618800</v>
          </cell>
        </row>
        <row r="19202">
          <cell r="N19202">
            <v>618800</v>
          </cell>
        </row>
        <row r="19203">
          <cell r="N19203">
            <v>618800</v>
          </cell>
        </row>
        <row r="19204">
          <cell r="N19204">
            <v>618800</v>
          </cell>
        </row>
        <row r="19205">
          <cell r="N19205">
            <v>618800</v>
          </cell>
        </row>
        <row r="19206">
          <cell r="N19206">
            <v>618800</v>
          </cell>
        </row>
        <row r="19207">
          <cell r="N19207">
            <v>618800</v>
          </cell>
        </row>
        <row r="19208">
          <cell r="N19208">
            <v>618800</v>
          </cell>
        </row>
        <row r="19209">
          <cell r="N19209">
            <v>618800</v>
          </cell>
        </row>
        <row r="19210">
          <cell r="N19210">
            <v>618800</v>
          </cell>
        </row>
        <row r="19211">
          <cell r="N19211">
            <v>618800</v>
          </cell>
        </row>
        <row r="19212">
          <cell r="N19212">
            <v>618800</v>
          </cell>
        </row>
        <row r="19213">
          <cell r="N19213">
            <v>618800</v>
          </cell>
        </row>
        <row r="19214">
          <cell r="N19214">
            <v>618800</v>
          </cell>
        </row>
        <row r="19215">
          <cell r="N19215">
            <v>618800</v>
          </cell>
        </row>
        <row r="19216">
          <cell r="N19216">
            <v>618800</v>
          </cell>
        </row>
        <row r="19217">
          <cell r="N19217">
            <v>618800</v>
          </cell>
        </row>
        <row r="19218">
          <cell r="N19218">
            <v>618800</v>
          </cell>
        </row>
        <row r="19219">
          <cell r="N19219">
            <v>618800</v>
          </cell>
        </row>
        <row r="19220">
          <cell r="N19220">
            <v>618800</v>
          </cell>
        </row>
        <row r="19221">
          <cell r="N19221">
            <v>618800</v>
          </cell>
        </row>
        <row r="19222">
          <cell r="N19222">
            <v>618800</v>
          </cell>
        </row>
        <row r="19223">
          <cell r="N19223">
            <v>618801</v>
          </cell>
        </row>
        <row r="19224">
          <cell r="N19224">
            <v>618801</v>
          </cell>
        </row>
        <row r="19225">
          <cell r="N19225">
            <v>618801</v>
          </cell>
        </row>
        <row r="19226">
          <cell r="N19226">
            <v>618801</v>
          </cell>
        </row>
        <row r="19227">
          <cell r="N19227">
            <v>618801</v>
          </cell>
        </row>
        <row r="19228">
          <cell r="N19228">
            <v>618801</v>
          </cell>
        </row>
        <row r="19229">
          <cell r="N19229">
            <v>618801</v>
          </cell>
        </row>
        <row r="19230">
          <cell r="N19230">
            <v>618801</v>
          </cell>
        </row>
        <row r="19231">
          <cell r="N19231">
            <v>618801</v>
          </cell>
        </row>
        <row r="19232">
          <cell r="N19232">
            <v>618801</v>
          </cell>
        </row>
        <row r="19233">
          <cell r="N19233">
            <v>618801</v>
          </cell>
        </row>
        <row r="19234">
          <cell r="N19234">
            <v>618801</v>
          </cell>
        </row>
        <row r="19235">
          <cell r="N19235">
            <v>618801</v>
          </cell>
        </row>
        <row r="19236">
          <cell r="N19236">
            <v>618801</v>
          </cell>
        </row>
        <row r="19237">
          <cell r="N19237">
            <v>618801</v>
          </cell>
        </row>
        <row r="19238">
          <cell r="N19238">
            <v>618801</v>
          </cell>
        </row>
        <row r="19239">
          <cell r="N19239">
            <v>618801</v>
          </cell>
        </row>
        <row r="19240">
          <cell r="N19240">
            <v>618801</v>
          </cell>
        </row>
        <row r="19241">
          <cell r="N19241">
            <v>618801</v>
          </cell>
        </row>
        <row r="19242">
          <cell r="N19242">
            <v>618801</v>
          </cell>
        </row>
        <row r="19243">
          <cell r="N19243">
            <v>618801</v>
          </cell>
        </row>
        <row r="19244">
          <cell r="N19244">
            <v>618801</v>
          </cell>
        </row>
        <row r="19245">
          <cell r="N19245">
            <v>618801</v>
          </cell>
        </row>
        <row r="19246">
          <cell r="N19246">
            <v>618801</v>
          </cell>
        </row>
        <row r="19247">
          <cell r="N19247">
            <v>618801</v>
          </cell>
        </row>
        <row r="19248">
          <cell r="N19248">
            <v>618801</v>
          </cell>
        </row>
        <row r="19249">
          <cell r="N19249">
            <v>618801</v>
          </cell>
        </row>
        <row r="19250">
          <cell r="N19250">
            <v>618801</v>
          </cell>
        </row>
        <row r="19251">
          <cell r="N19251">
            <v>618801</v>
          </cell>
        </row>
        <row r="19252">
          <cell r="N19252">
            <v>618801</v>
          </cell>
        </row>
        <row r="19253">
          <cell r="N19253">
            <v>618801</v>
          </cell>
        </row>
        <row r="19254">
          <cell r="N19254">
            <v>618801</v>
          </cell>
        </row>
        <row r="19255">
          <cell r="N19255">
            <v>618801</v>
          </cell>
        </row>
        <row r="19256">
          <cell r="N19256">
            <v>618801</v>
          </cell>
        </row>
        <row r="19257">
          <cell r="N19257">
            <v>618801</v>
          </cell>
        </row>
        <row r="19258">
          <cell r="N19258">
            <v>618801</v>
          </cell>
        </row>
        <row r="19259">
          <cell r="N19259">
            <v>618801</v>
          </cell>
        </row>
        <row r="19260">
          <cell r="N19260">
            <v>618801</v>
          </cell>
        </row>
        <row r="19261">
          <cell r="N19261">
            <v>618801</v>
          </cell>
        </row>
        <row r="19262">
          <cell r="N19262">
            <v>618801</v>
          </cell>
        </row>
        <row r="19263">
          <cell r="N19263">
            <v>618801</v>
          </cell>
        </row>
        <row r="19264">
          <cell r="N19264">
            <v>618801</v>
          </cell>
        </row>
        <row r="19265">
          <cell r="N19265">
            <v>618801</v>
          </cell>
        </row>
        <row r="19266">
          <cell r="N19266">
            <v>618801</v>
          </cell>
        </row>
        <row r="19267">
          <cell r="N19267">
            <v>618801</v>
          </cell>
        </row>
        <row r="19268">
          <cell r="N19268">
            <v>618801</v>
          </cell>
        </row>
        <row r="19269">
          <cell r="N19269">
            <v>618801</v>
          </cell>
        </row>
        <row r="19270">
          <cell r="N19270">
            <v>618801</v>
          </cell>
        </row>
        <row r="19271">
          <cell r="N19271">
            <v>618801</v>
          </cell>
        </row>
        <row r="19272">
          <cell r="N19272">
            <v>618801</v>
          </cell>
        </row>
        <row r="19273">
          <cell r="N19273">
            <v>618801</v>
          </cell>
        </row>
        <row r="19274">
          <cell r="N19274">
            <v>618801</v>
          </cell>
        </row>
        <row r="19275">
          <cell r="N19275">
            <v>618801</v>
          </cell>
        </row>
        <row r="19276">
          <cell r="N19276">
            <v>618801</v>
          </cell>
        </row>
        <row r="19277">
          <cell r="N19277">
            <v>618801</v>
          </cell>
        </row>
        <row r="19278">
          <cell r="N19278">
            <v>618802</v>
          </cell>
        </row>
        <row r="19279">
          <cell r="N19279">
            <v>618802</v>
          </cell>
        </row>
        <row r="19280">
          <cell r="N19280">
            <v>618802</v>
          </cell>
        </row>
        <row r="19281">
          <cell r="N19281">
            <v>618802</v>
          </cell>
        </row>
        <row r="19282">
          <cell r="N19282">
            <v>618802</v>
          </cell>
        </row>
        <row r="19283">
          <cell r="N19283">
            <v>618802</v>
          </cell>
        </row>
        <row r="19284">
          <cell r="N19284">
            <v>618802</v>
          </cell>
        </row>
        <row r="19285">
          <cell r="N19285">
            <v>618802</v>
          </cell>
        </row>
        <row r="19286">
          <cell r="N19286">
            <v>618802</v>
          </cell>
        </row>
        <row r="19287">
          <cell r="N19287">
            <v>618802</v>
          </cell>
        </row>
        <row r="19288">
          <cell r="N19288">
            <v>618802</v>
          </cell>
        </row>
        <row r="19289">
          <cell r="N19289">
            <v>618802</v>
          </cell>
        </row>
        <row r="19290">
          <cell r="N19290">
            <v>618802</v>
          </cell>
        </row>
        <row r="19291">
          <cell r="N19291">
            <v>618802</v>
          </cell>
        </row>
        <row r="19292">
          <cell r="N19292">
            <v>618802</v>
          </cell>
        </row>
        <row r="19293">
          <cell r="N19293">
            <v>618802</v>
          </cell>
        </row>
        <row r="19294">
          <cell r="N19294">
            <v>618802</v>
          </cell>
        </row>
        <row r="19295">
          <cell r="N19295">
            <v>618802</v>
          </cell>
        </row>
        <row r="19296">
          <cell r="N19296">
            <v>618802</v>
          </cell>
        </row>
        <row r="19297">
          <cell r="N19297">
            <v>618802</v>
          </cell>
        </row>
        <row r="19298">
          <cell r="N19298">
            <v>618802</v>
          </cell>
        </row>
        <row r="19299">
          <cell r="N19299">
            <v>618802</v>
          </cell>
        </row>
        <row r="19300">
          <cell r="N19300">
            <v>618802</v>
          </cell>
        </row>
        <row r="19301">
          <cell r="N19301">
            <v>618802</v>
          </cell>
        </row>
        <row r="19302">
          <cell r="N19302">
            <v>618802</v>
          </cell>
        </row>
        <row r="19303">
          <cell r="N19303">
            <v>618802</v>
          </cell>
        </row>
        <row r="19304">
          <cell r="N19304">
            <v>618802</v>
          </cell>
        </row>
        <row r="19305">
          <cell r="N19305">
            <v>618802</v>
          </cell>
        </row>
        <row r="19306">
          <cell r="N19306">
            <v>618802</v>
          </cell>
        </row>
        <row r="19307">
          <cell r="N19307">
            <v>618804</v>
          </cell>
        </row>
        <row r="19308">
          <cell r="N19308">
            <v>618804</v>
          </cell>
        </row>
        <row r="19309">
          <cell r="N19309">
            <v>618804</v>
          </cell>
        </row>
        <row r="19310">
          <cell r="N19310">
            <v>618804</v>
          </cell>
        </row>
        <row r="19311">
          <cell r="N19311">
            <v>618804</v>
          </cell>
        </row>
        <row r="19312">
          <cell r="N19312">
            <v>618804</v>
          </cell>
        </row>
        <row r="19313">
          <cell r="N19313">
            <v>618804</v>
          </cell>
        </row>
        <row r="19314">
          <cell r="N19314">
            <v>618804</v>
          </cell>
        </row>
        <row r="19315">
          <cell r="N19315">
            <v>618804</v>
          </cell>
        </row>
        <row r="19316">
          <cell r="N19316">
            <v>618804</v>
          </cell>
        </row>
        <row r="19317">
          <cell r="N19317">
            <v>618804</v>
          </cell>
        </row>
        <row r="19318">
          <cell r="N19318">
            <v>618804</v>
          </cell>
        </row>
        <row r="19319">
          <cell r="N19319">
            <v>618804</v>
          </cell>
        </row>
        <row r="19320">
          <cell r="N19320">
            <v>618804</v>
          </cell>
        </row>
        <row r="19321">
          <cell r="N19321">
            <v>618804</v>
          </cell>
        </row>
        <row r="19322">
          <cell r="N19322">
            <v>618804</v>
          </cell>
        </row>
        <row r="19323">
          <cell r="N19323">
            <v>618804</v>
          </cell>
        </row>
        <row r="19324">
          <cell r="N19324">
            <v>618804</v>
          </cell>
        </row>
        <row r="19325">
          <cell r="N19325">
            <v>618804</v>
          </cell>
        </row>
        <row r="19326">
          <cell r="N19326">
            <v>618804</v>
          </cell>
        </row>
        <row r="19327">
          <cell r="N19327">
            <v>618804</v>
          </cell>
        </row>
        <row r="19328">
          <cell r="N19328">
            <v>618804</v>
          </cell>
        </row>
        <row r="19329">
          <cell r="N19329">
            <v>618804</v>
          </cell>
        </row>
        <row r="19330">
          <cell r="N19330">
            <v>618804</v>
          </cell>
        </row>
        <row r="19331">
          <cell r="N19331">
            <v>618804</v>
          </cell>
        </row>
        <row r="19332">
          <cell r="N19332">
            <v>618804</v>
          </cell>
        </row>
        <row r="19333">
          <cell r="N19333">
            <v>618804</v>
          </cell>
        </row>
        <row r="19334">
          <cell r="N19334">
            <v>618804</v>
          </cell>
        </row>
        <row r="19335">
          <cell r="N19335">
            <v>618804</v>
          </cell>
        </row>
        <row r="19336">
          <cell r="N19336">
            <v>618804</v>
          </cell>
        </row>
        <row r="19337">
          <cell r="N19337">
            <v>618804</v>
          </cell>
        </row>
        <row r="19338">
          <cell r="N19338">
            <v>618804</v>
          </cell>
        </row>
        <row r="19339">
          <cell r="N19339">
            <v>618804</v>
          </cell>
        </row>
        <row r="19340">
          <cell r="N19340">
            <v>618804</v>
          </cell>
        </row>
        <row r="19341">
          <cell r="N19341">
            <v>618804</v>
          </cell>
        </row>
        <row r="19342">
          <cell r="N19342">
            <v>618804</v>
          </cell>
        </row>
        <row r="19343">
          <cell r="N19343">
            <v>618804</v>
          </cell>
        </row>
        <row r="19344">
          <cell r="N19344">
            <v>618804</v>
          </cell>
        </row>
        <row r="19345">
          <cell r="N19345">
            <v>618805</v>
          </cell>
        </row>
        <row r="19346">
          <cell r="N19346">
            <v>618805</v>
          </cell>
        </row>
        <row r="19347">
          <cell r="N19347">
            <v>618805</v>
          </cell>
        </row>
        <row r="19348">
          <cell r="N19348">
            <v>618805</v>
          </cell>
        </row>
        <row r="19349">
          <cell r="N19349">
            <v>618805</v>
          </cell>
        </row>
        <row r="19350">
          <cell r="N19350">
            <v>618806</v>
          </cell>
        </row>
        <row r="19351">
          <cell r="N19351">
            <v>618806</v>
          </cell>
        </row>
        <row r="19352">
          <cell r="N19352">
            <v>618807</v>
          </cell>
        </row>
        <row r="19353">
          <cell r="N19353">
            <v>618807</v>
          </cell>
        </row>
        <row r="19354">
          <cell r="N19354">
            <v>618807</v>
          </cell>
        </row>
        <row r="19355">
          <cell r="N19355">
            <v>618807</v>
          </cell>
        </row>
        <row r="19356">
          <cell r="N19356">
            <v>618807</v>
          </cell>
        </row>
        <row r="19357">
          <cell r="N19357">
            <v>618807</v>
          </cell>
        </row>
        <row r="19358">
          <cell r="N19358">
            <v>618807</v>
          </cell>
        </row>
        <row r="19359">
          <cell r="N19359">
            <v>618807</v>
          </cell>
        </row>
        <row r="19360">
          <cell r="N19360">
            <v>618807</v>
          </cell>
        </row>
        <row r="19361">
          <cell r="N19361">
            <v>618807</v>
          </cell>
        </row>
        <row r="19362">
          <cell r="N19362">
            <v>618807</v>
          </cell>
        </row>
        <row r="19363">
          <cell r="N19363">
            <v>618807</v>
          </cell>
        </row>
        <row r="19364">
          <cell r="N19364">
            <v>618807</v>
          </cell>
        </row>
        <row r="19365">
          <cell r="N19365">
            <v>618807</v>
          </cell>
        </row>
        <row r="19366">
          <cell r="N19366">
            <v>618807</v>
          </cell>
        </row>
        <row r="19367">
          <cell r="N19367">
            <v>618807</v>
          </cell>
        </row>
        <row r="19368">
          <cell r="N19368">
            <v>618807</v>
          </cell>
        </row>
        <row r="19369">
          <cell r="N19369">
            <v>618807</v>
          </cell>
        </row>
        <row r="19370">
          <cell r="N19370">
            <v>618807</v>
          </cell>
        </row>
        <row r="19371">
          <cell r="N19371">
            <v>618807</v>
          </cell>
        </row>
        <row r="19372">
          <cell r="N19372">
            <v>618807</v>
          </cell>
        </row>
        <row r="19373">
          <cell r="N19373">
            <v>618807</v>
          </cell>
        </row>
        <row r="19374">
          <cell r="N19374">
            <v>618807</v>
          </cell>
        </row>
        <row r="19375">
          <cell r="N19375">
            <v>618807</v>
          </cell>
        </row>
        <row r="19376">
          <cell r="N19376">
            <v>618807</v>
          </cell>
        </row>
        <row r="19377">
          <cell r="N19377">
            <v>618807</v>
          </cell>
        </row>
        <row r="19378">
          <cell r="N19378">
            <v>618807</v>
          </cell>
        </row>
        <row r="19379">
          <cell r="N19379">
            <v>618807</v>
          </cell>
        </row>
        <row r="19380">
          <cell r="N19380">
            <v>618807</v>
          </cell>
        </row>
        <row r="19381">
          <cell r="N19381">
            <v>618807</v>
          </cell>
        </row>
        <row r="19382">
          <cell r="N19382">
            <v>618807</v>
          </cell>
        </row>
        <row r="19383">
          <cell r="N19383">
            <v>618807</v>
          </cell>
        </row>
        <row r="19384">
          <cell r="N19384">
            <v>618807</v>
          </cell>
        </row>
        <row r="19385">
          <cell r="N19385">
            <v>618807</v>
          </cell>
        </row>
        <row r="19386">
          <cell r="N19386">
            <v>618807</v>
          </cell>
        </row>
        <row r="19387">
          <cell r="N19387">
            <v>618807</v>
          </cell>
        </row>
        <row r="19388">
          <cell r="N19388">
            <v>618807</v>
          </cell>
        </row>
        <row r="19389">
          <cell r="N19389">
            <v>618808</v>
          </cell>
        </row>
        <row r="19390">
          <cell r="N19390">
            <v>618808</v>
          </cell>
        </row>
        <row r="19391">
          <cell r="N19391">
            <v>618808</v>
          </cell>
        </row>
        <row r="19392">
          <cell r="N19392">
            <v>618808</v>
          </cell>
        </row>
        <row r="19393">
          <cell r="N19393">
            <v>618808</v>
          </cell>
        </row>
        <row r="19394">
          <cell r="N19394">
            <v>618808</v>
          </cell>
        </row>
        <row r="19395">
          <cell r="N19395">
            <v>618808</v>
          </cell>
        </row>
        <row r="19396">
          <cell r="N19396">
            <v>618808</v>
          </cell>
        </row>
        <row r="19397">
          <cell r="N19397">
            <v>618808</v>
          </cell>
        </row>
        <row r="19398">
          <cell r="N19398">
            <v>618808</v>
          </cell>
        </row>
        <row r="19399">
          <cell r="N19399">
            <v>618808</v>
          </cell>
        </row>
        <row r="19400">
          <cell r="N19400">
            <v>618808</v>
          </cell>
        </row>
        <row r="19401">
          <cell r="N19401">
            <v>618808</v>
          </cell>
        </row>
        <row r="19402">
          <cell r="N19402">
            <v>618808</v>
          </cell>
        </row>
        <row r="19403">
          <cell r="N19403">
            <v>618808</v>
          </cell>
        </row>
        <row r="19404">
          <cell r="N19404">
            <v>618808</v>
          </cell>
        </row>
        <row r="19405">
          <cell r="N19405">
            <v>618808</v>
          </cell>
        </row>
        <row r="19406">
          <cell r="N19406">
            <v>618808</v>
          </cell>
        </row>
        <row r="19407">
          <cell r="N19407">
            <v>618808</v>
          </cell>
        </row>
        <row r="19408">
          <cell r="N19408">
            <v>618808</v>
          </cell>
        </row>
        <row r="19409">
          <cell r="N19409">
            <v>618808</v>
          </cell>
        </row>
        <row r="19410">
          <cell r="N19410">
            <v>618808</v>
          </cell>
        </row>
        <row r="19411">
          <cell r="N19411">
            <v>618808</v>
          </cell>
        </row>
        <row r="19412">
          <cell r="N19412">
            <v>618808</v>
          </cell>
        </row>
        <row r="19413">
          <cell r="N19413">
            <v>618808</v>
          </cell>
        </row>
        <row r="19414">
          <cell r="N19414">
            <v>618808</v>
          </cell>
        </row>
        <row r="19415">
          <cell r="N19415">
            <v>618808</v>
          </cell>
        </row>
        <row r="19416">
          <cell r="N19416">
            <v>618808</v>
          </cell>
        </row>
        <row r="19417">
          <cell r="N19417">
            <v>618808</v>
          </cell>
        </row>
        <row r="19418">
          <cell r="N19418">
            <v>618808</v>
          </cell>
        </row>
        <row r="19419">
          <cell r="N19419">
            <v>618808</v>
          </cell>
        </row>
        <row r="19420">
          <cell r="N19420">
            <v>618808</v>
          </cell>
        </row>
        <row r="19421">
          <cell r="N19421">
            <v>618808</v>
          </cell>
        </row>
        <row r="19422">
          <cell r="N19422">
            <v>618808</v>
          </cell>
        </row>
        <row r="19423">
          <cell r="N19423">
            <v>618808</v>
          </cell>
        </row>
        <row r="19424">
          <cell r="N19424">
            <v>618808</v>
          </cell>
        </row>
        <row r="19425">
          <cell r="N19425">
            <v>618808</v>
          </cell>
        </row>
        <row r="19426">
          <cell r="N19426">
            <v>618808</v>
          </cell>
        </row>
        <row r="19427">
          <cell r="N19427">
            <v>618808</v>
          </cell>
        </row>
        <row r="19428">
          <cell r="N19428">
            <v>618808</v>
          </cell>
        </row>
        <row r="19429">
          <cell r="N19429">
            <v>618808</v>
          </cell>
        </row>
        <row r="19430">
          <cell r="N19430">
            <v>618808</v>
          </cell>
        </row>
        <row r="19431">
          <cell r="N19431">
            <v>618809</v>
          </cell>
        </row>
        <row r="19432">
          <cell r="N19432">
            <v>618809</v>
          </cell>
        </row>
        <row r="19433">
          <cell r="N19433">
            <v>618809</v>
          </cell>
        </row>
        <row r="19434">
          <cell r="N19434">
            <v>618809</v>
          </cell>
        </row>
        <row r="19435">
          <cell r="N19435">
            <v>618809</v>
          </cell>
        </row>
        <row r="19436">
          <cell r="N19436">
            <v>618809</v>
          </cell>
        </row>
        <row r="19437">
          <cell r="N19437">
            <v>618809</v>
          </cell>
        </row>
        <row r="19438">
          <cell r="N19438">
            <v>618809</v>
          </cell>
        </row>
        <row r="19439">
          <cell r="N19439">
            <v>618809</v>
          </cell>
        </row>
        <row r="19440">
          <cell r="N19440">
            <v>618809</v>
          </cell>
        </row>
        <row r="19441">
          <cell r="N19441">
            <v>618809</v>
          </cell>
        </row>
        <row r="19442">
          <cell r="N19442">
            <v>618809</v>
          </cell>
        </row>
        <row r="19443">
          <cell r="N19443">
            <v>618809</v>
          </cell>
        </row>
        <row r="19444">
          <cell r="N19444">
            <v>618809</v>
          </cell>
        </row>
        <row r="19445">
          <cell r="N19445">
            <v>618809</v>
          </cell>
        </row>
        <row r="19446">
          <cell r="N19446">
            <v>618809</v>
          </cell>
        </row>
        <row r="19447">
          <cell r="N19447">
            <v>618809</v>
          </cell>
        </row>
        <row r="19448">
          <cell r="N19448">
            <v>618809</v>
          </cell>
        </row>
        <row r="19449">
          <cell r="N19449">
            <v>618809</v>
          </cell>
        </row>
        <row r="19450">
          <cell r="N19450">
            <v>618809</v>
          </cell>
        </row>
        <row r="19451">
          <cell r="N19451">
            <v>618809</v>
          </cell>
        </row>
        <row r="19452">
          <cell r="N19452">
            <v>618809</v>
          </cell>
        </row>
        <row r="19453">
          <cell r="N19453">
            <v>618809</v>
          </cell>
        </row>
        <row r="19454">
          <cell r="N19454">
            <v>618809</v>
          </cell>
        </row>
        <row r="19455">
          <cell r="N19455">
            <v>618809</v>
          </cell>
        </row>
        <row r="19456">
          <cell r="N19456">
            <v>618809</v>
          </cell>
        </row>
        <row r="19457">
          <cell r="N19457">
            <v>618809</v>
          </cell>
        </row>
        <row r="19458">
          <cell r="N19458">
            <v>618809</v>
          </cell>
        </row>
        <row r="19459">
          <cell r="N19459">
            <v>618809</v>
          </cell>
        </row>
        <row r="19460">
          <cell r="N19460">
            <v>618809</v>
          </cell>
        </row>
        <row r="19461">
          <cell r="N19461">
            <v>618809</v>
          </cell>
        </row>
        <row r="19462">
          <cell r="N19462">
            <v>618809</v>
          </cell>
        </row>
        <row r="19463">
          <cell r="N19463">
            <v>618809</v>
          </cell>
        </row>
        <row r="19464">
          <cell r="N19464">
            <v>618809</v>
          </cell>
        </row>
        <row r="19465">
          <cell r="N19465">
            <v>618809</v>
          </cell>
        </row>
        <row r="19466">
          <cell r="N19466">
            <v>618809</v>
          </cell>
        </row>
        <row r="19467">
          <cell r="N19467">
            <v>618809</v>
          </cell>
        </row>
        <row r="19468">
          <cell r="N19468">
            <v>618809</v>
          </cell>
        </row>
        <row r="19469">
          <cell r="N19469">
            <v>618809</v>
          </cell>
        </row>
        <row r="19470">
          <cell r="N19470">
            <v>618809</v>
          </cell>
        </row>
        <row r="19471">
          <cell r="N19471">
            <v>618809</v>
          </cell>
        </row>
        <row r="19472">
          <cell r="N19472">
            <v>618809</v>
          </cell>
        </row>
        <row r="19473">
          <cell r="N19473">
            <v>618809</v>
          </cell>
        </row>
        <row r="19474">
          <cell r="N19474">
            <v>618809</v>
          </cell>
        </row>
        <row r="19475">
          <cell r="N19475">
            <v>618809</v>
          </cell>
        </row>
        <row r="19476">
          <cell r="N19476">
            <v>618809</v>
          </cell>
        </row>
        <row r="19477">
          <cell r="N19477">
            <v>618809</v>
          </cell>
        </row>
        <row r="19478">
          <cell r="N19478">
            <v>618809</v>
          </cell>
        </row>
        <row r="19479">
          <cell r="N19479">
            <v>618809</v>
          </cell>
        </row>
        <row r="19480">
          <cell r="N19480">
            <v>618809</v>
          </cell>
        </row>
        <row r="19481">
          <cell r="N19481">
            <v>618809</v>
          </cell>
        </row>
        <row r="19482">
          <cell r="N19482">
            <v>618809</v>
          </cell>
        </row>
        <row r="19483">
          <cell r="N19483">
            <v>618809</v>
          </cell>
        </row>
        <row r="19484">
          <cell r="N19484">
            <v>618809</v>
          </cell>
        </row>
        <row r="19485">
          <cell r="N19485">
            <v>618809</v>
          </cell>
        </row>
        <row r="19486">
          <cell r="N19486">
            <v>618809</v>
          </cell>
        </row>
        <row r="19487">
          <cell r="N19487">
            <v>618809</v>
          </cell>
        </row>
        <row r="19488">
          <cell r="N19488">
            <v>618809</v>
          </cell>
        </row>
        <row r="19489">
          <cell r="N19489">
            <v>618809</v>
          </cell>
        </row>
        <row r="19490">
          <cell r="N19490">
            <v>618809</v>
          </cell>
        </row>
        <row r="19491">
          <cell r="N19491">
            <v>618809</v>
          </cell>
        </row>
        <row r="19492">
          <cell r="N19492">
            <v>618809</v>
          </cell>
        </row>
        <row r="19493">
          <cell r="N19493">
            <v>618809</v>
          </cell>
        </row>
        <row r="19494">
          <cell r="N19494">
            <v>618809</v>
          </cell>
        </row>
        <row r="19495">
          <cell r="N19495">
            <v>618809</v>
          </cell>
        </row>
        <row r="19496">
          <cell r="N19496">
            <v>618809</v>
          </cell>
        </row>
        <row r="19497">
          <cell r="N19497">
            <v>618812</v>
          </cell>
        </row>
        <row r="19498">
          <cell r="N19498">
            <v>618812</v>
          </cell>
        </row>
        <row r="19499">
          <cell r="N19499">
            <v>618812</v>
          </cell>
        </row>
        <row r="19500">
          <cell r="N19500">
            <v>618812</v>
          </cell>
        </row>
        <row r="19501">
          <cell r="N19501">
            <v>618812</v>
          </cell>
        </row>
        <row r="19502">
          <cell r="N19502">
            <v>618812</v>
          </cell>
        </row>
        <row r="19503">
          <cell r="N19503">
            <v>618812</v>
          </cell>
        </row>
        <row r="19504">
          <cell r="N19504">
            <v>618812</v>
          </cell>
        </row>
        <row r="19505">
          <cell r="N19505">
            <v>618812</v>
          </cell>
        </row>
        <row r="19506">
          <cell r="N19506">
            <v>618812</v>
          </cell>
        </row>
        <row r="19507">
          <cell r="N19507">
            <v>618812</v>
          </cell>
        </row>
        <row r="19508">
          <cell r="N19508">
            <v>618812</v>
          </cell>
        </row>
        <row r="19509">
          <cell r="N19509">
            <v>618812</v>
          </cell>
        </row>
        <row r="19510">
          <cell r="N19510">
            <v>618812</v>
          </cell>
        </row>
        <row r="19511">
          <cell r="N19511">
            <v>618812</v>
          </cell>
        </row>
        <row r="19512">
          <cell r="N19512">
            <v>618812</v>
          </cell>
        </row>
        <row r="19513">
          <cell r="N19513">
            <v>618812</v>
          </cell>
        </row>
        <row r="19514">
          <cell r="N19514">
            <v>618812</v>
          </cell>
        </row>
        <row r="19515">
          <cell r="N19515">
            <v>618812</v>
          </cell>
        </row>
        <row r="19516">
          <cell r="N19516">
            <v>618812</v>
          </cell>
        </row>
        <row r="19517">
          <cell r="N19517">
            <v>618812</v>
          </cell>
        </row>
        <row r="19518">
          <cell r="N19518">
            <v>618812</v>
          </cell>
        </row>
        <row r="19519">
          <cell r="N19519">
            <v>618812</v>
          </cell>
        </row>
        <row r="19520">
          <cell r="N19520">
            <v>618812</v>
          </cell>
        </row>
        <row r="19521">
          <cell r="N19521">
            <v>618812</v>
          </cell>
        </row>
        <row r="19522">
          <cell r="N19522">
            <v>618812</v>
          </cell>
        </row>
        <row r="19523">
          <cell r="N19523">
            <v>618812</v>
          </cell>
        </row>
        <row r="19524">
          <cell r="N19524">
            <v>618812</v>
          </cell>
        </row>
        <row r="19525">
          <cell r="N19525">
            <v>618812</v>
          </cell>
        </row>
        <row r="19526">
          <cell r="N19526">
            <v>618812</v>
          </cell>
        </row>
        <row r="19527">
          <cell r="N19527">
            <v>618812</v>
          </cell>
        </row>
        <row r="19528">
          <cell r="N19528">
            <v>618812</v>
          </cell>
        </row>
        <row r="19529">
          <cell r="N19529">
            <v>618812</v>
          </cell>
        </row>
        <row r="19530">
          <cell r="N19530">
            <v>618812</v>
          </cell>
        </row>
        <row r="19531">
          <cell r="N19531">
            <v>618812</v>
          </cell>
        </row>
        <row r="19532">
          <cell r="N19532">
            <v>618812</v>
          </cell>
        </row>
        <row r="19533">
          <cell r="N19533">
            <v>618812</v>
          </cell>
        </row>
        <row r="19534">
          <cell r="N19534">
            <v>618812</v>
          </cell>
        </row>
        <row r="19535">
          <cell r="N19535">
            <v>618812</v>
          </cell>
        </row>
        <row r="19536">
          <cell r="N19536">
            <v>618812</v>
          </cell>
        </row>
        <row r="19537">
          <cell r="N19537">
            <v>618812</v>
          </cell>
        </row>
        <row r="19538">
          <cell r="N19538">
            <v>618812</v>
          </cell>
        </row>
        <row r="19539">
          <cell r="N19539">
            <v>618812</v>
          </cell>
        </row>
        <row r="19540">
          <cell r="N19540">
            <v>618812</v>
          </cell>
        </row>
        <row r="19541">
          <cell r="N19541">
            <v>618812</v>
          </cell>
        </row>
        <row r="19542">
          <cell r="N19542">
            <v>618812</v>
          </cell>
        </row>
        <row r="19543">
          <cell r="N19543">
            <v>618812</v>
          </cell>
        </row>
        <row r="19544">
          <cell r="N19544">
            <v>618812</v>
          </cell>
        </row>
        <row r="19545">
          <cell r="N19545">
            <v>618812</v>
          </cell>
        </row>
        <row r="19546">
          <cell r="N19546">
            <v>618813</v>
          </cell>
        </row>
        <row r="19547">
          <cell r="N19547">
            <v>618813</v>
          </cell>
        </row>
        <row r="19548">
          <cell r="N19548">
            <v>618813</v>
          </cell>
        </row>
        <row r="19549">
          <cell r="N19549">
            <v>618813</v>
          </cell>
        </row>
        <row r="19550">
          <cell r="N19550">
            <v>618813</v>
          </cell>
        </row>
        <row r="19551">
          <cell r="N19551">
            <v>618813</v>
          </cell>
        </row>
        <row r="19552">
          <cell r="N19552">
            <v>618813</v>
          </cell>
        </row>
        <row r="19553">
          <cell r="N19553">
            <v>618813</v>
          </cell>
        </row>
        <row r="19554">
          <cell r="N19554">
            <v>618814</v>
          </cell>
        </row>
        <row r="19555">
          <cell r="N19555">
            <v>618814</v>
          </cell>
        </row>
        <row r="19556">
          <cell r="N19556">
            <v>618814</v>
          </cell>
        </row>
        <row r="19557">
          <cell r="N19557">
            <v>618815</v>
          </cell>
        </row>
        <row r="19558">
          <cell r="N19558">
            <v>618815</v>
          </cell>
        </row>
        <row r="19559">
          <cell r="N19559">
            <v>618815</v>
          </cell>
        </row>
        <row r="19560">
          <cell r="N19560">
            <v>618815</v>
          </cell>
        </row>
        <row r="19561">
          <cell r="N19561">
            <v>618815</v>
          </cell>
        </row>
        <row r="19562">
          <cell r="N19562">
            <v>618815</v>
          </cell>
        </row>
        <row r="19563">
          <cell r="N19563">
            <v>618815</v>
          </cell>
        </row>
        <row r="19564">
          <cell r="N19564">
            <v>618815</v>
          </cell>
        </row>
        <row r="19565">
          <cell r="N19565">
            <v>618815</v>
          </cell>
        </row>
        <row r="19566">
          <cell r="N19566">
            <v>618815</v>
          </cell>
        </row>
        <row r="19567">
          <cell r="N19567">
            <v>618817</v>
          </cell>
        </row>
        <row r="19568">
          <cell r="N19568">
            <v>618817</v>
          </cell>
        </row>
        <row r="19569">
          <cell r="N19569">
            <v>618817</v>
          </cell>
        </row>
        <row r="19570">
          <cell r="N19570">
            <v>618817</v>
          </cell>
        </row>
        <row r="19571">
          <cell r="N19571">
            <v>618818</v>
          </cell>
        </row>
        <row r="19572">
          <cell r="N19572">
            <v>618818</v>
          </cell>
        </row>
        <row r="19573">
          <cell r="N19573">
            <v>618819</v>
          </cell>
        </row>
        <row r="19574">
          <cell r="N19574">
            <v>618819</v>
          </cell>
        </row>
        <row r="19575">
          <cell r="N19575">
            <v>618819</v>
          </cell>
        </row>
        <row r="19576">
          <cell r="N19576">
            <v>618819</v>
          </cell>
        </row>
        <row r="19577">
          <cell r="N19577">
            <v>618819</v>
          </cell>
        </row>
        <row r="19578">
          <cell r="N19578">
            <v>618819</v>
          </cell>
        </row>
        <row r="19579">
          <cell r="N19579">
            <v>618819</v>
          </cell>
        </row>
        <row r="19580">
          <cell r="N19580">
            <v>618819</v>
          </cell>
        </row>
        <row r="19581">
          <cell r="N19581">
            <v>618819</v>
          </cell>
        </row>
        <row r="19582">
          <cell r="N19582">
            <v>618819</v>
          </cell>
        </row>
        <row r="19583">
          <cell r="N19583">
            <v>618819</v>
          </cell>
        </row>
        <row r="19584">
          <cell r="N19584">
            <v>618819</v>
          </cell>
        </row>
        <row r="19585">
          <cell r="N19585">
            <v>618819</v>
          </cell>
        </row>
        <row r="19586">
          <cell r="N19586">
            <v>618819</v>
          </cell>
        </row>
        <row r="19587">
          <cell r="N19587">
            <v>618819</v>
          </cell>
        </row>
        <row r="19588">
          <cell r="N19588">
            <v>618819</v>
          </cell>
        </row>
        <row r="19589">
          <cell r="N19589">
            <v>618819</v>
          </cell>
        </row>
        <row r="19590">
          <cell r="N19590">
            <v>618819</v>
          </cell>
        </row>
        <row r="19591">
          <cell r="N19591">
            <v>618819</v>
          </cell>
        </row>
        <row r="19592">
          <cell r="N19592">
            <v>618819</v>
          </cell>
        </row>
        <row r="19593">
          <cell r="N19593">
            <v>618819</v>
          </cell>
        </row>
        <row r="19594">
          <cell r="N19594">
            <v>618819</v>
          </cell>
        </row>
        <row r="19595">
          <cell r="N19595">
            <v>618819</v>
          </cell>
        </row>
        <row r="19596">
          <cell r="N19596">
            <v>618819</v>
          </cell>
        </row>
        <row r="19597">
          <cell r="N19597">
            <v>618819</v>
          </cell>
        </row>
        <row r="19598">
          <cell r="N19598">
            <v>618819</v>
          </cell>
        </row>
        <row r="19599">
          <cell r="N19599">
            <v>618819</v>
          </cell>
        </row>
        <row r="19600">
          <cell r="N19600">
            <v>618819</v>
          </cell>
        </row>
        <row r="19601">
          <cell r="N19601">
            <v>618819</v>
          </cell>
        </row>
        <row r="19602">
          <cell r="N19602">
            <v>618819</v>
          </cell>
        </row>
        <row r="19603">
          <cell r="N19603">
            <v>618819</v>
          </cell>
        </row>
        <row r="19604">
          <cell r="N19604">
            <v>618819</v>
          </cell>
        </row>
        <row r="19605">
          <cell r="N19605">
            <v>618819</v>
          </cell>
        </row>
        <row r="19606">
          <cell r="N19606">
            <v>618819</v>
          </cell>
        </row>
        <row r="19607">
          <cell r="N19607">
            <v>618819</v>
          </cell>
        </row>
        <row r="19608">
          <cell r="N19608">
            <v>618819</v>
          </cell>
        </row>
        <row r="19609">
          <cell r="N19609">
            <v>618819</v>
          </cell>
        </row>
        <row r="19610">
          <cell r="N19610">
            <v>618819</v>
          </cell>
        </row>
        <row r="19611">
          <cell r="N19611">
            <v>618819</v>
          </cell>
        </row>
        <row r="19612">
          <cell r="N19612">
            <v>618819</v>
          </cell>
        </row>
        <row r="19613">
          <cell r="N19613">
            <v>618819</v>
          </cell>
        </row>
        <row r="19614">
          <cell r="N19614">
            <v>618819</v>
          </cell>
        </row>
        <row r="19615">
          <cell r="N19615">
            <v>618819</v>
          </cell>
        </row>
        <row r="19616">
          <cell r="N19616">
            <v>618819</v>
          </cell>
        </row>
        <row r="19617">
          <cell r="N19617">
            <v>618819</v>
          </cell>
        </row>
        <row r="19618">
          <cell r="N19618">
            <v>618819</v>
          </cell>
        </row>
        <row r="19619">
          <cell r="N19619">
            <v>618819</v>
          </cell>
        </row>
        <row r="19620">
          <cell r="N19620">
            <v>618819</v>
          </cell>
        </row>
        <row r="19621">
          <cell r="N19621">
            <v>618819</v>
          </cell>
        </row>
        <row r="19622">
          <cell r="N19622">
            <v>618819</v>
          </cell>
        </row>
        <row r="19623">
          <cell r="N19623">
            <v>618819</v>
          </cell>
        </row>
        <row r="19624">
          <cell r="N19624">
            <v>618819</v>
          </cell>
        </row>
        <row r="19625">
          <cell r="N19625">
            <v>618819</v>
          </cell>
        </row>
        <row r="19626">
          <cell r="N19626">
            <v>618819</v>
          </cell>
        </row>
        <row r="19627">
          <cell r="N19627">
            <v>618819</v>
          </cell>
        </row>
        <row r="19628">
          <cell r="N19628">
            <v>618819</v>
          </cell>
        </row>
        <row r="19629">
          <cell r="N19629">
            <v>618819</v>
          </cell>
        </row>
        <row r="19630">
          <cell r="N19630">
            <v>618819</v>
          </cell>
        </row>
        <row r="19631">
          <cell r="N19631">
            <v>618819</v>
          </cell>
        </row>
        <row r="19632">
          <cell r="N19632">
            <v>618819</v>
          </cell>
        </row>
        <row r="19633">
          <cell r="N19633">
            <v>618819</v>
          </cell>
        </row>
        <row r="19634">
          <cell r="N19634">
            <v>618819</v>
          </cell>
        </row>
        <row r="19635">
          <cell r="N19635">
            <v>618819</v>
          </cell>
        </row>
        <row r="19636">
          <cell r="N19636">
            <v>618819</v>
          </cell>
        </row>
        <row r="19637">
          <cell r="N19637">
            <v>618819</v>
          </cell>
        </row>
        <row r="19638">
          <cell r="N19638">
            <v>618819</v>
          </cell>
        </row>
        <row r="19639">
          <cell r="N19639">
            <v>618819</v>
          </cell>
        </row>
        <row r="19640">
          <cell r="N19640">
            <v>618819</v>
          </cell>
        </row>
        <row r="19641">
          <cell r="N19641">
            <v>618819</v>
          </cell>
        </row>
        <row r="19642">
          <cell r="N19642">
            <v>618819</v>
          </cell>
        </row>
        <row r="19643">
          <cell r="N19643">
            <v>618819</v>
          </cell>
        </row>
        <row r="19644">
          <cell r="N19644">
            <v>618819</v>
          </cell>
        </row>
        <row r="19645">
          <cell r="N19645">
            <v>618819</v>
          </cell>
        </row>
        <row r="19646">
          <cell r="N19646">
            <v>618819</v>
          </cell>
        </row>
        <row r="19647">
          <cell r="N19647">
            <v>618819</v>
          </cell>
        </row>
        <row r="19648">
          <cell r="N19648">
            <v>618819</v>
          </cell>
        </row>
        <row r="19649">
          <cell r="N19649">
            <v>618819</v>
          </cell>
        </row>
        <row r="19650">
          <cell r="N19650">
            <v>618819</v>
          </cell>
        </row>
        <row r="19651">
          <cell r="N19651">
            <v>618819</v>
          </cell>
        </row>
        <row r="19652">
          <cell r="N19652">
            <v>618819</v>
          </cell>
        </row>
        <row r="19653">
          <cell r="N19653">
            <v>618819</v>
          </cell>
        </row>
        <row r="19654">
          <cell r="N19654">
            <v>618819</v>
          </cell>
        </row>
        <row r="19655">
          <cell r="N19655">
            <v>618819</v>
          </cell>
        </row>
        <row r="19656">
          <cell r="N19656">
            <v>618819</v>
          </cell>
        </row>
        <row r="19657">
          <cell r="N19657">
            <v>618819</v>
          </cell>
        </row>
        <row r="19658">
          <cell r="N19658">
            <v>618819</v>
          </cell>
        </row>
        <row r="19659">
          <cell r="N19659">
            <v>618819</v>
          </cell>
        </row>
        <row r="19660">
          <cell r="N19660">
            <v>618819</v>
          </cell>
        </row>
        <row r="19661">
          <cell r="N19661">
            <v>618819</v>
          </cell>
        </row>
        <row r="19662">
          <cell r="N19662">
            <v>618819</v>
          </cell>
        </row>
        <row r="19663">
          <cell r="N19663">
            <v>618819</v>
          </cell>
        </row>
        <row r="19664">
          <cell r="N19664">
            <v>618820</v>
          </cell>
        </row>
        <row r="19665">
          <cell r="N19665">
            <v>618820</v>
          </cell>
        </row>
        <row r="19666">
          <cell r="N19666">
            <v>618820</v>
          </cell>
        </row>
        <row r="19667">
          <cell r="N19667">
            <v>618820</v>
          </cell>
        </row>
        <row r="19668">
          <cell r="N19668">
            <v>618820</v>
          </cell>
        </row>
        <row r="19669">
          <cell r="N19669">
            <v>618820</v>
          </cell>
        </row>
        <row r="19670">
          <cell r="N19670">
            <v>618820</v>
          </cell>
        </row>
        <row r="19671">
          <cell r="N19671">
            <v>618820</v>
          </cell>
        </row>
        <row r="19672">
          <cell r="N19672">
            <v>618820</v>
          </cell>
        </row>
        <row r="19673">
          <cell r="N19673">
            <v>618820</v>
          </cell>
        </row>
        <row r="19674">
          <cell r="N19674">
            <v>618820</v>
          </cell>
        </row>
        <row r="19675">
          <cell r="N19675">
            <v>618820</v>
          </cell>
        </row>
        <row r="19676">
          <cell r="N19676">
            <v>618820</v>
          </cell>
        </row>
        <row r="19677">
          <cell r="N19677">
            <v>618820</v>
          </cell>
        </row>
        <row r="19678">
          <cell r="N19678">
            <v>618820</v>
          </cell>
        </row>
        <row r="19679">
          <cell r="N19679">
            <v>618820</v>
          </cell>
        </row>
        <row r="19680">
          <cell r="N19680">
            <v>618820</v>
          </cell>
        </row>
        <row r="19681">
          <cell r="N19681">
            <v>618820</v>
          </cell>
        </row>
        <row r="19682">
          <cell r="N19682">
            <v>618820</v>
          </cell>
        </row>
        <row r="19683">
          <cell r="N19683">
            <v>618820</v>
          </cell>
        </row>
        <row r="19684">
          <cell r="N19684">
            <v>618820</v>
          </cell>
        </row>
        <row r="19685">
          <cell r="N19685">
            <v>618820</v>
          </cell>
        </row>
        <row r="19686">
          <cell r="N19686">
            <v>618820</v>
          </cell>
        </row>
        <row r="19687">
          <cell r="N19687">
            <v>618820</v>
          </cell>
        </row>
        <row r="19688">
          <cell r="N19688">
            <v>618820</v>
          </cell>
        </row>
        <row r="19689">
          <cell r="N19689">
            <v>618820</v>
          </cell>
        </row>
        <row r="19690">
          <cell r="N19690">
            <v>618820</v>
          </cell>
        </row>
        <row r="19691">
          <cell r="N19691">
            <v>618820</v>
          </cell>
        </row>
        <row r="19692">
          <cell r="N19692">
            <v>618820</v>
          </cell>
        </row>
        <row r="19693">
          <cell r="N19693">
            <v>618820</v>
          </cell>
        </row>
        <row r="19694">
          <cell r="N19694">
            <v>618820</v>
          </cell>
        </row>
        <row r="19695">
          <cell r="N19695">
            <v>618820</v>
          </cell>
        </row>
        <row r="19696">
          <cell r="N19696">
            <v>618820</v>
          </cell>
        </row>
        <row r="19697">
          <cell r="N19697">
            <v>618820</v>
          </cell>
        </row>
        <row r="19698">
          <cell r="N19698">
            <v>618820</v>
          </cell>
        </row>
        <row r="19699">
          <cell r="N19699">
            <v>618820</v>
          </cell>
        </row>
        <row r="19700">
          <cell r="N19700">
            <v>618820</v>
          </cell>
        </row>
        <row r="19701">
          <cell r="N19701">
            <v>618820</v>
          </cell>
        </row>
        <row r="19702">
          <cell r="N19702">
            <v>618820</v>
          </cell>
        </row>
        <row r="19703">
          <cell r="N19703">
            <v>618820</v>
          </cell>
        </row>
        <row r="19704">
          <cell r="N19704">
            <v>618820</v>
          </cell>
        </row>
        <row r="19705">
          <cell r="N19705">
            <v>618820</v>
          </cell>
        </row>
        <row r="19706">
          <cell r="N19706">
            <v>618820</v>
          </cell>
        </row>
        <row r="19707">
          <cell r="N19707">
            <v>618820</v>
          </cell>
        </row>
        <row r="19708">
          <cell r="N19708">
            <v>618820</v>
          </cell>
        </row>
        <row r="19709">
          <cell r="N19709">
            <v>618820</v>
          </cell>
        </row>
        <row r="19710">
          <cell r="N19710">
            <v>618820</v>
          </cell>
        </row>
        <row r="19711">
          <cell r="N19711">
            <v>618820</v>
          </cell>
        </row>
        <row r="19712">
          <cell r="N19712">
            <v>618820</v>
          </cell>
        </row>
        <row r="19713">
          <cell r="N19713">
            <v>618820</v>
          </cell>
        </row>
        <row r="19714">
          <cell r="N19714">
            <v>618820</v>
          </cell>
        </row>
        <row r="19715">
          <cell r="N19715">
            <v>618820</v>
          </cell>
        </row>
        <row r="19716">
          <cell r="N19716">
            <v>618820</v>
          </cell>
        </row>
        <row r="19717">
          <cell r="N19717">
            <v>618820</v>
          </cell>
        </row>
        <row r="19718">
          <cell r="N19718">
            <v>618821</v>
          </cell>
        </row>
        <row r="19719">
          <cell r="N19719">
            <v>618821</v>
          </cell>
        </row>
        <row r="19720">
          <cell r="N19720">
            <v>618821</v>
          </cell>
        </row>
        <row r="19721">
          <cell r="N19721">
            <v>618821</v>
          </cell>
        </row>
        <row r="19722">
          <cell r="N19722">
            <v>618821</v>
          </cell>
        </row>
        <row r="19723">
          <cell r="N19723">
            <v>618821</v>
          </cell>
        </row>
        <row r="19724">
          <cell r="N19724">
            <v>618821</v>
          </cell>
        </row>
        <row r="19725">
          <cell r="N19725">
            <v>618821</v>
          </cell>
        </row>
        <row r="19726">
          <cell r="N19726">
            <v>618821</v>
          </cell>
        </row>
        <row r="19727">
          <cell r="N19727">
            <v>618821</v>
          </cell>
        </row>
        <row r="19728">
          <cell r="N19728">
            <v>618821</v>
          </cell>
        </row>
        <row r="19729">
          <cell r="N19729">
            <v>618821</v>
          </cell>
        </row>
        <row r="19730">
          <cell r="N19730">
            <v>618821</v>
          </cell>
        </row>
        <row r="19731">
          <cell r="N19731">
            <v>618821</v>
          </cell>
        </row>
        <row r="19732">
          <cell r="N19732">
            <v>618821</v>
          </cell>
        </row>
        <row r="19733">
          <cell r="N19733">
            <v>618821</v>
          </cell>
        </row>
        <row r="19734">
          <cell r="N19734">
            <v>618821</v>
          </cell>
        </row>
        <row r="19735">
          <cell r="N19735">
            <v>618821</v>
          </cell>
        </row>
        <row r="19736">
          <cell r="N19736">
            <v>618821</v>
          </cell>
        </row>
        <row r="19737">
          <cell r="N19737">
            <v>618821</v>
          </cell>
        </row>
        <row r="19738">
          <cell r="N19738">
            <v>618821</v>
          </cell>
        </row>
        <row r="19739">
          <cell r="N19739">
            <v>618821</v>
          </cell>
        </row>
        <row r="19740">
          <cell r="N19740">
            <v>618821</v>
          </cell>
        </row>
        <row r="19741">
          <cell r="N19741">
            <v>618821</v>
          </cell>
        </row>
        <row r="19742">
          <cell r="N19742">
            <v>618821</v>
          </cell>
        </row>
        <row r="19743">
          <cell r="N19743">
            <v>618821</v>
          </cell>
        </row>
        <row r="19744">
          <cell r="N19744">
            <v>618821</v>
          </cell>
        </row>
        <row r="19745">
          <cell r="N19745">
            <v>618822</v>
          </cell>
        </row>
        <row r="19746">
          <cell r="N19746">
            <v>618822</v>
          </cell>
        </row>
        <row r="19747">
          <cell r="N19747">
            <v>618822</v>
          </cell>
        </row>
        <row r="19748">
          <cell r="N19748">
            <v>618822</v>
          </cell>
        </row>
        <row r="19749">
          <cell r="N19749">
            <v>618822</v>
          </cell>
        </row>
        <row r="19750">
          <cell r="N19750">
            <v>618822</v>
          </cell>
        </row>
        <row r="19751">
          <cell r="N19751">
            <v>618822</v>
          </cell>
        </row>
        <row r="19752">
          <cell r="N19752">
            <v>618822</v>
          </cell>
        </row>
        <row r="19753">
          <cell r="N19753">
            <v>618822</v>
          </cell>
        </row>
        <row r="19754">
          <cell r="N19754">
            <v>618822</v>
          </cell>
        </row>
        <row r="19755">
          <cell r="N19755">
            <v>618822</v>
          </cell>
        </row>
        <row r="19756">
          <cell r="N19756">
            <v>618822</v>
          </cell>
        </row>
        <row r="19757">
          <cell r="N19757">
            <v>618822</v>
          </cell>
        </row>
        <row r="19758">
          <cell r="N19758">
            <v>618822</v>
          </cell>
        </row>
        <row r="19759">
          <cell r="N19759">
            <v>618822</v>
          </cell>
        </row>
        <row r="19760">
          <cell r="N19760">
            <v>618822</v>
          </cell>
        </row>
        <row r="19761">
          <cell r="N19761">
            <v>618822</v>
          </cell>
        </row>
        <row r="19762">
          <cell r="N19762">
            <v>618822</v>
          </cell>
        </row>
        <row r="19763">
          <cell r="N19763">
            <v>618822</v>
          </cell>
        </row>
        <row r="19764">
          <cell r="N19764">
            <v>618822</v>
          </cell>
        </row>
        <row r="19765">
          <cell r="N19765">
            <v>618822</v>
          </cell>
        </row>
        <row r="19766">
          <cell r="N19766">
            <v>618822</v>
          </cell>
        </row>
        <row r="19767">
          <cell r="N19767">
            <v>618822</v>
          </cell>
        </row>
        <row r="19768">
          <cell r="N19768">
            <v>618822</v>
          </cell>
        </row>
        <row r="19769">
          <cell r="N19769">
            <v>618822</v>
          </cell>
        </row>
        <row r="19770">
          <cell r="N19770">
            <v>618822</v>
          </cell>
        </row>
        <row r="19771">
          <cell r="N19771">
            <v>618822</v>
          </cell>
        </row>
        <row r="19772">
          <cell r="N19772">
            <v>618822</v>
          </cell>
        </row>
        <row r="19773">
          <cell r="N19773">
            <v>618822</v>
          </cell>
        </row>
        <row r="19774">
          <cell r="N19774">
            <v>618822</v>
          </cell>
        </row>
        <row r="19775">
          <cell r="N19775">
            <v>618822</v>
          </cell>
        </row>
        <row r="19776">
          <cell r="N19776">
            <v>618822</v>
          </cell>
        </row>
        <row r="19777">
          <cell r="N19777">
            <v>618822</v>
          </cell>
        </row>
        <row r="19778">
          <cell r="N19778">
            <v>618824</v>
          </cell>
        </row>
        <row r="19779">
          <cell r="N19779">
            <v>618824</v>
          </cell>
        </row>
        <row r="19780">
          <cell r="N19780">
            <v>618824</v>
          </cell>
        </row>
        <row r="19781">
          <cell r="N19781">
            <v>618824</v>
          </cell>
        </row>
        <row r="19782">
          <cell r="N19782">
            <v>618824</v>
          </cell>
        </row>
        <row r="19783">
          <cell r="N19783">
            <v>618824</v>
          </cell>
        </row>
        <row r="19784">
          <cell r="N19784">
            <v>618824</v>
          </cell>
        </row>
        <row r="19785">
          <cell r="N19785">
            <v>618824</v>
          </cell>
        </row>
        <row r="19786">
          <cell r="N19786">
            <v>618824</v>
          </cell>
        </row>
        <row r="19787">
          <cell r="N19787">
            <v>618824</v>
          </cell>
        </row>
        <row r="19788">
          <cell r="N19788">
            <v>618824</v>
          </cell>
        </row>
        <row r="19789">
          <cell r="N19789">
            <v>618824</v>
          </cell>
        </row>
        <row r="19790">
          <cell r="N19790">
            <v>618824</v>
          </cell>
        </row>
        <row r="19791">
          <cell r="N19791">
            <v>618824</v>
          </cell>
        </row>
        <row r="19792">
          <cell r="N19792">
            <v>618824</v>
          </cell>
        </row>
        <row r="19793">
          <cell r="N19793">
            <v>618824</v>
          </cell>
        </row>
        <row r="19794">
          <cell r="N19794">
            <v>618824</v>
          </cell>
        </row>
        <row r="19795">
          <cell r="N19795">
            <v>618824</v>
          </cell>
        </row>
        <row r="19796">
          <cell r="N19796">
            <v>618824</v>
          </cell>
        </row>
        <row r="19797">
          <cell r="N19797">
            <v>618824</v>
          </cell>
        </row>
        <row r="19798">
          <cell r="N19798">
            <v>618824</v>
          </cell>
        </row>
        <row r="19799">
          <cell r="N19799">
            <v>618824</v>
          </cell>
        </row>
        <row r="19800">
          <cell r="N19800">
            <v>618824</v>
          </cell>
        </row>
        <row r="19801">
          <cell r="N19801">
            <v>618824</v>
          </cell>
        </row>
        <row r="19802">
          <cell r="N19802">
            <v>618824</v>
          </cell>
        </row>
        <row r="19803">
          <cell r="N19803">
            <v>618824</v>
          </cell>
        </row>
        <row r="19804">
          <cell r="N19804">
            <v>618824</v>
          </cell>
        </row>
        <row r="19805">
          <cell r="N19805">
            <v>618824</v>
          </cell>
        </row>
        <row r="19806">
          <cell r="N19806">
            <v>618824</v>
          </cell>
        </row>
        <row r="19807">
          <cell r="N19807">
            <v>618824</v>
          </cell>
        </row>
        <row r="19808">
          <cell r="N19808">
            <v>618824</v>
          </cell>
        </row>
        <row r="19809">
          <cell r="N19809">
            <v>618824</v>
          </cell>
        </row>
        <row r="19810">
          <cell r="N19810">
            <v>618824</v>
          </cell>
        </row>
        <row r="19811">
          <cell r="N19811">
            <v>618824</v>
          </cell>
        </row>
        <row r="19812">
          <cell r="N19812">
            <v>618824</v>
          </cell>
        </row>
        <row r="19813">
          <cell r="N19813">
            <v>618824</v>
          </cell>
        </row>
        <row r="19814">
          <cell r="N19814">
            <v>618824</v>
          </cell>
        </row>
        <row r="19815">
          <cell r="N19815">
            <v>618824</v>
          </cell>
        </row>
        <row r="19816">
          <cell r="N19816">
            <v>618824</v>
          </cell>
        </row>
        <row r="19817">
          <cell r="N19817">
            <v>618824</v>
          </cell>
        </row>
        <row r="19818">
          <cell r="N19818">
            <v>618824</v>
          </cell>
        </row>
        <row r="19819">
          <cell r="N19819">
            <v>618824</v>
          </cell>
        </row>
        <row r="19820">
          <cell r="N19820">
            <v>618824</v>
          </cell>
        </row>
        <row r="19821">
          <cell r="N19821">
            <v>618824</v>
          </cell>
        </row>
        <row r="19822">
          <cell r="N19822">
            <v>618824</v>
          </cell>
        </row>
        <row r="19823">
          <cell r="N19823">
            <v>618824</v>
          </cell>
        </row>
        <row r="19824">
          <cell r="N19824">
            <v>618824</v>
          </cell>
        </row>
        <row r="19825">
          <cell r="N19825">
            <v>618824</v>
          </cell>
        </row>
        <row r="19826">
          <cell r="N19826">
            <v>618824</v>
          </cell>
        </row>
        <row r="19827">
          <cell r="N19827">
            <v>618824</v>
          </cell>
        </row>
        <row r="19828">
          <cell r="N19828">
            <v>618824</v>
          </cell>
        </row>
        <row r="19829">
          <cell r="N19829">
            <v>618824</v>
          </cell>
        </row>
        <row r="19830">
          <cell r="N19830">
            <v>618824</v>
          </cell>
        </row>
        <row r="19831">
          <cell r="N19831">
            <v>618824</v>
          </cell>
        </row>
        <row r="19832">
          <cell r="N19832">
            <v>618824</v>
          </cell>
        </row>
        <row r="19833">
          <cell r="N19833">
            <v>618824</v>
          </cell>
        </row>
        <row r="19834">
          <cell r="N19834">
            <v>618824</v>
          </cell>
        </row>
        <row r="19835">
          <cell r="N19835">
            <v>618824</v>
          </cell>
        </row>
        <row r="19836">
          <cell r="N19836">
            <v>618824</v>
          </cell>
        </row>
        <row r="19837">
          <cell r="N19837">
            <v>618824</v>
          </cell>
        </row>
        <row r="19838">
          <cell r="N19838">
            <v>618824</v>
          </cell>
        </row>
        <row r="19839">
          <cell r="N19839">
            <v>618824</v>
          </cell>
        </row>
        <row r="19840">
          <cell r="N19840">
            <v>618824</v>
          </cell>
        </row>
        <row r="19841">
          <cell r="N19841">
            <v>618824</v>
          </cell>
        </row>
        <row r="19842">
          <cell r="N19842">
            <v>618826</v>
          </cell>
        </row>
        <row r="19843">
          <cell r="N19843">
            <v>618826</v>
          </cell>
        </row>
        <row r="19844">
          <cell r="N19844">
            <v>618826</v>
          </cell>
        </row>
        <row r="19845">
          <cell r="N19845">
            <v>618826</v>
          </cell>
        </row>
        <row r="19846">
          <cell r="N19846">
            <v>618826</v>
          </cell>
        </row>
        <row r="19847">
          <cell r="N19847">
            <v>618826</v>
          </cell>
        </row>
        <row r="19848">
          <cell r="N19848">
            <v>618826</v>
          </cell>
        </row>
        <row r="19849">
          <cell r="N19849">
            <v>618826</v>
          </cell>
        </row>
        <row r="19850">
          <cell r="N19850">
            <v>618826</v>
          </cell>
        </row>
        <row r="19851">
          <cell r="N19851">
            <v>618826</v>
          </cell>
        </row>
        <row r="19852">
          <cell r="N19852">
            <v>618826</v>
          </cell>
        </row>
        <row r="19853">
          <cell r="N19853">
            <v>618826</v>
          </cell>
        </row>
        <row r="19854">
          <cell r="N19854">
            <v>618826</v>
          </cell>
        </row>
        <row r="19855">
          <cell r="N19855">
            <v>618826</v>
          </cell>
        </row>
        <row r="19856">
          <cell r="N19856">
            <v>618826</v>
          </cell>
        </row>
        <row r="19857">
          <cell r="N19857">
            <v>618826</v>
          </cell>
        </row>
        <row r="19858">
          <cell r="N19858">
            <v>618826</v>
          </cell>
        </row>
        <row r="19859">
          <cell r="N19859">
            <v>618826</v>
          </cell>
        </row>
        <row r="19860">
          <cell r="N19860">
            <v>618826</v>
          </cell>
        </row>
        <row r="19861">
          <cell r="N19861">
            <v>618826</v>
          </cell>
        </row>
        <row r="19862">
          <cell r="N19862">
            <v>618826</v>
          </cell>
        </row>
        <row r="19863">
          <cell r="N19863">
            <v>618826</v>
          </cell>
        </row>
        <row r="19864">
          <cell r="N19864">
            <v>618826</v>
          </cell>
        </row>
        <row r="19865">
          <cell r="N19865">
            <v>618826</v>
          </cell>
        </row>
        <row r="19866">
          <cell r="N19866">
            <v>618826</v>
          </cell>
        </row>
        <row r="19867">
          <cell r="N19867">
            <v>618826</v>
          </cell>
        </row>
        <row r="19868">
          <cell r="N19868">
            <v>618826</v>
          </cell>
        </row>
        <row r="19869">
          <cell r="N19869">
            <v>618826</v>
          </cell>
        </row>
        <row r="19870">
          <cell r="N19870">
            <v>618826</v>
          </cell>
        </row>
        <row r="19871">
          <cell r="N19871">
            <v>618826</v>
          </cell>
        </row>
        <row r="19872">
          <cell r="N19872">
            <v>618826</v>
          </cell>
        </row>
        <row r="19873">
          <cell r="N19873">
            <v>618826</v>
          </cell>
        </row>
        <row r="19874">
          <cell r="N19874">
            <v>618826</v>
          </cell>
        </row>
        <row r="19875">
          <cell r="N19875">
            <v>618826</v>
          </cell>
        </row>
        <row r="19876">
          <cell r="N19876">
            <v>618826</v>
          </cell>
        </row>
        <row r="19877">
          <cell r="N19877">
            <v>618826</v>
          </cell>
        </row>
        <row r="19878">
          <cell r="N19878">
            <v>618826</v>
          </cell>
        </row>
        <row r="19879">
          <cell r="N19879">
            <v>618826</v>
          </cell>
        </row>
        <row r="19880">
          <cell r="N19880">
            <v>618826</v>
          </cell>
        </row>
        <row r="19881">
          <cell r="N19881">
            <v>618827</v>
          </cell>
        </row>
        <row r="19882">
          <cell r="N19882">
            <v>618827</v>
          </cell>
        </row>
        <row r="19883">
          <cell r="N19883">
            <v>618827</v>
          </cell>
        </row>
        <row r="19884">
          <cell r="N19884">
            <v>618827</v>
          </cell>
        </row>
        <row r="19885">
          <cell r="N19885">
            <v>618827</v>
          </cell>
        </row>
        <row r="19886">
          <cell r="N19886">
            <v>618827</v>
          </cell>
        </row>
        <row r="19887">
          <cell r="N19887">
            <v>618827</v>
          </cell>
        </row>
        <row r="19888">
          <cell r="N19888">
            <v>618827</v>
          </cell>
        </row>
        <row r="19889">
          <cell r="N19889">
            <v>618827</v>
          </cell>
        </row>
        <row r="19890">
          <cell r="N19890">
            <v>618827</v>
          </cell>
        </row>
        <row r="19891">
          <cell r="N19891">
            <v>618827</v>
          </cell>
        </row>
        <row r="19892">
          <cell r="N19892">
            <v>618827</v>
          </cell>
        </row>
        <row r="19893">
          <cell r="N19893">
            <v>618827</v>
          </cell>
        </row>
        <row r="19894">
          <cell r="N19894">
            <v>618827</v>
          </cell>
        </row>
        <row r="19895">
          <cell r="N19895">
            <v>618827</v>
          </cell>
        </row>
        <row r="19896">
          <cell r="N19896">
            <v>618827</v>
          </cell>
        </row>
        <row r="19897">
          <cell r="N19897">
            <v>618827</v>
          </cell>
        </row>
        <row r="19898">
          <cell r="N19898">
            <v>618827</v>
          </cell>
        </row>
        <row r="19899">
          <cell r="N19899">
            <v>618828</v>
          </cell>
        </row>
        <row r="19900">
          <cell r="N19900">
            <v>618828</v>
          </cell>
        </row>
        <row r="19901">
          <cell r="N19901">
            <v>618828</v>
          </cell>
        </row>
        <row r="19902">
          <cell r="N19902">
            <v>618828</v>
          </cell>
        </row>
        <row r="19903">
          <cell r="N19903">
            <v>618828</v>
          </cell>
        </row>
        <row r="19904">
          <cell r="N19904">
            <v>618828</v>
          </cell>
        </row>
        <row r="19905">
          <cell r="N19905">
            <v>618828</v>
          </cell>
        </row>
        <row r="19906">
          <cell r="N19906">
            <v>618830</v>
          </cell>
        </row>
        <row r="19907">
          <cell r="N19907">
            <v>618830</v>
          </cell>
        </row>
        <row r="19908">
          <cell r="N19908">
            <v>618830</v>
          </cell>
        </row>
        <row r="19909">
          <cell r="N19909">
            <v>618830</v>
          </cell>
        </row>
        <row r="19910">
          <cell r="N19910">
            <v>618830</v>
          </cell>
        </row>
        <row r="19911">
          <cell r="N19911">
            <v>618830</v>
          </cell>
        </row>
        <row r="19912">
          <cell r="N19912">
            <v>618830</v>
          </cell>
        </row>
        <row r="19913">
          <cell r="N19913">
            <v>618830</v>
          </cell>
        </row>
        <row r="19914">
          <cell r="N19914">
            <v>618830</v>
          </cell>
        </row>
        <row r="19915">
          <cell r="N19915">
            <v>618830</v>
          </cell>
        </row>
        <row r="19916">
          <cell r="N19916">
            <v>618830</v>
          </cell>
        </row>
        <row r="19917">
          <cell r="N19917">
            <v>618830</v>
          </cell>
        </row>
        <row r="19918">
          <cell r="N19918">
            <v>618830</v>
          </cell>
        </row>
        <row r="19919">
          <cell r="N19919">
            <v>618830</v>
          </cell>
        </row>
        <row r="19920">
          <cell r="N19920">
            <v>618830</v>
          </cell>
        </row>
        <row r="19921">
          <cell r="N19921">
            <v>618830</v>
          </cell>
        </row>
        <row r="19922">
          <cell r="N19922">
            <v>618831</v>
          </cell>
        </row>
        <row r="19923">
          <cell r="N19923">
            <v>618831</v>
          </cell>
        </row>
        <row r="19924">
          <cell r="N19924">
            <v>618831</v>
          </cell>
        </row>
        <row r="19925">
          <cell r="N19925">
            <v>618831</v>
          </cell>
        </row>
        <row r="19926">
          <cell r="N19926">
            <v>618831</v>
          </cell>
        </row>
        <row r="19927">
          <cell r="N19927">
            <v>618831</v>
          </cell>
        </row>
        <row r="19928">
          <cell r="N19928">
            <v>618831</v>
          </cell>
        </row>
        <row r="19929">
          <cell r="N19929">
            <v>618831</v>
          </cell>
        </row>
        <row r="19930">
          <cell r="N19930">
            <v>618831</v>
          </cell>
        </row>
        <row r="19931">
          <cell r="N19931">
            <v>618831</v>
          </cell>
        </row>
        <row r="19932">
          <cell r="N19932">
            <v>618831</v>
          </cell>
        </row>
        <row r="19933">
          <cell r="N19933">
            <v>618831</v>
          </cell>
        </row>
        <row r="19934">
          <cell r="N19934">
            <v>618831</v>
          </cell>
        </row>
        <row r="19935">
          <cell r="N19935">
            <v>618831</v>
          </cell>
        </row>
        <row r="19936">
          <cell r="N19936">
            <v>618831</v>
          </cell>
        </row>
        <row r="19937">
          <cell r="N19937">
            <v>618831</v>
          </cell>
        </row>
        <row r="19938">
          <cell r="N19938">
            <v>618831</v>
          </cell>
        </row>
        <row r="19939">
          <cell r="N19939">
            <v>618831</v>
          </cell>
        </row>
        <row r="19940">
          <cell r="N19940">
            <v>618831</v>
          </cell>
        </row>
        <row r="19941">
          <cell r="N19941">
            <v>618831</v>
          </cell>
        </row>
        <row r="19942">
          <cell r="N19942">
            <v>618832</v>
          </cell>
        </row>
        <row r="19943">
          <cell r="N19943">
            <v>618832</v>
          </cell>
        </row>
        <row r="19944">
          <cell r="N19944">
            <v>618832</v>
          </cell>
        </row>
        <row r="19945">
          <cell r="N19945">
            <v>618832</v>
          </cell>
        </row>
        <row r="19946">
          <cell r="N19946">
            <v>618832</v>
          </cell>
        </row>
        <row r="19947">
          <cell r="N19947">
            <v>618832</v>
          </cell>
        </row>
        <row r="19948">
          <cell r="N19948">
            <v>618832</v>
          </cell>
        </row>
        <row r="19949">
          <cell r="N19949">
            <v>618832</v>
          </cell>
        </row>
        <row r="19950">
          <cell r="N19950">
            <v>618832</v>
          </cell>
        </row>
        <row r="19951">
          <cell r="N19951">
            <v>618832</v>
          </cell>
        </row>
        <row r="19952">
          <cell r="N19952">
            <v>618832</v>
          </cell>
        </row>
        <row r="19953">
          <cell r="N19953">
            <v>618832</v>
          </cell>
        </row>
        <row r="19954">
          <cell r="N19954">
            <v>618832</v>
          </cell>
        </row>
        <row r="19955">
          <cell r="N19955">
            <v>618832</v>
          </cell>
        </row>
        <row r="19956">
          <cell r="N19956">
            <v>618832</v>
          </cell>
        </row>
        <row r="19957">
          <cell r="N19957">
            <v>618832</v>
          </cell>
        </row>
        <row r="19958">
          <cell r="N19958">
            <v>618832</v>
          </cell>
        </row>
        <row r="19959">
          <cell r="N19959">
            <v>618832</v>
          </cell>
        </row>
        <row r="19960">
          <cell r="N19960">
            <v>618832</v>
          </cell>
        </row>
        <row r="19961">
          <cell r="N19961">
            <v>618832</v>
          </cell>
        </row>
        <row r="19962">
          <cell r="N19962">
            <v>618832</v>
          </cell>
        </row>
        <row r="19963">
          <cell r="N19963">
            <v>618832</v>
          </cell>
        </row>
        <row r="19964">
          <cell r="N19964">
            <v>618832</v>
          </cell>
        </row>
        <row r="19965">
          <cell r="N19965">
            <v>618832</v>
          </cell>
        </row>
        <row r="19966">
          <cell r="N19966">
            <v>618832</v>
          </cell>
        </row>
        <row r="19967">
          <cell r="N19967">
            <v>618832</v>
          </cell>
        </row>
        <row r="19968">
          <cell r="N19968">
            <v>618832</v>
          </cell>
        </row>
        <row r="19969">
          <cell r="N19969">
            <v>618832</v>
          </cell>
        </row>
        <row r="19970">
          <cell r="N19970">
            <v>618832</v>
          </cell>
        </row>
        <row r="19971">
          <cell r="N19971">
            <v>618832</v>
          </cell>
        </row>
        <row r="19972">
          <cell r="N19972">
            <v>618832</v>
          </cell>
        </row>
        <row r="19973">
          <cell r="N19973">
            <v>618832</v>
          </cell>
        </row>
        <row r="19974">
          <cell r="N19974">
            <v>618832</v>
          </cell>
        </row>
        <row r="19975">
          <cell r="N19975">
            <v>618832</v>
          </cell>
        </row>
        <row r="19976">
          <cell r="N19976">
            <v>618832</v>
          </cell>
        </row>
        <row r="19977">
          <cell r="N19977">
            <v>618832</v>
          </cell>
        </row>
        <row r="19978">
          <cell r="N19978">
            <v>618832</v>
          </cell>
        </row>
        <row r="19979">
          <cell r="N19979">
            <v>618832</v>
          </cell>
        </row>
        <row r="19980">
          <cell r="N19980">
            <v>618832</v>
          </cell>
        </row>
        <row r="19981">
          <cell r="N19981">
            <v>618832</v>
          </cell>
        </row>
        <row r="19982">
          <cell r="N19982">
            <v>618832</v>
          </cell>
        </row>
        <row r="19983">
          <cell r="N19983">
            <v>618832</v>
          </cell>
        </row>
        <row r="19984">
          <cell r="N19984">
            <v>618832</v>
          </cell>
        </row>
        <row r="19985">
          <cell r="N19985">
            <v>618832</v>
          </cell>
        </row>
        <row r="19986">
          <cell r="N19986">
            <v>618832</v>
          </cell>
        </row>
        <row r="19987">
          <cell r="N19987">
            <v>618832</v>
          </cell>
        </row>
        <row r="19988">
          <cell r="N19988">
            <v>618832</v>
          </cell>
        </row>
        <row r="19989">
          <cell r="N19989">
            <v>618832</v>
          </cell>
        </row>
        <row r="19990">
          <cell r="N19990">
            <v>618832</v>
          </cell>
        </row>
        <row r="19991">
          <cell r="N19991">
            <v>618832</v>
          </cell>
        </row>
        <row r="19992">
          <cell r="N19992">
            <v>618832</v>
          </cell>
        </row>
        <row r="19993">
          <cell r="N19993">
            <v>618832</v>
          </cell>
        </row>
        <row r="19994">
          <cell r="N19994">
            <v>618832</v>
          </cell>
        </row>
        <row r="19995">
          <cell r="N19995">
            <v>618832</v>
          </cell>
        </row>
        <row r="19996">
          <cell r="N19996">
            <v>618832</v>
          </cell>
        </row>
        <row r="19997">
          <cell r="N19997">
            <v>618832</v>
          </cell>
        </row>
        <row r="19998">
          <cell r="N19998">
            <v>618832</v>
          </cell>
        </row>
        <row r="19999">
          <cell r="N19999">
            <v>618832</v>
          </cell>
        </row>
        <row r="20000">
          <cell r="N20000">
            <v>618832</v>
          </cell>
        </row>
        <row r="20001">
          <cell r="N20001">
            <v>618832</v>
          </cell>
        </row>
        <row r="20002">
          <cell r="N20002">
            <v>618832</v>
          </cell>
        </row>
        <row r="20003">
          <cell r="N20003">
            <v>618832</v>
          </cell>
        </row>
        <row r="20004">
          <cell r="N20004">
            <v>618832</v>
          </cell>
        </row>
        <row r="20005">
          <cell r="N20005">
            <v>618832</v>
          </cell>
        </row>
        <row r="20006">
          <cell r="N20006">
            <v>618832</v>
          </cell>
        </row>
        <row r="20007">
          <cell r="N20007">
            <v>618832</v>
          </cell>
        </row>
        <row r="20008">
          <cell r="N20008">
            <v>618832</v>
          </cell>
        </row>
        <row r="20009">
          <cell r="N20009">
            <v>618832</v>
          </cell>
        </row>
        <row r="20010">
          <cell r="N20010">
            <v>618832</v>
          </cell>
        </row>
        <row r="20011">
          <cell r="N20011">
            <v>618832</v>
          </cell>
        </row>
        <row r="20012">
          <cell r="N20012">
            <v>618832</v>
          </cell>
        </row>
        <row r="20013">
          <cell r="N20013">
            <v>618832</v>
          </cell>
        </row>
        <row r="20014">
          <cell r="N20014">
            <v>618832</v>
          </cell>
        </row>
        <row r="20015">
          <cell r="N20015">
            <v>618832</v>
          </cell>
        </row>
        <row r="20016">
          <cell r="N20016">
            <v>618832</v>
          </cell>
        </row>
        <row r="20017">
          <cell r="N20017">
            <v>618832</v>
          </cell>
        </row>
        <row r="20018">
          <cell r="N20018">
            <v>618832</v>
          </cell>
        </row>
        <row r="20019">
          <cell r="N20019">
            <v>618832</v>
          </cell>
        </row>
        <row r="20020">
          <cell r="N20020">
            <v>618833</v>
          </cell>
        </row>
        <row r="20021">
          <cell r="N20021">
            <v>618833</v>
          </cell>
        </row>
        <row r="20022">
          <cell r="N20022">
            <v>618833</v>
          </cell>
        </row>
        <row r="20023">
          <cell r="N20023">
            <v>618833</v>
          </cell>
        </row>
        <row r="20024">
          <cell r="N20024">
            <v>618833</v>
          </cell>
        </row>
        <row r="20025">
          <cell r="N20025">
            <v>618833</v>
          </cell>
        </row>
        <row r="20026">
          <cell r="N20026">
            <v>618833</v>
          </cell>
        </row>
        <row r="20027">
          <cell r="N20027">
            <v>618833</v>
          </cell>
        </row>
        <row r="20028">
          <cell r="N20028">
            <v>618833</v>
          </cell>
        </row>
        <row r="20029">
          <cell r="N20029">
            <v>618833</v>
          </cell>
        </row>
        <row r="20030">
          <cell r="N20030">
            <v>618833</v>
          </cell>
        </row>
        <row r="20031">
          <cell r="N20031">
            <v>618833</v>
          </cell>
        </row>
        <row r="20032">
          <cell r="N20032">
            <v>618833</v>
          </cell>
        </row>
        <row r="20033">
          <cell r="N20033">
            <v>618833</v>
          </cell>
        </row>
        <row r="20034">
          <cell r="N20034">
            <v>618833</v>
          </cell>
        </row>
        <row r="20035">
          <cell r="N20035">
            <v>618833</v>
          </cell>
        </row>
        <row r="20036">
          <cell r="N20036">
            <v>618833</v>
          </cell>
        </row>
        <row r="20037">
          <cell r="N20037">
            <v>618833</v>
          </cell>
        </row>
        <row r="20038">
          <cell r="N20038">
            <v>618833</v>
          </cell>
        </row>
        <row r="20039">
          <cell r="N20039">
            <v>618833</v>
          </cell>
        </row>
        <row r="20040">
          <cell r="N20040">
            <v>618833</v>
          </cell>
        </row>
        <row r="20041">
          <cell r="N20041">
            <v>618833</v>
          </cell>
        </row>
        <row r="20042">
          <cell r="N20042">
            <v>618833</v>
          </cell>
        </row>
        <row r="20043">
          <cell r="N20043">
            <v>618833</v>
          </cell>
        </row>
        <row r="20044">
          <cell r="N20044">
            <v>618833</v>
          </cell>
        </row>
        <row r="20045">
          <cell r="N20045">
            <v>618833</v>
          </cell>
        </row>
        <row r="20046">
          <cell r="N20046">
            <v>618833</v>
          </cell>
        </row>
        <row r="20047">
          <cell r="N20047">
            <v>618833</v>
          </cell>
        </row>
        <row r="20048">
          <cell r="N20048">
            <v>618833</v>
          </cell>
        </row>
        <row r="20049">
          <cell r="N20049">
            <v>618833</v>
          </cell>
        </row>
        <row r="20050">
          <cell r="N20050">
            <v>618833</v>
          </cell>
        </row>
        <row r="20051">
          <cell r="N20051">
            <v>618833</v>
          </cell>
        </row>
        <row r="20052">
          <cell r="N20052">
            <v>618833</v>
          </cell>
        </row>
        <row r="20053">
          <cell r="N20053">
            <v>618833</v>
          </cell>
        </row>
        <row r="20054">
          <cell r="N20054">
            <v>618833</v>
          </cell>
        </row>
        <row r="20055">
          <cell r="N20055">
            <v>618833</v>
          </cell>
        </row>
        <row r="20056">
          <cell r="N20056">
            <v>618833</v>
          </cell>
        </row>
        <row r="20057">
          <cell r="N20057">
            <v>618833</v>
          </cell>
        </row>
        <row r="20058">
          <cell r="N20058">
            <v>618833</v>
          </cell>
        </row>
        <row r="20059">
          <cell r="N20059">
            <v>618833</v>
          </cell>
        </row>
        <row r="20060">
          <cell r="N20060">
            <v>618833</v>
          </cell>
        </row>
        <row r="20061">
          <cell r="N20061">
            <v>618833</v>
          </cell>
        </row>
        <row r="20062">
          <cell r="N20062">
            <v>618833</v>
          </cell>
        </row>
        <row r="20063">
          <cell r="N20063">
            <v>618833</v>
          </cell>
        </row>
        <row r="20064">
          <cell r="N20064">
            <v>618833</v>
          </cell>
        </row>
        <row r="20065">
          <cell r="N20065">
            <v>618833</v>
          </cell>
        </row>
        <row r="20066">
          <cell r="N20066">
            <v>618833</v>
          </cell>
        </row>
        <row r="20067">
          <cell r="N20067">
            <v>618833</v>
          </cell>
        </row>
        <row r="20068">
          <cell r="N20068">
            <v>618833</v>
          </cell>
        </row>
        <row r="20069">
          <cell r="N20069">
            <v>618833</v>
          </cell>
        </row>
        <row r="20070">
          <cell r="N20070">
            <v>618833</v>
          </cell>
        </row>
        <row r="20071">
          <cell r="N20071">
            <v>618833</v>
          </cell>
        </row>
        <row r="20072">
          <cell r="N20072">
            <v>618833</v>
          </cell>
        </row>
        <row r="20073">
          <cell r="N20073">
            <v>618833</v>
          </cell>
        </row>
        <row r="20074">
          <cell r="N20074">
            <v>618833</v>
          </cell>
        </row>
        <row r="20075">
          <cell r="N20075">
            <v>618833</v>
          </cell>
        </row>
        <row r="20076">
          <cell r="N20076">
            <v>618833</v>
          </cell>
        </row>
        <row r="20077">
          <cell r="N20077">
            <v>618833</v>
          </cell>
        </row>
        <row r="20078">
          <cell r="N20078">
            <v>618833</v>
          </cell>
        </row>
        <row r="20079">
          <cell r="N20079">
            <v>618833</v>
          </cell>
        </row>
        <row r="20080">
          <cell r="N20080">
            <v>618833</v>
          </cell>
        </row>
        <row r="20081">
          <cell r="N20081">
            <v>618833</v>
          </cell>
        </row>
        <row r="20082">
          <cell r="N20082">
            <v>618834</v>
          </cell>
        </row>
        <row r="20083">
          <cell r="N20083">
            <v>618834</v>
          </cell>
        </row>
        <row r="20084">
          <cell r="N20084">
            <v>618835</v>
          </cell>
        </row>
        <row r="20085">
          <cell r="N20085">
            <v>618835</v>
          </cell>
        </row>
        <row r="20086">
          <cell r="N20086">
            <v>618836</v>
          </cell>
        </row>
        <row r="20087">
          <cell r="N20087">
            <v>618836</v>
          </cell>
        </row>
        <row r="20088">
          <cell r="N20088">
            <v>618837</v>
          </cell>
        </row>
        <row r="20089">
          <cell r="N20089">
            <v>618837</v>
          </cell>
        </row>
        <row r="20090">
          <cell r="N20090">
            <v>618838</v>
          </cell>
        </row>
        <row r="20091">
          <cell r="N20091">
            <v>618838</v>
          </cell>
        </row>
        <row r="20092">
          <cell r="N20092">
            <v>618839</v>
          </cell>
        </row>
        <row r="20093">
          <cell r="N20093">
            <v>618839</v>
          </cell>
        </row>
        <row r="20094">
          <cell r="N20094">
            <v>618840</v>
          </cell>
        </row>
        <row r="20095">
          <cell r="N20095">
            <v>618840</v>
          </cell>
        </row>
        <row r="20096">
          <cell r="N20096">
            <v>618841</v>
          </cell>
        </row>
        <row r="20097">
          <cell r="N20097">
            <v>618841</v>
          </cell>
        </row>
        <row r="20098">
          <cell r="N20098">
            <v>618842</v>
          </cell>
        </row>
        <row r="20099">
          <cell r="N20099">
            <v>618842</v>
          </cell>
        </row>
        <row r="20100">
          <cell r="N20100">
            <v>618843</v>
          </cell>
        </row>
        <row r="20101">
          <cell r="N20101">
            <v>618843</v>
          </cell>
        </row>
        <row r="20102">
          <cell r="N20102">
            <v>618843</v>
          </cell>
        </row>
        <row r="20103">
          <cell r="N20103">
            <v>618843</v>
          </cell>
        </row>
        <row r="20104">
          <cell r="N20104">
            <v>618843</v>
          </cell>
        </row>
        <row r="20105">
          <cell r="N20105">
            <v>618844</v>
          </cell>
        </row>
        <row r="20106">
          <cell r="N20106">
            <v>618844</v>
          </cell>
        </row>
        <row r="20107">
          <cell r="N20107">
            <v>618846</v>
          </cell>
        </row>
        <row r="20108">
          <cell r="N20108">
            <v>618846</v>
          </cell>
        </row>
        <row r="20109">
          <cell r="N20109">
            <v>618848</v>
          </cell>
        </row>
        <row r="20110">
          <cell r="N20110">
            <v>618848</v>
          </cell>
        </row>
        <row r="20111">
          <cell r="N20111">
            <v>618848</v>
          </cell>
        </row>
        <row r="20112">
          <cell r="N20112">
            <v>618848</v>
          </cell>
        </row>
        <row r="20113">
          <cell r="N20113">
            <v>618848</v>
          </cell>
        </row>
        <row r="20114">
          <cell r="N20114">
            <v>618849</v>
          </cell>
        </row>
        <row r="20115">
          <cell r="N20115">
            <v>618849</v>
          </cell>
        </row>
        <row r="20116">
          <cell r="N20116">
            <v>618849</v>
          </cell>
        </row>
        <row r="20117">
          <cell r="N20117">
            <v>618849</v>
          </cell>
        </row>
        <row r="20118">
          <cell r="N20118">
            <v>618849</v>
          </cell>
        </row>
        <row r="20119">
          <cell r="N20119">
            <v>618850</v>
          </cell>
        </row>
        <row r="20120">
          <cell r="N20120">
            <v>618850</v>
          </cell>
        </row>
        <row r="20121">
          <cell r="N20121">
            <v>618850</v>
          </cell>
        </row>
        <row r="20122">
          <cell r="N20122">
            <v>618850</v>
          </cell>
        </row>
        <row r="20123">
          <cell r="N20123">
            <v>618850</v>
          </cell>
        </row>
        <row r="20124">
          <cell r="N20124">
            <v>618851</v>
          </cell>
        </row>
        <row r="20125">
          <cell r="N20125">
            <v>618851</v>
          </cell>
        </row>
        <row r="20126">
          <cell r="N20126">
            <v>618851</v>
          </cell>
        </row>
        <row r="20127">
          <cell r="N20127">
            <v>618851</v>
          </cell>
        </row>
        <row r="20128">
          <cell r="N20128">
            <v>618851</v>
          </cell>
        </row>
        <row r="20129">
          <cell r="N20129">
            <v>618852</v>
          </cell>
        </row>
        <row r="20130">
          <cell r="N20130">
            <v>618852</v>
          </cell>
        </row>
        <row r="20131">
          <cell r="N20131">
            <v>618852</v>
          </cell>
        </row>
        <row r="20132">
          <cell r="N20132">
            <v>618852</v>
          </cell>
        </row>
        <row r="20133">
          <cell r="N20133">
            <v>618852</v>
          </cell>
        </row>
        <row r="20134">
          <cell r="N20134">
            <v>618853</v>
          </cell>
        </row>
        <row r="20135">
          <cell r="N20135">
            <v>618853</v>
          </cell>
        </row>
        <row r="20136">
          <cell r="N20136">
            <v>618853</v>
          </cell>
        </row>
        <row r="20137">
          <cell r="N20137">
            <v>618853</v>
          </cell>
        </row>
        <row r="20138">
          <cell r="N20138">
            <v>618853</v>
          </cell>
        </row>
        <row r="20139">
          <cell r="N20139">
            <v>618853</v>
          </cell>
        </row>
        <row r="20140">
          <cell r="N20140">
            <v>618854</v>
          </cell>
        </row>
        <row r="20141">
          <cell r="N20141">
            <v>618854</v>
          </cell>
        </row>
        <row r="20142">
          <cell r="N20142">
            <v>618854</v>
          </cell>
        </row>
        <row r="20143">
          <cell r="N20143">
            <v>618854</v>
          </cell>
        </row>
        <row r="20144">
          <cell r="N20144">
            <v>618854</v>
          </cell>
        </row>
        <row r="20145">
          <cell r="N20145">
            <v>618855</v>
          </cell>
        </row>
        <row r="20146">
          <cell r="N20146">
            <v>618855</v>
          </cell>
        </row>
        <row r="20147">
          <cell r="N20147">
            <v>618855</v>
          </cell>
        </row>
        <row r="20148">
          <cell r="N20148">
            <v>618855</v>
          </cell>
        </row>
        <row r="20149">
          <cell r="N20149">
            <v>618855</v>
          </cell>
        </row>
        <row r="20150">
          <cell r="N20150">
            <v>618856</v>
          </cell>
        </row>
        <row r="20151">
          <cell r="N20151">
            <v>618856</v>
          </cell>
        </row>
        <row r="20152">
          <cell r="N20152">
            <v>618856</v>
          </cell>
        </row>
        <row r="20153">
          <cell r="N20153">
            <v>618856</v>
          </cell>
        </row>
        <row r="20154">
          <cell r="N20154">
            <v>618856</v>
          </cell>
        </row>
        <row r="20155">
          <cell r="N20155">
            <v>618857</v>
          </cell>
        </row>
        <row r="20156">
          <cell r="N20156">
            <v>618857</v>
          </cell>
        </row>
        <row r="20157">
          <cell r="N20157">
            <v>618857</v>
          </cell>
        </row>
        <row r="20158">
          <cell r="N20158">
            <v>618857</v>
          </cell>
        </row>
        <row r="20159">
          <cell r="N20159">
            <v>618857</v>
          </cell>
        </row>
        <row r="20160">
          <cell r="N20160">
            <v>618858</v>
          </cell>
        </row>
        <row r="20161">
          <cell r="N20161">
            <v>618858</v>
          </cell>
        </row>
        <row r="20162">
          <cell r="N20162">
            <v>618858</v>
          </cell>
        </row>
        <row r="20163">
          <cell r="N20163">
            <v>618858</v>
          </cell>
        </row>
        <row r="20164">
          <cell r="N20164">
            <v>618858</v>
          </cell>
        </row>
        <row r="20165">
          <cell r="N20165">
            <v>618858</v>
          </cell>
        </row>
        <row r="20166">
          <cell r="N20166">
            <v>618858</v>
          </cell>
        </row>
        <row r="20167">
          <cell r="N20167">
            <v>618858</v>
          </cell>
        </row>
        <row r="20168">
          <cell r="N20168">
            <v>618858</v>
          </cell>
        </row>
        <row r="20169">
          <cell r="N20169">
            <v>618859</v>
          </cell>
        </row>
        <row r="20170">
          <cell r="N20170">
            <v>618859</v>
          </cell>
        </row>
        <row r="20171">
          <cell r="N20171">
            <v>618859</v>
          </cell>
        </row>
        <row r="20172">
          <cell r="N20172">
            <v>618859</v>
          </cell>
        </row>
        <row r="20173">
          <cell r="N20173">
            <v>618859</v>
          </cell>
        </row>
        <row r="20174">
          <cell r="N20174">
            <v>618861</v>
          </cell>
        </row>
        <row r="20175">
          <cell r="N20175">
            <v>618861</v>
          </cell>
        </row>
        <row r="20176">
          <cell r="N20176">
            <v>618862</v>
          </cell>
        </row>
        <row r="20177">
          <cell r="N20177">
            <v>618862</v>
          </cell>
        </row>
        <row r="20178">
          <cell r="N20178">
            <v>618862</v>
          </cell>
        </row>
        <row r="20179">
          <cell r="N20179">
            <v>618862</v>
          </cell>
        </row>
        <row r="20180">
          <cell r="N20180">
            <v>618862</v>
          </cell>
        </row>
        <row r="20181">
          <cell r="N20181">
            <v>618980</v>
          </cell>
        </row>
        <row r="20182">
          <cell r="N20182">
            <v>618980</v>
          </cell>
        </row>
        <row r="20183">
          <cell r="N20183">
            <v>618980</v>
          </cell>
        </row>
        <row r="20184">
          <cell r="N20184">
            <v>618981</v>
          </cell>
        </row>
        <row r="20185">
          <cell r="N20185">
            <v>618981</v>
          </cell>
        </row>
        <row r="20186">
          <cell r="N20186">
            <v>618981</v>
          </cell>
        </row>
        <row r="20187">
          <cell r="N20187">
            <v>618981</v>
          </cell>
        </row>
        <row r="20188">
          <cell r="N20188">
            <v>618981</v>
          </cell>
        </row>
        <row r="20189">
          <cell r="N20189">
            <v>618981</v>
          </cell>
        </row>
        <row r="20190">
          <cell r="N20190">
            <v>618981</v>
          </cell>
        </row>
        <row r="20191">
          <cell r="N20191">
            <v>618981</v>
          </cell>
        </row>
        <row r="20192">
          <cell r="N20192">
            <v>618981</v>
          </cell>
        </row>
        <row r="20193">
          <cell r="N20193">
            <v>618981</v>
          </cell>
        </row>
        <row r="20194">
          <cell r="N20194">
            <v>618981</v>
          </cell>
        </row>
        <row r="20195">
          <cell r="N20195">
            <v>618981</v>
          </cell>
        </row>
        <row r="20196">
          <cell r="N20196">
            <v>618981</v>
          </cell>
        </row>
        <row r="20197">
          <cell r="N20197">
            <v>618981</v>
          </cell>
        </row>
        <row r="20198">
          <cell r="N20198">
            <v>618981</v>
          </cell>
        </row>
        <row r="20199">
          <cell r="N20199">
            <v>618981</v>
          </cell>
        </row>
        <row r="20200">
          <cell r="N20200">
            <v>618981</v>
          </cell>
        </row>
        <row r="20201">
          <cell r="N20201">
            <v>618981</v>
          </cell>
        </row>
        <row r="20202">
          <cell r="N20202">
            <v>618981</v>
          </cell>
        </row>
        <row r="20203">
          <cell r="N20203">
            <v>618981</v>
          </cell>
        </row>
        <row r="20204">
          <cell r="N20204">
            <v>618981</v>
          </cell>
        </row>
        <row r="20205">
          <cell r="N20205">
            <v>618981</v>
          </cell>
        </row>
        <row r="20206">
          <cell r="N20206">
            <v>618981</v>
          </cell>
        </row>
        <row r="20207">
          <cell r="N20207">
            <v>618981</v>
          </cell>
        </row>
        <row r="20208">
          <cell r="N20208">
            <v>618981</v>
          </cell>
        </row>
        <row r="20209">
          <cell r="N20209">
            <v>618981</v>
          </cell>
        </row>
        <row r="20210">
          <cell r="N20210">
            <v>618981</v>
          </cell>
        </row>
        <row r="20211">
          <cell r="N20211">
            <v>618981</v>
          </cell>
        </row>
        <row r="20212">
          <cell r="N20212">
            <v>618981</v>
          </cell>
        </row>
        <row r="20213">
          <cell r="N20213">
            <v>618981</v>
          </cell>
        </row>
        <row r="20214">
          <cell r="N20214">
            <v>618981</v>
          </cell>
        </row>
        <row r="20215">
          <cell r="N20215">
            <v>618981</v>
          </cell>
        </row>
        <row r="20216">
          <cell r="N20216">
            <v>618981</v>
          </cell>
        </row>
        <row r="20217">
          <cell r="N20217">
            <v>618981</v>
          </cell>
        </row>
        <row r="20218">
          <cell r="N20218">
            <v>618981</v>
          </cell>
        </row>
        <row r="20219">
          <cell r="N20219">
            <v>618981</v>
          </cell>
        </row>
        <row r="20220">
          <cell r="N20220">
            <v>618981</v>
          </cell>
        </row>
        <row r="20221">
          <cell r="N20221">
            <v>618981</v>
          </cell>
        </row>
        <row r="20222">
          <cell r="N20222">
            <v>618982</v>
          </cell>
        </row>
        <row r="20223">
          <cell r="N20223">
            <v>618982</v>
          </cell>
        </row>
        <row r="20224">
          <cell r="N20224">
            <v>618982</v>
          </cell>
        </row>
        <row r="20225">
          <cell r="N20225">
            <v>618982</v>
          </cell>
        </row>
        <row r="20226">
          <cell r="N20226">
            <v>618982</v>
          </cell>
        </row>
        <row r="20227">
          <cell r="N20227">
            <v>618982</v>
          </cell>
        </row>
        <row r="20228">
          <cell r="N20228">
            <v>618982</v>
          </cell>
        </row>
        <row r="20229">
          <cell r="N20229">
            <v>618982</v>
          </cell>
        </row>
        <row r="20230">
          <cell r="N20230">
            <v>618982</v>
          </cell>
        </row>
        <row r="20231">
          <cell r="N20231">
            <v>618982</v>
          </cell>
        </row>
        <row r="20232">
          <cell r="N20232">
            <v>618982</v>
          </cell>
        </row>
        <row r="20233">
          <cell r="N20233">
            <v>618982</v>
          </cell>
        </row>
        <row r="20234">
          <cell r="N20234">
            <v>618982</v>
          </cell>
        </row>
        <row r="20235">
          <cell r="N20235">
            <v>618982</v>
          </cell>
        </row>
        <row r="20236">
          <cell r="N20236">
            <v>618982</v>
          </cell>
        </row>
        <row r="20237">
          <cell r="N20237">
            <v>618982</v>
          </cell>
        </row>
        <row r="20238">
          <cell r="N20238">
            <v>618982</v>
          </cell>
        </row>
        <row r="20239">
          <cell r="N20239">
            <v>618982</v>
          </cell>
        </row>
        <row r="20240">
          <cell r="N20240">
            <v>618982</v>
          </cell>
        </row>
        <row r="20241">
          <cell r="N20241">
            <v>618982</v>
          </cell>
        </row>
        <row r="20242">
          <cell r="N20242">
            <v>618982</v>
          </cell>
        </row>
        <row r="20243">
          <cell r="N20243">
            <v>618982</v>
          </cell>
        </row>
        <row r="20244">
          <cell r="N20244">
            <v>618982</v>
          </cell>
        </row>
        <row r="20245">
          <cell r="N20245">
            <v>618982</v>
          </cell>
        </row>
        <row r="20246">
          <cell r="N20246">
            <v>618982</v>
          </cell>
        </row>
        <row r="20247">
          <cell r="N20247">
            <v>618982</v>
          </cell>
        </row>
        <row r="20248">
          <cell r="N20248">
            <v>618982</v>
          </cell>
        </row>
        <row r="20249">
          <cell r="N20249">
            <v>618982</v>
          </cell>
        </row>
        <row r="20250">
          <cell r="N20250">
            <v>618982</v>
          </cell>
        </row>
        <row r="20251">
          <cell r="N20251">
            <v>618982</v>
          </cell>
        </row>
        <row r="20252">
          <cell r="N20252">
            <v>618982</v>
          </cell>
        </row>
        <row r="20253">
          <cell r="N20253">
            <v>618982</v>
          </cell>
        </row>
        <row r="20254">
          <cell r="N20254">
            <v>618982</v>
          </cell>
        </row>
        <row r="20255">
          <cell r="N20255">
            <v>618982</v>
          </cell>
        </row>
        <row r="20256">
          <cell r="N20256">
            <v>618983</v>
          </cell>
        </row>
        <row r="20257">
          <cell r="N20257">
            <v>618983</v>
          </cell>
        </row>
        <row r="20258">
          <cell r="N20258">
            <v>618983</v>
          </cell>
        </row>
        <row r="20259">
          <cell r="N20259">
            <v>618983</v>
          </cell>
        </row>
        <row r="20260">
          <cell r="N20260">
            <v>618983</v>
          </cell>
        </row>
        <row r="20261">
          <cell r="N20261">
            <v>618983</v>
          </cell>
        </row>
        <row r="20262">
          <cell r="N20262">
            <v>618983</v>
          </cell>
        </row>
        <row r="20263">
          <cell r="N20263">
            <v>618983</v>
          </cell>
        </row>
        <row r="20264">
          <cell r="N20264">
            <v>618983</v>
          </cell>
        </row>
        <row r="20265">
          <cell r="N20265">
            <v>618983</v>
          </cell>
        </row>
        <row r="20266">
          <cell r="N20266">
            <v>618983</v>
          </cell>
        </row>
        <row r="20267">
          <cell r="N20267">
            <v>618983</v>
          </cell>
        </row>
        <row r="20268">
          <cell r="N20268">
            <v>618983</v>
          </cell>
        </row>
        <row r="20269">
          <cell r="N20269">
            <v>618983</v>
          </cell>
        </row>
        <row r="20270">
          <cell r="N20270">
            <v>618983</v>
          </cell>
        </row>
        <row r="20271">
          <cell r="N20271">
            <v>618983</v>
          </cell>
        </row>
        <row r="20272">
          <cell r="N20272">
            <v>618983</v>
          </cell>
        </row>
        <row r="20273">
          <cell r="N20273">
            <v>618983</v>
          </cell>
        </row>
        <row r="20274">
          <cell r="N20274">
            <v>618983</v>
          </cell>
        </row>
        <row r="20275">
          <cell r="N20275">
            <v>618983</v>
          </cell>
        </row>
        <row r="20276">
          <cell r="N20276">
            <v>618983</v>
          </cell>
        </row>
        <row r="20277">
          <cell r="N20277">
            <v>618983</v>
          </cell>
        </row>
        <row r="20278">
          <cell r="N20278">
            <v>618983</v>
          </cell>
        </row>
        <row r="20279">
          <cell r="N20279">
            <v>618983</v>
          </cell>
        </row>
        <row r="20280">
          <cell r="N20280">
            <v>618983</v>
          </cell>
        </row>
        <row r="20281">
          <cell r="N20281">
            <v>618983</v>
          </cell>
        </row>
        <row r="20282">
          <cell r="N20282">
            <v>618983</v>
          </cell>
        </row>
        <row r="20283">
          <cell r="N20283">
            <v>618983</v>
          </cell>
        </row>
        <row r="20284">
          <cell r="N20284">
            <v>618983</v>
          </cell>
        </row>
        <row r="20285">
          <cell r="N20285">
            <v>618983</v>
          </cell>
        </row>
        <row r="20286">
          <cell r="N20286">
            <v>618984</v>
          </cell>
        </row>
        <row r="20287">
          <cell r="N20287">
            <v>618984</v>
          </cell>
        </row>
        <row r="20288">
          <cell r="N20288">
            <v>618984</v>
          </cell>
        </row>
        <row r="20289">
          <cell r="N20289">
            <v>618984</v>
          </cell>
        </row>
        <row r="20290">
          <cell r="N20290">
            <v>618984</v>
          </cell>
        </row>
        <row r="20291">
          <cell r="N20291">
            <v>618984</v>
          </cell>
        </row>
        <row r="20292">
          <cell r="N20292">
            <v>618984</v>
          </cell>
        </row>
        <row r="20293">
          <cell r="N20293">
            <v>618984</v>
          </cell>
        </row>
        <row r="20294">
          <cell r="N20294">
            <v>618984</v>
          </cell>
        </row>
        <row r="20295">
          <cell r="N20295">
            <v>618984</v>
          </cell>
        </row>
        <row r="20296">
          <cell r="N20296">
            <v>618984</v>
          </cell>
        </row>
        <row r="20297">
          <cell r="N20297">
            <v>618984</v>
          </cell>
        </row>
        <row r="20298">
          <cell r="N20298">
            <v>618984</v>
          </cell>
        </row>
        <row r="20299">
          <cell r="N20299">
            <v>618984</v>
          </cell>
        </row>
        <row r="20300">
          <cell r="N20300">
            <v>618984</v>
          </cell>
        </row>
        <row r="20301">
          <cell r="N20301">
            <v>618984</v>
          </cell>
        </row>
        <row r="20302">
          <cell r="N20302">
            <v>618984</v>
          </cell>
        </row>
        <row r="20303">
          <cell r="N20303">
            <v>618984</v>
          </cell>
        </row>
        <row r="20304">
          <cell r="N20304">
            <v>618984</v>
          </cell>
        </row>
        <row r="20305">
          <cell r="N20305">
            <v>618984</v>
          </cell>
        </row>
        <row r="20306">
          <cell r="N20306">
            <v>618984</v>
          </cell>
        </row>
        <row r="20307">
          <cell r="N20307">
            <v>618984</v>
          </cell>
        </row>
        <row r="20308">
          <cell r="N20308">
            <v>618984</v>
          </cell>
        </row>
        <row r="20309">
          <cell r="N20309">
            <v>618984</v>
          </cell>
        </row>
        <row r="20310">
          <cell r="N20310">
            <v>618984</v>
          </cell>
        </row>
        <row r="20311">
          <cell r="N20311">
            <v>618984</v>
          </cell>
        </row>
        <row r="20312">
          <cell r="N20312">
            <v>618984</v>
          </cell>
        </row>
        <row r="20313">
          <cell r="N20313">
            <v>618984</v>
          </cell>
        </row>
        <row r="20314">
          <cell r="N20314">
            <v>618984</v>
          </cell>
        </row>
        <row r="20315">
          <cell r="N20315">
            <v>618984</v>
          </cell>
        </row>
        <row r="20316">
          <cell r="N20316">
            <v>618984</v>
          </cell>
        </row>
        <row r="20317">
          <cell r="N20317">
            <v>618984</v>
          </cell>
        </row>
        <row r="20318">
          <cell r="N20318">
            <v>618984</v>
          </cell>
        </row>
        <row r="20319">
          <cell r="N20319">
            <v>618984</v>
          </cell>
        </row>
        <row r="20320">
          <cell r="N20320">
            <v>618985</v>
          </cell>
        </row>
        <row r="20321">
          <cell r="N20321">
            <v>618985</v>
          </cell>
        </row>
        <row r="20322">
          <cell r="N20322">
            <v>618985</v>
          </cell>
        </row>
        <row r="20323">
          <cell r="N20323">
            <v>618985</v>
          </cell>
        </row>
        <row r="20324">
          <cell r="N20324">
            <v>618985</v>
          </cell>
        </row>
        <row r="20325">
          <cell r="N20325">
            <v>618985</v>
          </cell>
        </row>
        <row r="20326">
          <cell r="N20326">
            <v>618985</v>
          </cell>
        </row>
        <row r="20327">
          <cell r="N20327">
            <v>618986</v>
          </cell>
        </row>
        <row r="20328">
          <cell r="N20328">
            <v>618986</v>
          </cell>
        </row>
        <row r="20329">
          <cell r="N20329">
            <v>618986</v>
          </cell>
        </row>
        <row r="20330">
          <cell r="N20330">
            <v>618986</v>
          </cell>
        </row>
        <row r="20331">
          <cell r="N20331">
            <v>618986</v>
          </cell>
        </row>
        <row r="20332">
          <cell r="N20332">
            <v>618986</v>
          </cell>
        </row>
        <row r="20333">
          <cell r="N20333">
            <v>618986</v>
          </cell>
        </row>
        <row r="20334">
          <cell r="N20334">
            <v>618988</v>
          </cell>
        </row>
        <row r="20335">
          <cell r="N20335">
            <v>618988</v>
          </cell>
        </row>
        <row r="20336">
          <cell r="N20336">
            <v>618988</v>
          </cell>
        </row>
        <row r="20337">
          <cell r="N20337">
            <v>618988</v>
          </cell>
        </row>
        <row r="20338">
          <cell r="N20338">
            <v>618988</v>
          </cell>
        </row>
        <row r="20339">
          <cell r="N20339">
            <v>618988</v>
          </cell>
        </row>
        <row r="20340">
          <cell r="N20340">
            <v>618988</v>
          </cell>
        </row>
        <row r="20341">
          <cell r="N20341">
            <v>618988</v>
          </cell>
        </row>
        <row r="20342">
          <cell r="N20342">
            <v>618988</v>
          </cell>
        </row>
        <row r="20343">
          <cell r="N20343">
            <v>618988</v>
          </cell>
        </row>
        <row r="20344">
          <cell r="N20344">
            <v>618988</v>
          </cell>
        </row>
        <row r="20345">
          <cell r="N20345">
            <v>618988</v>
          </cell>
        </row>
        <row r="20346">
          <cell r="N20346">
            <v>618988</v>
          </cell>
        </row>
        <row r="20347">
          <cell r="N20347">
            <v>618988</v>
          </cell>
        </row>
        <row r="20348">
          <cell r="N20348">
            <v>618988</v>
          </cell>
        </row>
        <row r="20349">
          <cell r="N20349">
            <v>618988</v>
          </cell>
        </row>
        <row r="20350">
          <cell r="N20350">
            <v>618988</v>
          </cell>
        </row>
        <row r="20351">
          <cell r="N20351">
            <v>618988</v>
          </cell>
        </row>
        <row r="20352">
          <cell r="N20352">
            <v>618988</v>
          </cell>
        </row>
        <row r="20353">
          <cell r="N20353">
            <v>618988</v>
          </cell>
        </row>
        <row r="20354">
          <cell r="N20354">
            <v>618988</v>
          </cell>
        </row>
        <row r="20355">
          <cell r="N20355">
            <v>618988</v>
          </cell>
        </row>
        <row r="20356">
          <cell r="N20356">
            <v>618988</v>
          </cell>
        </row>
        <row r="20357">
          <cell r="N20357">
            <v>618988</v>
          </cell>
        </row>
        <row r="20358">
          <cell r="N20358">
            <v>618988</v>
          </cell>
        </row>
        <row r="20359">
          <cell r="N20359">
            <v>618988</v>
          </cell>
        </row>
        <row r="20360">
          <cell r="N20360">
            <v>618988</v>
          </cell>
        </row>
        <row r="20361">
          <cell r="N20361">
            <v>618988</v>
          </cell>
        </row>
        <row r="20362">
          <cell r="N20362">
            <v>618988</v>
          </cell>
        </row>
        <row r="20363">
          <cell r="N20363">
            <v>618988</v>
          </cell>
        </row>
        <row r="20364">
          <cell r="N20364">
            <v>618988</v>
          </cell>
        </row>
        <row r="20365">
          <cell r="N20365">
            <v>618988</v>
          </cell>
        </row>
        <row r="20366">
          <cell r="N20366">
            <v>618989</v>
          </cell>
        </row>
        <row r="20367">
          <cell r="N20367">
            <v>618989</v>
          </cell>
        </row>
        <row r="20368">
          <cell r="N20368">
            <v>618989</v>
          </cell>
        </row>
        <row r="20369">
          <cell r="N20369">
            <v>618989</v>
          </cell>
        </row>
        <row r="20370">
          <cell r="N20370">
            <v>618991</v>
          </cell>
        </row>
        <row r="20371">
          <cell r="N20371">
            <v>618991</v>
          </cell>
        </row>
        <row r="20372">
          <cell r="N20372">
            <v>618991</v>
          </cell>
        </row>
        <row r="20373">
          <cell r="N20373">
            <v>618991</v>
          </cell>
        </row>
        <row r="20374">
          <cell r="N20374">
            <v>618991</v>
          </cell>
        </row>
        <row r="20375">
          <cell r="N20375">
            <v>618991</v>
          </cell>
        </row>
        <row r="20376">
          <cell r="N20376">
            <v>618991</v>
          </cell>
        </row>
        <row r="20377">
          <cell r="N20377">
            <v>618991</v>
          </cell>
        </row>
        <row r="20378">
          <cell r="N20378">
            <v>618991</v>
          </cell>
        </row>
        <row r="20379">
          <cell r="N20379">
            <v>618991</v>
          </cell>
        </row>
        <row r="20380">
          <cell r="N20380">
            <v>618991</v>
          </cell>
        </row>
        <row r="20381">
          <cell r="N20381">
            <v>618991</v>
          </cell>
        </row>
        <row r="20382">
          <cell r="N20382">
            <v>618991</v>
          </cell>
        </row>
        <row r="20383">
          <cell r="N20383">
            <v>618991</v>
          </cell>
        </row>
        <row r="20384">
          <cell r="N20384">
            <v>618991</v>
          </cell>
        </row>
        <row r="20385">
          <cell r="N20385">
            <v>618991</v>
          </cell>
        </row>
        <row r="20386">
          <cell r="N20386">
            <v>618991</v>
          </cell>
        </row>
        <row r="20387">
          <cell r="N20387">
            <v>618991</v>
          </cell>
        </row>
        <row r="20388">
          <cell r="N20388">
            <v>618991</v>
          </cell>
        </row>
        <row r="20389">
          <cell r="N20389">
            <v>618991</v>
          </cell>
        </row>
        <row r="20390">
          <cell r="N20390">
            <v>618991</v>
          </cell>
        </row>
        <row r="20391">
          <cell r="N20391">
            <v>618991</v>
          </cell>
        </row>
        <row r="20392">
          <cell r="N20392">
            <v>618991</v>
          </cell>
        </row>
        <row r="20393">
          <cell r="N20393">
            <v>618992</v>
          </cell>
        </row>
        <row r="20394">
          <cell r="N20394">
            <v>618992</v>
          </cell>
        </row>
        <row r="20395">
          <cell r="N20395">
            <v>618992</v>
          </cell>
        </row>
        <row r="20396">
          <cell r="N20396">
            <v>618992</v>
          </cell>
        </row>
        <row r="20397">
          <cell r="N20397">
            <v>618992</v>
          </cell>
        </row>
        <row r="20398">
          <cell r="N20398">
            <v>618992</v>
          </cell>
        </row>
        <row r="20399">
          <cell r="N20399">
            <v>618992</v>
          </cell>
        </row>
        <row r="20400">
          <cell r="N20400">
            <v>618992</v>
          </cell>
        </row>
        <row r="20401">
          <cell r="N20401">
            <v>618992</v>
          </cell>
        </row>
        <row r="20402">
          <cell r="N20402">
            <v>618992</v>
          </cell>
        </row>
        <row r="20403">
          <cell r="N20403">
            <v>618992</v>
          </cell>
        </row>
        <row r="20404">
          <cell r="N20404">
            <v>618992</v>
          </cell>
        </row>
        <row r="20405">
          <cell r="N20405">
            <v>618992</v>
          </cell>
        </row>
        <row r="20406">
          <cell r="N20406">
            <v>618992</v>
          </cell>
        </row>
        <row r="20407">
          <cell r="N20407">
            <v>618992</v>
          </cell>
        </row>
        <row r="20408">
          <cell r="N20408">
            <v>618992</v>
          </cell>
        </row>
        <row r="20409">
          <cell r="N20409">
            <v>618992</v>
          </cell>
        </row>
        <row r="20410">
          <cell r="N20410">
            <v>618992</v>
          </cell>
        </row>
        <row r="20411">
          <cell r="N20411">
            <v>618992</v>
          </cell>
        </row>
        <row r="20412">
          <cell r="N20412">
            <v>618992</v>
          </cell>
        </row>
        <row r="20413">
          <cell r="N20413">
            <v>618993</v>
          </cell>
        </row>
        <row r="20414">
          <cell r="N20414">
            <v>618993</v>
          </cell>
        </row>
        <row r="20415">
          <cell r="N20415">
            <v>618993</v>
          </cell>
        </row>
        <row r="20416">
          <cell r="N20416">
            <v>618993</v>
          </cell>
        </row>
        <row r="20417">
          <cell r="N20417">
            <v>618993</v>
          </cell>
        </row>
        <row r="20418">
          <cell r="N20418">
            <v>618993</v>
          </cell>
        </row>
        <row r="20419">
          <cell r="N20419">
            <v>618993</v>
          </cell>
        </row>
        <row r="20420">
          <cell r="N20420">
            <v>618994</v>
          </cell>
        </row>
        <row r="20421">
          <cell r="N20421">
            <v>618994</v>
          </cell>
        </row>
        <row r="20422">
          <cell r="N20422">
            <v>618994</v>
          </cell>
        </row>
        <row r="20423">
          <cell r="N20423">
            <v>618995</v>
          </cell>
        </row>
        <row r="20424">
          <cell r="N20424">
            <v>618995</v>
          </cell>
        </row>
        <row r="20425">
          <cell r="N20425">
            <v>618995</v>
          </cell>
        </row>
        <row r="20426">
          <cell r="N20426">
            <v>618996</v>
          </cell>
        </row>
        <row r="20427">
          <cell r="N20427">
            <v>618996</v>
          </cell>
        </row>
        <row r="20428">
          <cell r="N20428">
            <v>618996</v>
          </cell>
        </row>
        <row r="20429">
          <cell r="N20429">
            <v>618997</v>
          </cell>
        </row>
        <row r="20430">
          <cell r="N20430">
            <v>618997</v>
          </cell>
        </row>
        <row r="20431">
          <cell r="N20431">
            <v>618997</v>
          </cell>
        </row>
        <row r="20432">
          <cell r="N20432">
            <v>618998</v>
          </cell>
        </row>
        <row r="20433">
          <cell r="N20433">
            <v>618998</v>
          </cell>
        </row>
        <row r="20434">
          <cell r="N20434">
            <v>618999</v>
          </cell>
        </row>
        <row r="20435">
          <cell r="N20435">
            <v>618999</v>
          </cell>
        </row>
        <row r="20436">
          <cell r="N20436">
            <v>619000</v>
          </cell>
        </row>
        <row r="20437">
          <cell r="N20437">
            <v>619000</v>
          </cell>
        </row>
        <row r="20438">
          <cell r="N20438">
            <v>619001</v>
          </cell>
        </row>
        <row r="20439">
          <cell r="N20439">
            <v>619001</v>
          </cell>
        </row>
        <row r="20440">
          <cell r="N20440">
            <v>619002</v>
          </cell>
        </row>
        <row r="20441">
          <cell r="N20441">
            <v>619002</v>
          </cell>
        </row>
        <row r="20442">
          <cell r="N20442">
            <v>619003</v>
          </cell>
        </row>
        <row r="20443">
          <cell r="N20443">
            <v>619003</v>
          </cell>
        </row>
        <row r="20444">
          <cell r="N20444">
            <v>619004</v>
          </cell>
        </row>
        <row r="20445">
          <cell r="N20445">
            <v>619004</v>
          </cell>
        </row>
        <row r="20446">
          <cell r="N20446">
            <v>619005</v>
          </cell>
        </row>
        <row r="20447">
          <cell r="N20447">
            <v>619005</v>
          </cell>
        </row>
        <row r="20448">
          <cell r="N20448">
            <v>619006</v>
          </cell>
        </row>
        <row r="20449">
          <cell r="N20449">
            <v>619006</v>
          </cell>
        </row>
        <row r="20450">
          <cell r="N20450">
            <v>619007</v>
          </cell>
        </row>
        <row r="20451">
          <cell r="N20451">
            <v>619007</v>
          </cell>
        </row>
        <row r="20452">
          <cell r="N20452">
            <v>619008</v>
          </cell>
        </row>
        <row r="20453">
          <cell r="N20453">
            <v>619008</v>
          </cell>
        </row>
        <row r="20454">
          <cell r="N20454">
            <v>619009</v>
          </cell>
        </row>
        <row r="20455">
          <cell r="N20455">
            <v>619009</v>
          </cell>
        </row>
        <row r="20456">
          <cell r="N20456">
            <v>619010</v>
          </cell>
        </row>
        <row r="20457">
          <cell r="N20457">
            <v>619010</v>
          </cell>
        </row>
        <row r="20458">
          <cell r="N20458">
            <v>619011</v>
          </cell>
        </row>
        <row r="20459">
          <cell r="N20459">
            <v>619011</v>
          </cell>
        </row>
        <row r="20460">
          <cell r="N20460">
            <v>619011</v>
          </cell>
        </row>
        <row r="20461">
          <cell r="N20461">
            <v>619011</v>
          </cell>
        </row>
        <row r="20462">
          <cell r="N20462">
            <v>619011</v>
          </cell>
        </row>
        <row r="20463">
          <cell r="N20463">
            <v>619012</v>
          </cell>
        </row>
        <row r="20464">
          <cell r="N20464">
            <v>619012</v>
          </cell>
        </row>
        <row r="20465">
          <cell r="N20465">
            <v>619012</v>
          </cell>
        </row>
        <row r="20466">
          <cell r="N20466">
            <v>619012</v>
          </cell>
        </row>
        <row r="20467">
          <cell r="N20467">
            <v>619012</v>
          </cell>
        </row>
        <row r="20468">
          <cell r="N20468">
            <v>619013</v>
          </cell>
        </row>
        <row r="20469">
          <cell r="N20469">
            <v>619013</v>
          </cell>
        </row>
        <row r="20470">
          <cell r="N20470">
            <v>619013</v>
          </cell>
        </row>
        <row r="20471">
          <cell r="N20471">
            <v>619013</v>
          </cell>
        </row>
        <row r="20472">
          <cell r="N20472">
            <v>619013</v>
          </cell>
        </row>
        <row r="20473">
          <cell r="N20473">
            <v>619014</v>
          </cell>
        </row>
        <row r="20474">
          <cell r="N20474">
            <v>619014</v>
          </cell>
        </row>
        <row r="20475">
          <cell r="N20475">
            <v>619014</v>
          </cell>
        </row>
        <row r="20476">
          <cell r="N20476">
            <v>619014</v>
          </cell>
        </row>
        <row r="20477">
          <cell r="N20477">
            <v>619014</v>
          </cell>
        </row>
        <row r="20478">
          <cell r="N20478">
            <v>619015</v>
          </cell>
        </row>
        <row r="20479">
          <cell r="N20479">
            <v>619015</v>
          </cell>
        </row>
        <row r="20480">
          <cell r="N20480">
            <v>619015</v>
          </cell>
        </row>
        <row r="20481">
          <cell r="N20481">
            <v>619015</v>
          </cell>
        </row>
        <row r="20482">
          <cell r="N20482">
            <v>619015</v>
          </cell>
        </row>
        <row r="20483">
          <cell r="N20483">
            <v>619016</v>
          </cell>
        </row>
        <row r="20484">
          <cell r="N20484">
            <v>619016</v>
          </cell>
        </row>
        <row r="20485">
          <cell r="N20485">
            <v>619016</v>
          </cell>
        </row>
        <row r="20486">
          <cell r="N20486">
            <v>619016</v>
          </cell>
        </row>
        <row r="20487">
          <cell r="N20487">
            <v>619016</v>
          </cell>
        </row>
        <row r="20488">
          <cell r="N20488">
            <v>619017</v>
          </cell>
        </row>
        <row r="20489">
          <cell r="N20489">
            <v>619017</v>
          </cell>
        </row>
        <row r="20490">
          <cell r="N20490">
            <v>619017</v>
          </cell>
        </row>
        <row r="20491">
          <cell r="N20491">
            <v>619017</v>
          </cell>
        </row>
        <row r="20492">
          <cell r="N20492">
            <v>619017</v>
          </cell>
        </row>
        <row r="20493">
          <cell r="N20493">
            <v>619018</v>
          </cell>
        </row>
        <row r="20494">
          <cell r="N20494">
            <v>619018</v>
          </cell>
        </row>
        <row r="20495">
          <cell r="N20495">
            <v>619018</v>
          </cell>
        </row>
        <row r="20496">
          <cell r="N20496">
            <v>619018</v>
          </cell>
        </row>
        <row r="20497">
          <cell r="N20497">
            <v>619018</v>
          </cell>
        </row>
        <row r="20498">
          <cell r="N20498">
            <v>619019</v>
          </cell>
        </row>
        <row r="20499">
          <cell r="N20499">
            <v>619019</v>
          </cell>
        </row>
        <row r="20500">
          <cell r="N20500">
            <v>619019</v>
          </cell>
        </row>
        <row r="20501">
          <cell r="N20501">
            <v>619019</v>
          </cell>
        </row>
        <row r="20502">
          <cell r="N20502">
            <v>619019</v>
          </cell>
        </row>
        <row r="20503">
          <cell r="N20503">
            <v>619020</v>
          </cell>
        </row>
        <row r="20504">
          <cell r="N20504">
            <v>619020</v>
          </cell>
        </row>
        <row r="20505">
          <cell r="N20505">
            <v>619020</v>
          </cell>
        </row>
        <row r="20506">
          <cell r="N20506">
            <v>619020</v>
          </cell>
        </row>
        <row r="20507">
          <cell r="N20507">
            <v>619020</v>
          </cell>
        </row>
        <row r="20508">
          <cell r="N20508">
            <v>619021</v>
          </cell>
        </row>
        <row r="20509">
          <cell r="N20509">
            <v>619021</v>
          </cell>
        </row>
        <row r="20510">
          <cell r="N20510">
            <v>619021</v>
          </cell>
        </row>
        <row r="20511">
          <cell r="N20511">
            <v>619021</v>
          </cell>
        </row>
        <row r="20512">
          <cell r="N20512">
            <v>619021</v>
          </cell>
        </row>
        <row r="20513">
          <cell r="N20513">
            <v>619022</v>
          </cell>
        </row>
        <row r="20514">
          <cell r="N20514">
            <v>619022</v>
          </cell>
        </row>
        <row r="20515">
          <cell r="N20515">
            <v>619022</v>
          </cell>
        </row>
        <row r="20516">
          <cell r="N20516">
            <v>619022</v>
          </cell>
        </row>
        <row r="20517">
          <cell r="N20517">
            <v>619022</v>
          </cell>
        </row>
        <row r="20518">
          <cell r="N20518">
            <v>619023</v>
          </cell>
        </row>
        <row r="20519">
          <cell r="N20519">
            <v>619023</v>
          </cell>
        </row>
        <row r="20520">
          <cell r="N20520">
            <v>619023</v>
          </cell>
        </row>
        <row r="20521">
          <cell r="N20521">
            <v>619023</v>
          </cell>
        </row>
        <row r="20522">
          <cell r="N20522">
            <v>619023</v>
          </cell>
        </row>
        <row r="20523">
          <cell r="N20523">
            <v>619168</v>
          </cell>
        </row>
        <row r="20524">
          <cell r="N20524">
            <v>618826</v>
          </cell>
        </row>
        <row r="20525">
          <cell r="N20525">
            <v>618826</v>
          </cell>
        </row>
        <row r="20526">
          <cell r="N20526">
            <v>618826</v>
          </cell>
        </row>
        <row r="20527">
          <cell r="N20527">
            <v>618826</v>
          </cell>
        </row>
        <row r="20528">
          <cell r="N20528">
            <v>618826</v>
          </cell>
        </row>
        <row r="20529">
          <cell r="N20529">
            <v>618826</v>
          </cell>
        </row>
        <row r="20530">
          <cell r="N20530">
            <v>618826</v>
          </cell>
        </row>
        <row r="20531">
          <cell r="N20531">
            <v>618826</v>
          </cell>
        </row>
        <row r="20532">
          <cell r="N20532">
            <v>618826</v>
          </cell>
        </row>
        <row r="20533">
          <cell r="N20533">
            <v>618826</v>
          </cell>
        </row>
        <row r="20534">
          <cell r="N20534">
            <v>618826</v>
          </cell>
        </row>
        <row r="20535">
          <cell r="N20535">
            <v>618826</v>
          </cell>
        </row>
        <row r="20536">
          <cell r="N20536">
            <v>618826</v>
          </cell>
        </row>
        <row r="20537">
          <cell r="N20537">
            <v>618826</v>
          </cell>
        </row>
        <row r="20538">
          <cell r="N20538">
            <v>618826</v>
          </cell>
        </row>
        <row r="20539">
          <cell r="N20539">
            <v>618826</v>
          </cell>
        </row>
        <row r="20540">
          <cell r="N20540">
            <v>618826</v>
          </cell>
        </row>
        <row r="20541">
          <cell r="N20541">
            <v>618826</v>
          </cell>
        </row>
        <row r="20542">
          <cell r="N20542">
            <v>618826</v>
          </cell>
        </row>
        <row r="20543">
          <cell r="N20543">
            <v>618826</v>
          </cell>
        </row>
        <row r="20544">
          <cell r="N20544">
            <v>618826</v>
          </cell>
        </row>
        <row r="20545">
          <cell r="N20545">
            <v>618826</v>
          </cell>
        </row>
        <row r="20546">
          <cell r="N20546">
            <v>618826</v>
          </cell>
        </row>
        <row r="20547">
          <cell r="N20547">
            <v>618826</v>
          </cell>
        </row>
        <row r="20548">
          <cell r="N20548">
            <v>618826</v>
          </cell>
        </row>
        <row r="20549">
          <cell r="N20549">
            <v>618826</v>
          </cell>
        </row>
        <row r="20550">
          <cell r="N20550">
            <v>618826</v>
          </cell>
        </row>
        <row r="20551">
          <cell r="N20551">
            <v>618826</v>
          </cell>
        </row>
        <row r="20552">
          <cell r="N20552">
            <v>618826</v>
          </cell>
        </row>
        <row r="20553">
          <cell r="N20553">
            <v>618826</v>
          </cell>
        </row>
        <row r="20554">
          <cell r="N20554">
            <v>618826</v>
          </cell>
        </row>
        <row r="20555">
          <cell r="N20555">
            <v>618826</v>
          </cell>
        </row>
        <row r="20556">
          <cell r="N20556">
            <v>618826</v>
          </cell>
        </row>
        <row r="20557">
          <cell r="N20557">
            <v>618826</v>
          </cell>
        </row>
        <row r="20558">
          <cell r="N20558">
            <v>618826</v>
          </cell>
        </row>
        <row r="20559">
          <cell r="N20559">
            <v>618826</v>
          </cell>
        </row>
        <row r="20560">
          <cell r="N20560">
            <v>618826</v>
          </cell>
        </row>
        <row r="20561">
          <cell r="N20561">
            <v>618826</v>
          </cell>
        </row>
        <row r="20562">
          <cell r="N20562">
            <v>618826</v>
          </cell>
        </row>
        <row r="20563">
          <cell r="N20563">
            <v>618826</v>
          </cell>
        </row>
        <row r="20564">
          <cell r="N20564">
            <v>618826</v>
          </cell>
        </row>
        <row r="20565">
          <cell r="N20565">
            <v>618826</v>
          </cell>
        </row>
        <row r="20566">
          <cell r="N20566">
            <v>618826</v>
          </cell>
        </row>
        <row r="20567">
          <cell r="N20567">
            <v>618826</v>
          </cell>
        </row>
        <row r="20568">
          <cell r="N20568">
            <v>618826</v>
          </cell>
        </row>
        <row r="20569">
          <cell r="N20569">
            <v>618826</v>
          </cell>
        </row>
        <row r="20570">
          <cell r="N20570">
            <v>618826</v>
          </cell>
        </row>
        <row r="20571">
          <cell r="N20571">
            <v>618826</v>
          </cell>
        </row>
        <row r="20572">
          <cell r="N20572">
            <v>618826</v>
          </cell>
        </row>
        <row r="20573">
          <cell r="N20573">
            <v>618826</v>
          </cell>
        </row>
        <row r="20574">
          <cell r="N20574">
            <v>618826</v>
          </cell>
        </row>
        <row r="20575">
          <cell r="N20575">
            <v>618826</v>
          </cell>
        </row>
        <row r="20576">
          <cell r="N20576">
            <v>618826</v>
          </cell>
        </row>
        <row r="20577">
          <cell r="N20577">
            <v>618826</v>
          </cell>
        </row>
        <row r="20578">
          <cell r="N20578">
            <v>618826</v>
          </cell>
        </row>
        <row r="20579">
          <cell r="N20579">
            <v>618826</v>
          </cell>
        </row>
        <row r="20580">
          <cell r="N20580">
            <v>618826</v>
          </cell>
        </row>
        <row r="20581">
          <cell r="N20581">
            <v>618826</v>
          </cell>
        </row>
        <row r="20582">
          <cell r="N20582">
            <v>618826</v>
          </cell>
        </row>
        <row r="20583">
          <cell r="N20583">
            <v>618826</v>
          </cell>
        </row>
        <row r="20584">
          <cell r="N20584">
            <v>618822</v>
          </cell>
        </row>
        <row r="20585">
          <cell r="N20585">
            <v>618822</v>
          </cell>
        </row>
        <row r="20586">
          <cell r="N20586">
            <v>618822</v>
          </cell>
        </row>
        <row r="20587">
          <cell r="N20587">
            <v>618822</v>
          </cell>
        </row>
        <row r="20588">
          <cell r="N20588">
            <v>618822</v>
          </cell>
        </row>
        <row r="20589">
          <cell r="N20589">
            <v>618822</v>
          </cell>
        </row>
        <row r="20590">
          <cell r="N20590">
            <v>618822</v>
          </cell>
        </row>
        <row r="20591">
          <cell r="N20591">
            <v>618822</v>
          </cell>
        </row>
        <row r="20592">
          <cell r="N20592">
            <v>618822</v>
          </cell>
        </row>
        <row r="20593">
          <cell r="N20593">
            <v>618822</v>
          </cell>
        </row>
        <row r="20594">
          <cell r="N20594">
            <v>618822</v>
          </cell>
        </row>
        <row r="20595">
          <cell r="N20595">
            <v>618822</v>
          </cell>
        </row>
        <row r="20596">
          <cell r="N20596">
            <v>618822</v>
          </cell>
        </row>
        <row r="20597">
          <cell r="N20597">
            <v>618822</v>
          </cell>
        </row>
        <row r="20598">
          <cell r="N20598">
            <v>618822</v>
          </cell>
        </row>
        <row r="20599">
          <cell r="N20599">
            <v>618822</v>
          </cell>
        </row>
        <row r="20600">
          <cell r="N20600">
            <v>618822</v>
          </cell>
        </row>
        <row r="20601">
          <cell r="N20601">
            <v>618822</v>
          </cell>
        </row>
        <row r="20602">
          <cell r="N20602">
            <v>618822</v>
          </cell>
        </row>
        <row r="20603">
          <cell r="N20603">
            <v>618822</v>
          </cell>
        </row>
        <row r="20604">
          <cell r="N20604">
            <v>618822</v>
          </cell>
        </row>
        <row r="20605">
          <cell r="N20605">
            <v>618822</v>
          </cell>
        </row>
        <row r="20606">
          <cell r="N20606">
            <v>618822</v>
          </cell>
        </row>
        <row r="20607">
          <cell r="N20607">
            <v>618822</v>
          </cell>
        </row>
        <row r="20608">
          <cell r="N20608">
            <v>618822</v>
          </cell>
        </row>
        <row r="20609">
          <cell r="N20609">
            <v>618822</v>
          </cell>
        </row>
        <row r="20610">
          <cell r="N20610">
            <v>618822</v>
          </cell>
        </row>
        <row r="20611">
          <cell r="N20611">
            <v>618822</v>
          </cell>
        </row>
        <row r="20612">
          <cell r="N20612">
            <v>618822</v>
          </cell>
        </row>
        <row r="20613">
          <cell r="N20613">
            <v>618822</v>
          </cell>
        </row>
        <row r="20614">
          <cell r="N20614">
            <v>618822</v>
          </cell>
        </row>
        <row r="20615">
          <cell r="N20615">
            <v>618822</v>
          </cell>
        </row>
        <row r="20616">
          <cell r="N20616">
            <v>618822</v>
          </cell>
        </row>
        <row r="20617">
          <cell r="N20617">
            <v>618822</v>
          </cell>
        </row>
        <row r="20618">
          <cell r="N20618">
            <v>618822</v>
          </cell>
        </row>
        <row r="20619">
          <cell r="N20619">
            <v>618826</v>
          </cell>
        </row>
        <row r="20620">
          <cell r="N20620">
            <v>618826</v>
          </cell>
        </row>
        <row r="20621">
          <cell r="N20621">
            <v>618826</v>
          </cell>
        </row>
        <row r="20622">
          <cell r="N20622">
            <v>618826</v>
          </cell>
        </row>
        <row r="20623">
          <cell r="N20623">
            <v>618826</v>
          </cell>
        </row>
        <row r="20624">
          <cell r="N20624">
            <v>618826</v>
          </cell>
        </row>
        <row r="20625">
          <cell r="N20625">
            <v>618826</v>
          </cell>
        </row>
        <row r="20626">
          <cell r="N20626">
            <v>618826</v>
          </cell>
        </row>
        <row r="20627">
          <cell r="N20627">
            <v>618826</v>
          </cell>
        </row>
        <row r="20628">
          <cell r="N20628">
            <v>618826</v>
          </cell>
        </row>
        <row r="20629">
          <cell r="N20629">
            <v>618826</v>
          </cell>
        </row>
        <row r="20630">
          <cell r="N20630">
            <v>618826</v>
          </cell>
        </row>
        <row r="20631">
          <cell r="N20631">
            <v>618826</v>
          </cell>
        </row>
        <row r="20632">
          <cell r="N20632">
            <v>618826</v>
          </cell>
        </row>
        <row r="20633">
          <cell r="N20633">
            <v>618826</v>
          </cell>
        </row>
        <row r="20634">
          <cell r="N20634">
            <v>618826</v>
          </cell>
        </row>
        <row r="20635">
          <cell r="N20635">
            <v>618826</v>
          </cell>
        </row>
        <row r="20636">
          <cell r="N20636">
            <v>618826</v>
          </cell>
        </row>
        <row r="20637">
          <cell r="N20637">
            <v>618826</v>
          </cell>
        </row>
        <row r="20638">
          <cell r="N20638">
            <v>618809</v>
          </cell>
        </row>
        <row r="20639">
          <cell r="N20639">
            <v>618809</v>
          </cell>
        </row>
        <row r="20640">
          <cell r="N20640">
            <v>618809</v>
          </cell>
        </row>
        <row r="20641">
          <cell r="N20641">
            <v>618809</v>
          </cell>
        </row>
        <row r="20642">
          <cell r="N20642">
            <v>618809</v>
          </cell>
        </row>
        <row r="20643">
          <cell r="N20643">
            <v>618809</v>
          </cell>
        </row>
        <row r="20644">
          <cell r="N20644">
            <v>618809</v>
          </cell>
        </row>
        <row r="20645">
          <cell r="N20645">
            <v>618809</v>
          </cell>
        </row>
        <row r="20646">
          <cell r="N20646">
            <v>618809</v>
          </cell>
        </row>
        <row r="20647">
          <cell r="N20647">
            <v>618809</v>
          </cell>
        </row>
        <row r="20648">
          <cell r="N20648">
            <v>618809</v>
          </cell>
        </row>
        <row r="20649">
          <cell r="N20649">
            <v>618809</v>
          </cell>
        </row>
        <row r="20650">
          <cell r="N20650">
            <v>618809</v>
          </cell>
        </row>
        <row r="20651">
          <cell r="N20651">
            <v>618809</v>
          </cell>
        </row>
        <row r="20652">
          <cell r="N20652">
            <v>618809</v>
          </cell>
        </row>
        <row r="20653">
          <cell r="N20653">
            <v>618833</v>
          </cell>
        </row>
        <row r="20654">
          <cell r="N20654">
            <v>618833</v>
          </cell>
        </row>
        <row r="20655">
          <cell r="N20655">
            <v>618833</v>
          </cell>
        </row>
        <row r="20656">
          <cell r="N20656">
            <v>618833</v>
          </cell>
        </row>
        <row r="20657">
          <cell r="N20657">
            <v>618833</v>
          </cell>
        </row>
        <row r="20658">
          <cell r="N20658">
            <v>618833</v>
          </cell>
        </row>
        <row r="20659">
          <cell r="N20659">
            <v>618833</v>
          </cell>
        </row>
        <row r="20660">
          <cell r="N20660">
            <v>618833</v>
          </cell>
        </row>
        <row r="20661">
          <cell r="N20661">
            <v>618833</v>
          </cell>
        </row>
        <row r="20662">
          <cell r="N20662">
            <v>618833</v>
          </cell>
        </row>
        <row r="20663">
          <cell r="N20663">
            <v>618833</v>
          </cell>
        </row>
        <row r="20664">
          <cell r="N20664">
            <v>618833</v>
          </cell>
        </row>
        <row r="20665">
          <cell r="N20665">
            <v>618833</v>
          </cell>
        </row>
        <row r="20666">
          <cell r="N20666">
            <v>618833</v>
          </cell>
        </row>
        <row r="20667">
          <cell r="N20667">
            <v>618833</v>
          </cell>
        </row>
        <row r="20668">
          <cell r="N20668">
            <v>618981</v>
          </cell>
        </row>
        <row r="20669">
          <cell r="N20669">
            <v>618981</v>
          </cell>
        </row>
        <row r="20670">
          <cell r="N20670">
            <v>618981</v>
          </cell>
        </row>
        <row r="20671">
          <cell r="N20671">
            <v>618981</v>
          </cell>
        </row>
        <row r="20672">
          <cell r="N20672">
            <v>618981</v>
          </cell>
        </row>
        <row r="20673">
          <cell r="N20673">
            <v>618981</v>
          </cell>
        </row>
        <row r="20674">
          <cell r="N20674">
            <v>618981</v>
          </cell>
        </row>
        <row r="20675">
          <cell r="N20675">
            <v>618981</v>
          </cell>
        </row>
        <row r="20676">
          <cell r="N20676">
            <v>618981</v>
          </cell>
        </row>
        <row r="20677">
          <cell r="N20677">
            <v>618981</v>
          </cell>
        </row>
        <row r="20678">
          <cell r="N20678">
            <v>618981</v>
          </cell>
        </row>
        <row r="20679">
          <cell r="N20679">
            <v>618981</v>
          </cell>
        </row>
        <row r="20680">
          <cell r="N20680">
            <v>618981</v>
          </cell>
        </row>
        <row r="20681">
          <cell r="N20681">
            <v>618981</v>
          </cell>
        </row>
        <row r="20682">
          <cell r="N20682">
            <v>618981</v>
          </cell>
        </row>
        <row r="20683">
          <cell r="N20683">
            <v>618981</v>
          </cell>
        </row>
        <row r="20684">
          <cell r="N20684">
            <v>618981</v>
          </cell>
        </row>
        <row r="20685">
          <cell r="N20685">
            <v>618981</v>
          </cell>
        </row>
        <row r="20686">
          <cell r="N20686">
            <v>618981</v>
          </cell>
        </row>
        <row r="20687">
          <cell r="N20687">
            <v>618981</v>
          </cell>
        </row>
        <row r="20688">
          <cell r="N20688">
            <v>618982</v>
          </cell>
        </row>
        <row r="20689">
          <cell r="N20689">
            <v>618982</v>
          </cell>
        </row>
        <row r="20690">
          <cell r="N20690">
            <v>618982</v>
          </cell>
        </row>
        <row r="20691">
          <cell r="N20691">
            <v>618982</v>
          </cell>
        </row>
        <row r="20692">
          <cell r="N20692">
            <v>618982</v>
          </cell>
        </row>
        <row r="20693">
          <cell r="N20693">
            <v>618982</v>
          </cell>
        </row>
        <row r="20694">
          <cell r="N20694">
            <v>618982</v>
          </cell>
        </row>
        <row r="20695">
          <cell r="N20695">
            <v>618982</v>
          </cell>
        </row>
        <row r="20696">
          <cell r="N20696">
            <v>618982</v>
          </cell>
        </row>
        <row r="20697">
          <cell r="N20697">
            <v>618982</v>
          </cell>
        </row>
        <row r="20698">
          <cell r="N20698">
            <v>618982</v>
          </cell>
        </row>
        <row r="20699">
          <cell r="N20699">
            <v>618982</v>
          </cell>
        </row>
        <row r="20700">
          <cell r="N20700">
            <v>618982</v>
          </cell>
        </row>
        <row r="20701">
          <cell r="N20701">
            <v>618982</v>
          </cell>
        </row>
        <row r="20702">
          <cell r="N20702">
            <v>618982</v>
          </cell>
        </row>
        <row r="20703">
          <cell r="N20703">
            <v>618982</v>
          </cell>
        </row>
        <row r="20704">
          <cell r="N20704">
            <v>618982</v>
          </cell>
        </row>
        <row r="20705">
          <cell r="N20705">
            <v>618982</v>
          </cell>
        </row>
        <row r="20706">
          <cell r="N20706">
            <v>618982</v>
          </cell>
        </row>
        <row r="20707">
          <cell r="N20707">
            <v>618982</v>
          </cell>
        </row>
        <row r="20708">
          <cell r="N20708">
            <v>618982</v>
          </cell>
        </row>
        <row r="20709">
          <cell r="N20709">
            <v>618982</v>
          </cell>
        </row>
        <row r="20710">
          <cell r="N20710">
            <v>618982</v>
          </cell>
        </row>
        <row r="20711">
          <cell r="N20711">
            <v>618982</v>
          </cell>
        </row>
        <row r="20712">
          <cell r="N20712">
            <v>618982</v>
          </cell>
        </row>
        <row r="20713">
          <cell r="N20713">
            <v>618982</v>
          </cell>
        </row>
        <row r="20714">
          <cell r="N20714">
            <v>618982</v>
          </cell>
        </row>
        <row r="20715">
          <cell r="N20715">
            <v>618982</v>
          </cell>
        </row>
        <row r="20716">
          <cell r="N20716">
            <v>618982</v>
          </cell>
        </row>
        <row r="20717">
          <cell r="N20717">
            <v>618982</v>
          </cell>
        </row>
        <row r="20718">
          <cell r="N20718">
            <v>618982</v>
          </cell>
        </row>
        <row r="20719">
          <cell r="N20719">
            <v>618982</v>
          </cell>
        </row>
        <row r="20720">
          <cell r="N20720">
            <v>618982</v>
          </cell>
        </row>
        <row r="20721">
          <cell r="N20721">
            <v>618982</v>
          </cell>
        </row>
        <row r="20722">
          <cell r="N20722">
            <v>618982</v>
          </cell>
        </row>
        <row r="20723">
          <cell r="N20723">
            <v>618982</v>
          </cell>
        </row>
        <row r="20724">
          <cell r="N20724">
            <v>618982</v>
          </cell>
        </row>
        <row r="20725">
          <cell r="N20725">
            <v>618982</v>
          </cell>
        </row>
        <row r="20726">
          <cell r="N20726">
            <v>618982</v>
          </cell>
        </row>
        <row r="20727">
          <cell r="N20727">
            <v>618982</v>
          </cell>
        </row>
        <row r="20728">
          <cell r="N20728">
            <v>618982</v>
          </cell>
        </row>
        <row r="20729">
          <cell r="N20729">
            <v>618982</v>
          </cell>
        </row>
        <row r="20730">
          <cell r="N20730">
            <v>618984</v>
          </cell>
        </row>
        <row r="20731">
          <cell r="N20731">
            <v>618984</v>
          </cell>
        </row>
        <row r="20732">
          <cell r="N20732">
            <v>618984</v>
          </cell>
        </row>
        <row r="20733">
          <cell r="N20733">
            <v>618984</v>
          </cell>
        </row>
        <row r="20734">
          <cell r="N20734">
            <v>618984</v>
          </cell>
        </row>
        <row r="20735">
          <cell r="N20735">
            <v>618984</v>
          </cell>
        </row>
        <row r="20736">
          <cell r="N20736">
            <v>618984</v>
          </cell>
        </row>
        <row r="20737">
          <cell r="N20737">
            <v>618984</v>
          </cell>
        </row>
        <row r="20738">
          <cell r="N20738">
            <v>618984</v>
          </cell>
        </row>
        <row r="20739">
          <cell r="N20739">
            <v>618984</v>
          </cell>
        </row>
        <row r="20740">
          <cell r="N20740">
            <v>618984</v>
          </cell>
        </row>
        <row r="20741">
          <cell r="N20741">
            <v>618984</v>
          </cell>
        </row>
        <row r="20742">
          <cell r="N20742">
            <v>618984</v>
          </cell>
        </row>
        <row r="20743">
          <cell r="N20743">
            <v>618984</v>
          </cell>
        </row>
        <row r="20744">
          <cell r="N20744">
            <v>618984</v>
          </cell>
        </row>
        <row r="20745">
          <cell r="N20745">
            <v>618984</v>
          </cell>
        </row>
        <row r="20746">
          <cell r="N20746">
            <v>618984</v>
          </cell>
        </row>
        <row r="20747">
          <cell r="N20747">
            <v>618984</v>
          </cell>
        </row>
        <row r="20748">
          <cell r="N20748">
            <v>618984</v>
          </cell>
        </row>
        <row r="20749">
          <cell r="N20749">
            <v>618984</v>
          </cell>
        </row>
        <row r="20750">
          <cell r="N20750">
            <v>618822</v>
          </cell>
        </row>
        <row r="20751">
          <cell r="N20751">
            <v>618822</v>
          </cell>
        </row>
        <row r="20752">
          <cell r="N20752">
            <v>618822</v>
          </cell>
        </row>
        <row r="20753">
          <cell r="N20753">
            <v>618822</v>
          </cell>
        </row>
        <row r="20754">
          <cell r="N20754">
            <v>618822</v>
          </cell>
        </row>
        <row r="20755">
          <cell r="N20755">
            <v>618822</v>
          </cell>
        </row>
        <row r="20756">
          <cell r="N20756">
            <v>618822</v>
          </cell>
        </row>
        <row r="20757">
          <cell r="N20757">
            <v>618822</v>
          </cell>
        </row>
        <row r="20758">
          <cell r="N20758">
            <v>618822</v>
          </cell>
        </row>
        <row r="20759">
          <cell r="N20759">
            <v>618822</v>
          </cell>
        </row>
        <row r="20760">
          <cell r="N20760">
            <v>618822</v>
          </cell>
        </row>
        <row r="20761">
          <cell r="N20761">
            <v>618822</v>
          </cell>
        </row>
        <row r="20762">
          <cell r="N20762">
            <v>618822</v>
          </cell>
        </row>
        <row r="20763">
          <cell r="N20763">
            <v>618822</v>
          </cell>
        </row>
        <row r="20764">
          <cell r="N20764">
            <v>618822</v>
          </cell>
        </row>
        <row r="20765">
          <cell r="N20765">
            <v>618822</v>
          </cell>
        </row>
        <row r="20766">
          <cell r="N20766">
            <v>618822</v>
          </cell>
        </row>
        <row r="20767">
          <cell r="N20767">
            <v>618822</v>
          </cell>
        </row>
        <row r="20768">
          <cell r="N20768">
            <v>618822</v>
          </cell>
        </row>
        <row r="20769">
          <cell r="N20769">
            <v>618822</v>
          </cell>
        </row>
        <row r="20770">
          <cell r="N20770">
            <v>618822</v>
          </cell>
        </row>
        <row r="20771">
          <cell r="N20771">
            <v>618822</v>
          </cell>
        </row>
        <row r="20772">
          <cell r="N20772">
            <v>618822</v>
          </cell>
        </row>
        <row r="20773">
          <cell r="N20773">
            <v>618822</v>
          </cell>
        </row>
        <row r="20774">
          <cell r="N20774">
            <v>618822</v>
          </cell>
        </row>
        <row r="20775">
          <cell r="N20775">
            <v>618822</v>
          </cell>
        </row>
        <row r="20776">
          <cell r="N20776">
            <v>618822</v>
          </cell>
        </row>
        <row r="20777">
          <cell r="N20777">
            <v>618832</v>
          </cell>
        </row>
        <row r="20778">
          <cell r="N20778">
            <v>618832</v>
          </cell>
        </row>
        <row r="20779">
          <cell r="N20779">
            <v>618832</v>
          </cell>
        </row>
        <row r="20780">
          <cell r="N20780">
            <v>618832</v>
          </cell>
        </row>
        <row r="20781">
          <cell r="N20781">
            <v>618832</v>
          </cell>
        </row>
        <row r="20782">
          <cell r="N20782">
            <v>618832</v>
          </cell>
        </row>
        <row r="20783">
          <cell r="N20783">
            <v>618832</v>
          </cell>
        </row>
        <row r="20784">
          <cell r="N20784">
            <v>618832</v>
          </cell>
        </row>
        <row r="20785">
          <cell r="N20785">
            <v>618832</v>
          </cell>
        </row>
        <row r="20786">
          <cell r="N20786">
            <v>618832</v>
          </cell>
        </row>
        <row r="20787">
          <cell r="N20787">
            <v>618832</v>
          </cell>
        </row>
        <row r="20788">
          <cell r="N20788">
            <v>618832</v>
          </cell>
        </row>
        <row r="20789">
          <cell r="N20789">
            <v>618832</v>
          </cell>
        </row>
        <row r="20790">
          <cell r="N20790">
            <v>618832</v>
          </cell>
        </row>
        <row r="20791">
          <cell r="N20791">
            <v>618832</v>
          </cell>
        </row>
        <row r="20792">
          <cell r="N20792">
            <v>618819</v>
          </cell>
        </row>
        <row r="20793">
          <cell r="N20793">
            <v>618819</v>
          </cell>
        </row>
        <row r="20794">
          <cell r="N20794">
            <v>618819</v>
          </cell>
        </row>
        <row r="20795">
          <cell r="N20795">
            <v>618819</v>
          </cell>
        </row>
        <row r="20796">
          <cell r="N20796">
            <v>618819</v>
          </cell>
        </row>
        <row r="20797">
          <cell r="N20797">
            <v>618819</v>
          </cell>
        </row>
        <row r="20798">
          <cell r="N20798">
            <v>618819</v>
          </cell>
        </row>
        <row r="20799">
          <cell r="N20799">
            <v>618819</v>
          </cell>
        </row>
        <row r="20800">
          <cell r="N20800">
            <v>618819</v>
          </cell>
        </row>
        <row r="20801">
          <cell r="N20801">
            <v>618819</v>
          </cell>
        </row>
        <row r="20802">
          <cell r="N20802">
            <v>618819</v>
          </cell>
        </row>
        <row r="20803">
          <cell r="N20803">
            <v>618819</v>
          </cell>
        </row>
        <row r="20804">
          <cell r="N20804">
            <v>618819</v>
          </cell>
        </row>
        <row r="20805">
          <cell r="N20805">
            <v>618819</v>
          </cell>
        </row>
        <row r="20806">
          <cell r="N20806">
            <v>618819</v>
          </cell>
        </row>
        <row r="20807">
          <cell r="N20807">
            <v>618819</v>
          </cell>
        </row>
        <row r="20808">
          <cell r="N20808">
            <v>618819</v>
          </cell>
        </row>
        <row r="20809">
          <cell r="N20809">
            <v>618819</v>
          </cell>
        </row>
        <row r="20810">
          <cell r="N20810">
            <v>618819</v>
          </cell>
        </row>
        <row r="20811">
          <cell r="N20811">
            <v>618819</v>
          </cell>
        </row>
        <row r="20812">
          <cell r="N20812">
            <v>618819</v>
          </cell>
        </row>
        <row r="20813">
          <cell r="N20813">
            <v>618819</v>
          </cell>
        </row>
        <row r="20814">
          <cell r="N20814">
            <v>618819</v>
          </cell>
        </row>
        <row r="20815">
          <cell r="N20815">
            <v>618819</v>
          </cell>
        </row>
        <row r="20816">
          <cell r="N20816">
            <v>618819</v>
          </cell>
        </row>
        <row r="20817">
          <cell r="N20817">
            <v>618819</v>
          </cell>
        </row>
        <row r="20818">
          <cell r="N20818">
            <v>618819</v>
          </cell>
        </row>
        <row r="20819">
          <cell r="N20819">
            <v>618819</v>
          </cell>
        </row>
        <row r="20820">
          <cell r="N20820">
            <v>618819</v>
          </cell>
        </row>
        <row r="20821">
          <cell r="N20821">
            <v>618819</v>
          </cell>
        </row>
        <row r="20822">
          <cell r="N20822">
            <v>618819</v>
          </cell>
        </row>
        <row r="20823">
          <cell r="N20823">
            <v>618819</v>
          </cell>
        </row>
        <row r="20824">
          <cell r="N20824">
            <v>618819</v>
          </cell>
        </row>
        <row r="20825">
          <cell r="N20825">
            <v>618819</v>
          </cell>
        </row>
        <row r="20826">
          <cell r="N20826">
            <v>618819</v>
          </cell>
        </row>
        <row r="20827">
          <cell r="N20827">
            <v>618819</v>
          </cell>
        </row>
        <row r="20828">
          <cell r="N20828">
            <v>618819</v>
          </cell>
        </row>
        <row r="20829">
          <cell r="N20829">
            <v>618819</v>
          </cell>
        </row>
        <row r="20830">
          <cell r="N20830">
            <v>618821</v>
          </cell>
        </row>
        <row r="20831">
          <cell r="N20831">
            <v>618821</v>
          </cell>
        </row>
        <row r="20832">
          <cell r="N20832">
            <v>618821</v>
          </cell>
        </row>
        <row r="20833">
          <cell r="N20833">
            <v>618821</v>
          </cell>
        </row>
        <row r="20834">
          <cell r="N20834">
            <v>618821</v>
          </cell>
        </row>
        <row r="20835">
          <cell r="N20835">
            <v>618821</v>
          </cell>
        </row>
        <row r="20836">
          <cell r="N20836">
            <v>618821</v>
          </cell>
        </row>
        <row r="20837">
          <cell r="N20837">
            <v>618821</v>
          </cell>
        </row>
        <row r="20838">
          <cell r="N20838">
            <v>618821</v>
          </cell>
        </row>
        <row r="20839">
          <cell r="N20839">
            <v>618821</v>
          </cell>
        </row>
        <row r="20840">
          <cell r="N20840">
            <v>618821</v>
          </cell>
        </row>
        <row r="20841">
          <cell r="N20841">
            <v>618821</v>
          </cell>
        </row>
        <row r="20842">
          <cell r="N20842">
            <v>618821</v>
          </cell>
        </row>
        <row r="20843">
          <cell r="N20843">
            <v>618821</v>
          </cell>
        </row>
        <row r="20844">
          <cell r="N20844">
            <v>618821</v>
          </cell>
        </row>
        <row r="20845">
          <cell r="N20845">
            <v>618821</v>
          </cell>
        </row>
        <row r="20846">
          <cell r="N20846">
            <v>618821</v>
          </cell>
        </row>
        <row r="20847">
          <cell r="N20847">
            <v>618821</v>
          </cell>
        </row>
        <row r="20848">
          <cell r="N20848">
            <v>618821</v>
          </cell>
        </row>
        <row r="20849">
          <cell r="N20849">
            <v>618819</v>
          </cell>
        </row>
        <row r="20850">
          <cell r="N20850">
            <v>618819</v>
          </cell>
        </row>
        <row r="20851">
          <cell r="N20851">
            <v>618819</v>
          </cell>
        </row>
        <row r="20852">
          <cell r="N20852">
            <v>618819</v>
          </cell>
        </row>
        <row r="20853">
          <cell r="N20853">
            <v>618819</v>
          </cell>
        </row>
        <row r="20854">
          <cell r="N20854">
            <v>618819</v>
          </cell>
        </row>
        <row r="20855">
          <cell r="N20855">
            <v>618819</v>
          </cell>
        </row>
        <row r="20856">
          <cell r="N20856">
            <v>618819</v>
          </cell>
        </row>
        <row r="20857">
          <cell r="N20857">
            <v>618819</v>
          </cell>
        </row>
        <row r="20858">
          <cell r="N20858">
            <v>618819</v>
          </cell>
        </row>
        <row r="20859">
          <cell r="N20859">
            <v>618819</v>
          </cell>
        </row>
        <row r="20860">
          <cell r="N20860">
            <v>618819</v>
          </cell>
        </row>
        <row r="20861">
          <cell r="N20861">
            <v>618819</v>
          </cell>
        </row>
        <row r="20862">
          <cell r="N20862">
            <v>618819</v>
          </cell>
        </row>
        <row r="20863">
          <cell r="N20863">
            <v>618819</v>
          </cell>
        </row>
        <row r="20864">
          <cell r="N20864">
            <v>618819</v>
          </cell>
        </row>
        <row r="20865">
          <cell r="N20865">
            <v>618819</v>
          </cell>
        </row>
        <row r="20866">
          <cell r="N20866">
            <v>618819</v>
          </cell>
        </row>
        <row r="20867">
          <cell r="N20867">
            <v>618819</v>
          </cell>
        </row>
        <row r="20868">
          <cell r="N20868">
            <v>618820</v>
          </cell>
        </row>
        <row r="20869">
          <cell r="N20869">
            <v>618820</v>
          </cell>
        </row>
        <row r="20870">
          <cell r="N20870">
            <v>618820</v>
          </cell>
        </row>
        <row r="20871">
          <cell r="N20871">
            <v>618820</v>
          </cell>
        </row>
        <row r="20872">
          <cell r="N20872">
            <v>618820</v>
          </cell>
        </row>
        <row r="20873">
          <cell r="N20873">
            <v>618820</v>
          </cell>
        </row>
        <row r="20874">
          <cell r="N20874">
            <v>618820</v>
          </cell>
        </row>
        <row r="20875">
          <cell r="N20875">
            <v>618820</v>
          </cell>
        </row>
        <row r="20876">
          <cell r="N20876">
            <v>618820</v>
          </cell>
        </row>
        <row r="20877">
          <cell r="N20877">
            <v>618820</v>
          </cell>
        </row>
        <row r="20878">
          <cell r="N20878">
            <v>618820</v>
          </cell>
        </row>
        <row r="20879">
          <cell r="N20879">
            <v>618820</v>
          </cell>
        </row>
        <row r="20880">
          <cell r="N20880">
            <v>618820</v>
          </cell>
        </row>
        <row r="20881">
          <cell r="N20881">
            <v>618820</v>
          </cell>
        </row>
        <row r="20882">
          <cell r="N20882">
            <v>618820</v>
          </cell>
        </row>
        <row r="20883">
          <cell r="N20883">
            <v>618820</v>
          </cell>
        </row>
        <row r="20884">
          <cell r="N20884">
            <v>618820</v>
          </cell>
        </row>
        <row r="20885">
          <cell r="N20885">
            <v>618820</v>
          </cell>
        </row>
        <row r="20886">
          <cell r="N20886">
            <v>618820</v>
          </cell>
        </row>
        <row r="20887">
          <cell r="N20887">
            <v>612707</v>
          </cell>
        </row>
        <row r="20888">
          <cell r="N20888">
            <v>618991</v>
          </cell>
        </row>
        <row r="20889">
          <cell r="N20889">
            <v>618991</v>
          </cell>
        </row>
        <row r="20890">
          <cell r="N20890">
            <v>618991</v>
          </cell>
        </row>
        <row r="20891">
          <cell r="N20891">
            <v>618991</v>
          </cell>
        </row>
        <row r="20892">
          <cell r="N20892">
            <v>618991</v>
          </cell>
        </row>
        <row r="20893">
          <cell r="N20893">
            <v>618991</v>
          </cell>
        </row>
        <row r="20894">
          <cell r="N20894">
            <v>618991</v>
          </cell>
        </row>
        <row r="20895">
          <cell r="N20895">
            <v>618991</v>
          </cell>
        </row>
        <row r="20896">
          <cell r="N20896">
            <v>618991</v>
          </cell>
        </row>
        <row r="20897">
          <cell r="N20897">
            <v>618991</v>
          </cell>
        </row>
        <row r="20898">
          <cell r="N20898">
            <v>618991</v>
          </cell>
        </row>
        <row r="20899">
          <cell r="N20899">
            <v>618991</v>
          </cell>
        </row>
        <row r="20900">
          <cell r="N20900">
            <v>618991</v>
          </cell>
        </row>
        <row r="20901">
          <cell r="N20901">
            <v>618991</v>
          </cell>
        </row>
        <row r="20902">
          <cell r="N20902">
            <v>618991</v>
          </cell>
        </row>
        <row r="20903">
          <cell r="N20903">
            <v>618991</v>
          </cell>
        </row>
        <row r="20904">
          <cell r="N20904">
            <v>618991</v>
          </cell>
        </row>
        <row r="20905">
          <cell r="N20905">
            <v>618991</v>
          </cell>
        </row>
        <row r="20906">
          <cell r="N20906">
            <v>618991</v>
          </cell>
        </row>
        <row r="20907">
          <cell r="N20907">
            <v>618819</v>
          </cell>
        </row>
        <row r="20908">
          <cell r="N20908">
            <v>618819</v>
          </cell>
        </row>
        <row r="20909">
          <cell r="N20909">
            <v>618819</v>
          </cell>
        </row>
        <row r="20910">
          <cell r="N20910">
            <v>618819</v>
          </cell>
        </row>
        <row r="20911">
          <cell r="N20911">
            <v>618819</v>
          </cell>
        </row>
        <row r="20912">
          <cell r="N20912">
            <v>618819</v>
          </cell>
        </row>
        <row r="20913">
          <cell r="N20913">
            <v>618819</v>
          </cell>
        </row>
        <row r="20914">
          <cell r="N20914">
            <v>618819</v>
          </cell>
        </row>
        <row r="20915">
          <cell r="N20915">
            <v>618819</v>
          </cell>
        </row>
        <row r="20916">
          <cell r="N20916">
            <v>618819</v>
          </cell>
        </row>
        <row r="20917">
          <cell r="N20917">
            <v>618819</v>
          </cell>
        </row>
        <row r="20918">
          <cell r="N20918">
            <v>618819</v>
          </cell>
        </row>
        <row r="20919">
          <cell r="N20919">
            <v>618819</v>
          </cell>
        </row>
        <row r="20920">
          <cell r="N20920">
            <v>618819</v>
          </cell>
        </row>
        <row r="20921">
          <cell r="N20921">
            <v>618819</v>
          </cell>
        </row>
        <row r="20922">
          <cell r="N20922">
            <v>618819</v>
          </cell>
        </row>
        <row r="20923">
          <cell r="N20923">
            <v>618819</v>
          </cell>
        </row>
        <row r="20924">
          <cell r="N20924">
            <v>618819</v>
          </cell>
        </row>
        <row r="20925">
          <cell r="N20925">
            <v>618819</v>
          </cell>
        </row>
        <row r="20926">
          <cell r="N20926">
            <v>618820</v>
          </cell>
        </row>
        <row r="20927">
          <cell r="N20927">
            <v>618820</v>
          </cell>
        </row>
        <row r="20928">
          <cell r="N20928">
            <v>618820</v>
          </cell>
        </row>
        <row r="20929">
          <cell r="N20929">
            <v>618820</v>
          </cell>
        </row>
        <row r="20930">
          <cell r="N20930">
            <v>618820</v>
          </cell>
        </row>
        <row r="20931">
          <cell r="N20931">
            <v>618820</v>
          </cell>
        </row>
        <row r="20932">
          <cell r="N20932">
            <v>618820</v>
          </cell>
        </row>
        <row r="20933">
          <cell r="N20933">
            <v>618820</v>
          </cell>
        </row>
        <row r="20934">
          <cell r="N20934">
            <v>618820</v>
          </cell>
        </row>
        <row r="20935">
          <cell r="N20935">
            <v>618820</v>
          </cell>
        </row>
        <row r="20936">
          <cell r="N20936">
            <v>618820</v>
          </cell>
        </row>
        <row r="20937">
          <cell r="N20937">
            <v>618820</v>
          </cell>
        </row>
        <row r="20938">
          <cell r="N20938">
            <v>618820</v>
          </cell>
        </row>
        <row r="20939">
          <cell r="N20939">
            <v>618820</v>
          </cell>
        </row>
        <row r="20940">
          <cell r="N20940">
            <v>618820</v>
          </cell>
        </row>
        <row r="20941">
          <cell r="N20941">
            <v>618820</v>
          </cell>
        </row>
        <row r="20942">
          <cell r="N20942">
            <v>618820</v>
          </cell>
        </row>
        <row r="20943">
          <cell r="N20943">
            <v>618820</v>
          </cell>
        </row>
        <row r="20944">
          <cell r="N20944">
            <v>618820</v>
          </cell>
        </row>
        <row r="20945">
          <cell r="N20945">
            <v>615460</v>
          </cell>
        </row>
        <row r="20946">
          <cell r="N20946">
            <v>618832</v>
          </cell>
        </row>
        <row r="20947">
          <cell r="N20947">
            <v>618832</v>
          </cell>
        </row>
        <row r="20948">
          <cell r="N20948">
            <v>618832</v>
          </cell>
        </row>
        <row r="20949">
          <cell r="N20949">
            <v>618832</v>
          </cell>
        </row>
        <row r="20950">
          <cell r="N20950">
            <v>618832</v>
          </cell>
        </row>
        <row r="20951">
          <cell r="N20951">
            <v>618832</v>
          </cell>
        </row>
        <row r="20952">
          <cell r="N20952">
            <v>618832</v>
          </cell>
        </row>
        <row r="20953">
          <cell r="N20953">
            <v>618832</v>
          </cell>
        </row>
        <row r="20954">
          <cell r="N20954">
            <v>618832</v>
          </cell>
        </row>
        <row r="20955">
          <cell r="N20955">
            <v>618832</v>
          </cell>
        </row>
        <row r="20956">
          <cell r="N20956">
            <v>618832</v>
          </cell>
        </row>
        <row r="20957">
          <cell r="N20957">
            <v>618832</v>
          </cell>
        </row>
        <row r="20958">
          <cell r="N20958">
            <v>618832</v>
          </cell>
        </row>
        <row r="20959">
          <cell r="N20959">
            <v>618992</v>
          </cell>
        </row>
        <row r="20960">
          <cell r="N20960">
            <v>618992</v>
          </cell>
        </row>
        <row r="20961">
          <cell r="N20961">
            <v>618992</v>
          </cell>
        </row>
        <row r="20962">
          <cell r="N20962">
            <v>618992</v>
          </cell>
        </row>
        <row r="20963">
          <cell r="N20963">
            <v>618992</v>
          </cell>
        </row>
        <row r="20964">
          <cell r="N20964">
            <v>618992</v>
          </cell>
        </row>
        <row r="20965">
          <cell r="N20965">
            <v>618992</v>
          </cell>
        </row>
        <row r="20966">
          <cell r="N20966">
            <v>618992</v>
          </cell>
        </row>
        <row r="20967">
          <cell r="N20967">
            <v>618992</v>
          </cell>
        </row>
        <row r="20968">
          <cell r="N20968">
            <v>618992</v>
          </cell>
        </row>
        <row r="20969">
          <cell r="N20969">
            <v>618992</v>
          </cell>
        </row>
        <row r="20970">
          <cell r="N20970">
            <v>618992</v>
          </cell>
        </row>
        <row r="20971">
          <cell r="N20971">
            <v>618992</v>
          </cell>
        </row>
        <row r="20972">
          <cell r="N20972">
            <v>618992</v>
          </cell>
        </row>
        <row r="20973">
          <cell r="N20973">
            <v>618992</v>
          </cell>
        </row>
        <row r="20974">
          <cell r="N20974">
            <v>618992</v>
          </cell>
        </row>
        <row r="20975">
          <cell r="N20975">
            <v>618992</v>
          </cell>
        </row>
        <row r="20976">
          <cell r="N20976">
            <v>618992</v>
          </cell>
        </row>
        <row r="20977">
          <cell r="N20977">
            <v>618992</v>
          </cell>
        </row>
        <row r="20978">
          <cell r="N20978">
            <v>618992</v>
          </cell>
        </row>
        <row r="20979">
          <cell r="N20979">
            <v>618826</v>
          </cell>
        </row>
        <row r="20980">
          <cell r="N20980">
            <v>615111</v>
          </cell>
        </row>
        <row r="20981">
          <cell r="N20981">
            <v>615111</v>
          </cell>
        </row>
        <row r="20982">
          <cell r="N20982">
            <v>615111</v>
          </cell>
        </row>
        <row r="20983">
          <cell r="N20983">
            <v>615111</v>
          </cell>
        </row>
        <row r="20984">
          <cell r="N20984">
            <v>615111</v>
          </cell>
        </row>
        <row r="20985">
          <cell r="N20985">
            <v>615111</v>
          </cell>
        </row>
        <row r="20986">
          <cell r="N20986">
            <v>615111</v>
          </cell>
        </row>
        <row r="20987">
          <cell r="N20987">
            <v>615111</v>
          </cell>
        </row>
        <row r="20988">
          <cell r="N20988">
            <v>615111</v>
          </cell>
        </row>
        <row r="20989">
          <cell r="N20989">
            <v>615111</v>
          </cell>
        </row>
        <row r="20990">
          <cell r="N20990">
            <v>615111</v>
          </cell>
        </row>
        <row r="20991">
          <cell r="N20991">
            <v>615111</v>
          </cell>
        </row>
        <row r="20992">
          <cell r="N20992">
            <v>615111</v>
          </cell>
        </row>
        <row r="20993">
          <cell r="N20993">
            <v>615111</v>
          </cell>
        </row>
        <row r="20994">
          <cell r="N20994">
            <v>615111</v>
          </cell>
        </row>
        <row r="20995">
          <cell r="N20995">
            <v>615111</v>
          </cell>
        </row>
        <row r="20996">
          <cell r="N20996">
            <v>615111</v>
          </cell>
        </row>
        <row r="20997">
          <cell r="N20997">
            <v>615111</v>
          </cell>
        </row>
        <row r="20998">
          <cell r="N20998">
            <v>615111</v>
          </cell>
        </row>
        <row r="20999">
          <cell r="N20999">
            <v>615111</v>
          </cell>
        </row>
        <row r="21000">
          <cell r="N21000">
            <v>618340</v>
          </cell>
        </row>
        <row r="21001">
          <cell r="N21001">
            <v>618340</v>
          </cell>
        </row>
        <row r="21002">
          <cell r="N21002">
            <v>618340</v>
          </cell>
        </row>
        <row r="21003">
          <cell r="N21003">
            <v>618340</v>
          </cell>
        </row>
        <row r="21004">
          <cell r="N21004">
            <v>618340</v>
          </cell>
        </row>
        <row r="21005">
          <cell r="N21005">
            <v>618832</v>
          </cell>
        </row>
        <row r="21006">
          <cell r="N21006">
            <v>618832</v>
          </cell>
        </row>
        <row r="21007">
          <cell r="N21007">
            <v>618832</v>
          </cell>
        </row>
        <row r="21008">
          <cell r="N21008">
            <v>618832</v>
          </cell>
        </row>
        <row r="21009">
          <cell r="N21009">
            <v>618832</v>
          </cell>
        </row>
        <row r="21010">
          <cell r="N21010">
            <v>618832</v>
          </cell>
        </row>
        <row r="21011">
          <cell r="N21011">
            <v>618832</v>
          </cell>
        </row>
        <row r="21012">
          <cell r="N21012">
            <v>618832</v>
          </cell>
        </row>
        <row r="21013">
          <cell r="N21013">
            <v>618832</v>
          </cell>
        </row>
        <row r="21014">
          <cell r="N21014">
            <v>618832</v>
          </cell>
        </row>
        <row r="21015">
          <cell r="N21015">
            <v>618832</v>
          </cell>
        </row>
        <row r="21016">
          <cell r="N21016">
            <v>618832</v>
          </cell>
        </row>
        <row r="21017">
          <cell r="N21017">
            <v>618832</v>
          </cell>
        </row>
        <row r="21018">
          <cell r="N21018">
            <v>618832</v>
          </cell>
        </row>
        <row r="21019">
          <cell r="N21019">
            <v>618832</v>
          </cell>
        </row>
        <row r="21020">
          <cell r="N21020">
            <v>618800</v>
          </cell>
        </row>
        <row r="21021">
          <cell r="N21021">
            <v>618800</v>
          </cell>
        </row>
        <row r="21022">
          <cell r="N21022">
            <v>618800</v>
          </cell>
        </row>
        <row r="21023">
          <cell r="N21023">
            <v>618800</v>
          </cell>
        </row>
        <row r="21024">
          <cell r="N21024">
            <v>618800</v>
          </cell>
        </row>
        <row r="21025">
          <cell r="N21025">
            <v>618800</v>
          </cell>
        </row>
        <row r="21026">
          <cell r="N21026">
            <v>618800</v>
          </cell>
        </row>
        <row r="21027">
          <cell r="N21027">
            <v>618800</v>
          </cell>
        </row>
        <row r="21028">
          <cell r="N21028">
            <v>618800</v>
          </cell>
        </row>
        <row r="21029">
          <cell r="N21029">
            <v>618800</v>
          </cell>
        </row>
        <row r="21030">
          <cell r="N21030">
            <v>618800</v>
          </cell>
        </row>
        <row r="21031">
          <cell r="N21031">
            <v>618800</v>
          </cell>
        </row>
        <row r="21032">
          <cell r="N21032">
            <v>618800</v>
          </cell>
        </row>
        <row r="21033">
          <cell r="N21033">
            <v>618800</v>
          </cell>
        </row>
        <row r="21034">
          <cell r="N21034">
            <v>618800</v>
          </cell>
        </row>
        <row r="21035">
          <cell r="N21035">
            <v>618800</v>
          </cell>
        </row>
        <row r="21036">
          <cell r="N21036">
            <v>618800</v>
          </cell>
        </row>
        <row r="21037">
          <cell r="N21037">
            <v>618800</v>
          </cell>
        </row>
        <row r="21038">
          <cell r="N21038">
            <v>618800</v>
          </cell>
        </row>
        <row r="21039">
          <cell r="N21039">
            <v>618800</v>
          </cell>
        </row>
        <row r="21040">
          <cell r="N21040">
            <v>618800</v>
          </cell>
        </row>
        <row r="21041">
          <cell r="N21041">
            <v>618801</v>
          </cell>
        </row>
        <row r="21042">
          <cell r="N21042">
            <v>618801</v>
          </cell>
        </row>
        <row r="21043">
          <cell r="N21043">
            <v>618801</v>
          </cell>
        </row>
        <row r="21044">
          <cell r="N21044">
            <v>618801</v>
          </cell>
        </row>
        <row r="21045">
          <cell r="N21045">
            <v>618801</v>
          </cell>
        </row>
        <row r="21046">
          <cell r="N21046">
            <v>618801</v>
          </cell>
        </row>
        <row r="21047">
          <cell r="N21047">
            <v>618801</v>
          </cell>
        </row>
        <row r="21048">
          <cell r="N21048">
            <v>618801</v>
          </cell>
        </row>
        <row r="21049">
          <cell r="N21049">
            <v>618801</v>
          </cell>
        </row>
        <row r="21050">
          <cell r="N21050">
            <v>618801</v>
          </cell>
        </row>
        <row r="21051">
          <cell r="N21051">
            <v>618801</v>
          </cell>
        </row>
        <row r="21052">
          <cell r="N21052">
            <v>618801</v>
          </cell>
        </row>
        <row r="21053">
          <cell r="N21053">
            <v>618801</v>
          </cell>
        </row>
        <row r="21054">
          <cell r="N21054">
            <v>618801</v>
          </cell>
        </row>
        <row r="21055">
          <cell r="N21055">
            <v>618801</v>
          </cell>
        </row>
        <row r="21056">
          <cell r="N21056">
            <v>618801</v>
          </cell>
        </row>
        <row r="21057">
          <cell r="N21057">
            <v>618801</v>
          </cell>
        </row>
        <row r="21058">
          <cell r="N21058">
            <v>618801</v>
          </cell>
        </row>
        <row r="21059">
          <cell r="N21059">
            <v>618801</v>
          </cell>
        </row>
        <row r="21060">
          <cell r="N21060">
            <v>618826</v>
          </cell>
        </row>
        <row r="21061">
          <cell r="N21061">
            <v>618826</v>
          </cell>
        </row>
        <row r="21062">
          <cell r="N21062">
            <v>618826</v>
          </cell>
        </row>
        <row r="21063">
          <cell r="N21063">
            <v>618826</v>
          </cell>
        </row>
        <row r="21064">
          <cell r="N21064">
            <v>618826</v>
          </cell>
        </row>
        <row r="21065">
          <cell r="N21065">
            <v>618826</v>
          </cell>
        </row>
        <row r="21066">
          <cell r="N21066">
            <v>618826</v>
          </cell>
        </row>
        <row r="21067">
          <cell r="N21067">
            <v>618826</v>
          </cell>
        </row>
        <row r="21068">
          <cell r="N21068">
            <v>618826</v>
          </cell>
        </row>
        <row r="21069">
          <cell r="N21069">
            <v>618826</v>
          </cell>
        </row>
        <row r="21070">
          <cell r="N21070">
            <v>618826</v>
          </cell>
        </row>
        <row r="21071">
          <cell r="N21071">
            <v>618826</v>
          </cell>
        </row>
        <row r="21072">
          <cell r="N21072">
            <v>618826</v>
          </cell>
        </row>
        <row r="21073">
          <cell r="N21073">
            <v>618826</v>
          </cell>
        </row>
        <row r="21074">
          <cell r="N21074">
            <v>618826</v>
          </cell>
        </row>
        <row r="21075">
          <cell r="N21075">
            <v>618826</v>
          </cell>
        </row>
        <row r="21076">
          <cell r="N21076">
            <v>618826</v>
          </cell>
        </row>
        <row r="21077">
          <cell r="N21077">
            <v>618826</v>
          </cell>
        </row>
        <row r="21078">
          <cell r="N21078">
            <v>618826</v>
          </cell>
        </row>
        <row r="21079">
          <cell r="N21079">
            <v>618826</v>
          </cell>
        </row>
        <row r="21080">
          <cell r="N21080">
            <v>612633</v>
          </cell>
        </row>
        <row r="21081">
          <cell r="N21081">
            <v>612633</v>
          </cell>
        </row>
        <row r="21082">
          <cell r="N21082">
            <v>613772</v>
          </cell>
        </row>
        <row r="21083">
          <cell r="N21083">
            <v>613772</v>
          </cell>
        </row>
        <row r="21084">
          <cell r="N21084">
            <v>618828</v>
          </cell>
        </row>
        <row r="21085">
          <cell r="N21085">
            <v>618819</v>
          </cell>
        </row>
        <row r="21086">
          <cell r="N21086">
            <v>618819</v>
          </cell>
        </row>
        <row r="21087">
          <cell r="N21087">
            <v>618819</v>
          </cell>
        </row>
        <row r="21088">
          <cell r="N21088">
            <v>618819</v>
          </cell>
        </row>
        <row r="21089">
          <cell r="N21089">
            <v>618819</v>
          </cell>
        </row>
        <row r="21090">
          <cell r="N21090">
            <v>618819</v>
          </cell>
        </row>
        <row r="21091">
          <cell r="N21091">
            <v>618819</v>
          </cell>
        </row>
        <row r="21092">
          <cell r="N21092">
            <v>618819</v>
          </cell>
        </row>
        <row r="21093">
          <cell r="N21093">
            <v>618819</v>
          </cell>
        </row>
        <row r="21094">
          <cell r="N21094">
            <v>618819</v>
          </cell>
        </row>
        <row r="21095">
          <cell r="N21095">
            <v>618819</v>
          </cell>
        </row>
        <row r="21096">
          <cell r="N21096">
            <v>618819</v>
          </cell>
        </row>
        <row r="21097">
          <cell r="N21097">
            <v>618819</v>
          </cell>
        </row>
        <row r="21098">
          <cell r="N21098">
            <v>618819</v>
          </cell>
        </row>
        <row r="21099">
          <cell r="N21099">
            <v>618819</v>
          </cell>
        </row>
        <row r="21100">
          <cell r="N21100">
            <v>618819</v>
          </cell>
        </row>
        <row r="21101">
          <cell r="N21101">
            <v>618819</v>
          </cell>
        </row>
        <row r="21102">
          <cell r="N21102">
            <v>618819</v>
          </cell>
        </row>
        <row r="21103">
          <cell r="N21103">
            <v>618819</v>
          </cell>
        </row>
        <row r="21104">
          <cell r="N21104">
            <v>618819</v>
          </cell>
        </row>
        <row r="21105">
          <cell r="N21105">
            <v>618819</v>
          </cell>
        </row>
        <row r="21106">
          <cell r="N21106">
            <v>618819</v>
          </cell>
        </row>
        <row r="21107">
          <cell r="N21107">
            <v>618819</v>
          </cell>
        </row>
        <row r="21108">
          <cell r="N21108">
            <v>618819</v>
          </cell>
        </row>
        <row r="21109">
          <cell r="N21109">
            <v>618819</v>
          </cell>
        </row>
        <row r="21110">
          <cell r="N21110">
            <v>618819</v>
          </cell>
        </row>
        <row r="21111">
          <cell r="N21111">
            <v>618819</v>
          </cell>
        </row>
        <row r="21112">
          <cell r="N21112">
            <v>618819</v>
          </cell>
        </row>
        <row r="21113">
          <cell r="N21113">
            <v>618819</v>
          </cell>
        </row>
        <row r="21114">
          <cell r="N21114">
            <v>618819</v>
          </cell>
        </row>
        <row r="21115">
          <cell r="N21115">
            <v>618819</v>
          </cell>
        </row>
        <row r="21116">
          <cell r="N21116">
            <v>618819</v>
          </cell>
        </row>
        <row r="21117">
          <cell r="N21117">
            <v>618819</v>
          </cell>
        </row>
        <row r="21118">
          <cell r="N21118">
            <v>618819</v>
          </cell>
        </row>
        <row r="21119">
          <cell r="N21119">
            <v>618819</v>
          </cell>
        </row>
        <row r="21120">
          <cell r="N21120">
            <v>618819</v>
          </cell>
        </row>
        <row r="21121">
          <cell r="N21121">
            <v>618819</v>
          </cell>
        </row>
        <row r="21122">
          <cell r="N21122">
            <v>618819</v>
          </cell>
        </row>
        <row r="21123">
          <cell r="N21123">
            <v>615367</v>
          </cell>
        </row>
        <row r="21124">
          <cell r="N21124">
            <v>615367</v>
          </cell>
        </row>
        <row r="21125">
          <cell r="N21125">
            <v>615367</v>
          </cell>
        </row>
        <row r="21126">
          <cell r="N21126">
            <v>615367</v>
          </cell>
        </row>
        <row r="21127">
          <cell r="N21127">
            <v>615367</v>
          </cell>
        </row>
        <row r="21128">
          <cell r="N21128">
            <v>615367</v>
          </cell>
        </row>
        <row r="21129">
          <cell r="N21129">
            <v>615367</v>
          </cell>
        </row>
        <row r="21130">
          <cell r="N21130">
            <v>615367</v>
          </cell>
        </row>
        <row r="21131">
          <cell r="N21131">
            <v>615367</v>
          </cell>
        </row>
        <row r="21132">
          <cell r="N21132">
            <v>615367</v>
          </cell>
        </row>
        <row r="21133">
          <cell r="N21133">
            <v>615367</v>
          </cell>
        </row>
        <row r="21134">
          <cell r="N21134">
            <v>615367</v>
          </cell>
        </row>
        <row r="21135">
          <cell r="N21135">
            <v>615367</v>
          </cell>
        </row>
        <row r="21136">
          <cell r="N21136">
            <v>615367</v>
          </cell>
        </row>
        <row r="21137">
          <cell r="N21137">
            <v>615367</v>
          </cell>
        </row>
        <row r="21138">
          <cell r="N21138">
            <v>615367</v>
          </cell>
        </row>
        <row r="21139">
          <cell r="N21139">
            <v>615367</v>
          </cell>
        </row>
        <row r="21140">
          <cell r="N21140">
            <v>615367</v>
          </cell>
        </row>
        <row r="21141">
          <cell r="N21141">
            <v>615367</v>
          </cell>
        </row>
        <row r="21142">
          <cell r="N21142">
            <v>615367</v>
          </cell>
        </row>
        <row r="21143">
          <cell r="N21143">
            <v>615369</v>
          </cell>
        </row>
        <row r="21144">
          <cell r="N21144">
            <v>615369</v>
          </cell>
        </row>
        <row r="21145">
          <cell r="N21145">
            <v>615369</v>
          </cell>
        </row>
        <row r="21146">
          <cell r="N21146">
            <v>615369</v>
          </cell>
        </row>
        <row r="21147">
          <cell r="N21147">
            <v>615369</v>
          </cell>
        </row>
        <row r="21148">
          <cell r="N21148">
            <v>615369</v>
          </cell>
        </row>
        <row r="21149">
          <cell r="N21149">
            <v>615369</v>
          </cell>
        </row>
        <row r="21150">
          <cell r="N21150">
            <v>615369</v>
          </cell>
        </row>
        <row r="21151">
          <cell r="N21151">
            <v>615369</v>
          </cell>
        </row>
        <row r="21152">
          <cell r="N21152">
            <v>615369</v>
          </cell>
        </row>
        <row r="21153">
          <cell r="N21153">
            <v>615369</v>
          </cell>
        </row>
        <row r="21154">
          <cell r="N21154">
            <v>615369</v>
          </cell>
        </row>
        <row r="21155">
          <cell r="N21155">
            <v>615369</v>
          </cell>
        </row>
        <row r="21156">
          <cell r="N21156">
            <v>615369</v>
          </cell>
        </row>
        <row r="21157">
          <cell r="N21157">
            <v>615369</v>
          </cell>
        </row>
        <row r="21158">
          <cell r="N21158">
            <v>615369</v>
          </cell>
        </row>
        <row r="21159">
          <cell r="N21159">
            <v>615369</v>
          </cell>
        </row>
        <row r="21160">
          <cell r="N21160">
            <v>615369</v>
          </cell>
        </row>
        <row r="21161">
          <cell r="N21161">
            <v>615369</v>
          </cell>
        </row>
        <row r="21162">
          <cell r="N21162">
            <v>615369</v>
          </cell>
        </row>
        <row r="21163">
          <cell r="N21163">
            <v>618809</v>
          </cell>
        </row>
        <row r="21164">
          <cell r="N21164">
            <v>618809</v>
          </cell>
        </row>
        <row r="21165">
          <cell r="N21165">
            <v>618809</v>
          </cell>
        </row>
        <row r="21166">
          <cell r="N21166">
            <v>618809</v>
          </cell>
        </row>
        <row r="21167">
          <cell r="N21167">
            <v>618809</v>
          </cell>
        </row>
        <row r="21168">
          <cell r="N21168">
            <v>618809</v>
          </cell>
        </row>
        <row r="21169">
          <cell r="N21169">
            <v>618809</v>
          </cell>
        </row>
        <row r="21170">
          <cell r="N21170">
            <v>618809</v>
          </cell>
        </row>
        <row r="21171">
          <cell r="N21171">
            <v>618809</v>
          </cell>
        </row>
        <row r="21172">
          <cell r="N21172">
            <v>618809</v>
          </cell>
        </row>
        <row r="21173">
          <cell r="N21173">
            <v>618809</v>
          </cell>
        </row>
        <row r="21174">
          <cell r="N21174">
            <v>618809</v>
          </cell>
        </row>
        <row r="21175">
          <cell r="N21175">
            <v>618809</v>
          </cell>
        </row>
        <row r="21176">
          <cell r="N21176">
            <v>618809</v>
          </cell>
        </row>
        <row r="21177">
          <cell r="N21177">
            <v>618809</v>
          </cell>
        </row>
        <row r="21178">
          <cell r="N21178">
            <v>618809</v>
          </cell>
        </row>
        <row r="21179">
          <cell r="N21179">
            <v>618809</v>
          </cell>
        </row>
        <row r="21180">
          <cell r="N21180">
            <v>618809</v>
          </cell>
        </row>
        <row r="21181">
          <cell r="N21181">
            <v>618809</v>
          </cell>
        </row>
        <row r="21182">
          <cell r="N21182">
            <v>618809</v>
          </cell>
        </row>
        <row r="21183">
          <cell r="N21183">
            <v>618833</v>
          </cell>
        </row>
        <row r="21184">
          <cell r="N21184">
            <v>618833</v>
          </cell>
        </row>
        <row r="21185">
          <cell r="N21185">
            <v>618833</v>
          </cell>
        </row>
        <row r="21186">
          <cell r="N21186">
            <v>618833</v>
          </cell>
        </row>
        <row r="21187">
          <cell r="N21187">
            <v>618833</v>
          </cell>
        </row>
        <row r="21188">
          <cell r="N21188">
            <v>618833</v>
          </cell>
        </row>
        <row r="21189">
          <cell r="N21189">
            <v>618833</v>
          </cell>
        </row>
        <row r="21190">
          <cell r="N21190">
            <v>618833</v>
          </cell>
        </row>
        <row r="21191">
          <cell r="N21191">
            <v>618833</v>
          </cell>
        </row>
        <row r="21192">
          <cell r="N21192">
            <v>618833</v>
          </cell>
        </row>
        <row r="21193">
          <cell r="N21193">
            <v>618833</v>
          </cell>
        </row>
        <row r="21194">
          <cell r="N21194">
            <v>618833</v>
          </cell>
        </row>
        <row r="21195">
          <cell r="N21195">
            <v>618833</v>
          </cell>
        </row>
        <row r="21196">
          <cell r="N21196">
            <v>618833</v>
          </cell>
        </row>
        <row r="21197">
          <cell r="N21197">
            <v>618833</v>
          </cell>
        </row>
        <row r="21198">
          <cell r="N21198">
            <v>618833</v>
          </cell>
        </row>
        <row r="21199">
          <cell r="N21199">
            <v>618833</v>
          </cell>
        </row>
        <row r="21200">
          <cell r="N21200">
            <v>618833</v>
          </cell>
        </row>
        <row r="21201">
          <cell r="N21201">
            <v>618833</v>
          </cell>
        </row>
        <row r="21202">
          <cell r="N21202">
            <v>618833</v>
          </cell>
        </row>
        <row r="21203">
          <cell r="N21203">
            <v>618822</v>
          </cell>
        </row>
        <row r="21204">
          <cell r="N21204">
            <v>618822</v>
          </cell>
        </row>
        <row r="21205">
          <cell r="N21205">
            <v>618822</v>
          </cell>
        </row>
        <row r="21206">
          <cell r="N21206">
            <v>618822</v>
          </cell>
        </row>
        <row r="21207">
          <cell r="N21207">
            <v>618822</v>
          </cell>
        </row>
        <row r="21208">
          <cell r="N21208">
            <v>618822</v>
          </cell>
        </row>
        <row r="21209">
          <cell r="N21209">
            <v>618822</v>
          </cell>
        </row>
        <row r="21210">
          <cell r="N21210">
            <v>618822</v>
          </cell>
        </row>
        <row r="21211">
          <cell r="N21211">
            <v>618822</v>
          </cell>
        </row>
        <row r="21212">
          <cell r="N21212">
            <v>618822</v>
          </cell>
        </row>
        <row r="21213">
          <cell r="N21213">
            <v>618822</v>
          </cell>
        </row>
        <row r="21214">
          <cell r="N21214">
            <v>618822</v>
          </cell>
        </row>
        <row r="21215">
          <cell r="N21215">
            <v>618822</v>
          </cell>
        </row>
        <row r="21216">
          <cell r="N21216">
            <v>618822</v>
          </cell>
        </row>
        <row r="21217">
          <cell r="N21217">
            <v>618822</v>
          </cell>
        </row>
        <row r="21218">
          <cell r="N21218">
            <v>618985</v>
          </cell>
        </row>
        <row r="21219">
          <cell r="N21219">
            <v>618985</v>
          </cell>
        </row>
        <row r="21220">
          <cell r="N21220">
            <v>618985</v>
          </cell>
        </row>
        <row r="21221">
          <cell r="N21221">
            <v>618985</v>
          </cell>
        </row>
        <row r="21222">
          <cell r="N21222">
            <v>618985</v>
          </cell>
        </row>
        <row r="21223">
          <cell r="N21223">
            <v>618985</v>
          </cell>
        </row>
        <row r="21224">
          <cell r="N21224">
            <v>618985</v>
          </cell>
        </row>
        <row r="21225">
          <cell r="N21225">
            <v>618985</v>
          </cell>
        </row>
        <row r="21226">
          <cell r="N21226">
            <v>618985</v>
          </cell>
        </row>
        <row r="21227">
          <cell r="N21227">
            <v>618985</v>
          </cell>
        </row>
        <row r="21228">
          <cell r="N21228">
            <v>618985</v>
          </cell>
        </row>
        <row r="21229">
          <cell r="N21229">
            <v>618985</v>
          </cell>
        </row>
        <row r="21230">
          <cell r="N21230">
            <v>618985</v>
          </cell>
        </row>
        <row r="21231">
          <cell r="N21231">
            <v>618985</v>
          </cell>
        </row>
        <row r="21232">
          <cell r="N21232">
            <v>618985</v>
          </cell>
        </row>
        <row r="21233">
          <cell r="N21233">
            <v>618985</v>
          </cell>
        </row>
        <row r="21234">
          <cell r="N21234">
            <v>618985</v>
          </cell>
        </row>
        <row r="21235">
          <cell r="N21235">
            <v>618985</v>
          </cell>
        </row>
        <row r="21236">
          <cell r="N21236">
            <v>618985</v>
          </cell>
        </row>
        <row r="21237">
          <cell r="N21237">
            <v>618985</v>
          </cell>
        </row>
        <row r="21238">
          <cell r="N21238">
            <v>618986</v>
          </cell>
        </row>
        <row r="21239">
          <cell r="N21239">
            <v>618986</v>
          </cell>
        </row>
        <row r="21240">
          <cell r="N21240">
            <v>618986</v>
          </cell>
        </row>
        <row r="21241">
          <cell r="N21241">
            <v>618986</v>
          </cell>
        </row>
        <row r="21242">
          <cell r="N21242">
            <v>618986</v>
          </cell>
        </row>
        <row r="21243">
          <cell r="N21243">
            <v>618986</v>
          </cell>
        </row>
        <row r="21244">
          <cell r="N21244">
            <v>618986</v>
          </cell>
        </row>
        <row r="21245">
          <cell r="N21245">
            <v>618986</v>
          </cell>
        </row>
        <row r="21246">
          <cell r="N21246">
            <v>618986</v>
          </cell>
        </row>
        <row r="21247">
          <cell r="N21247">
            <v>618986</v>
          </cell>
        </row>
        <row r="21248">
          <cell r="N21248">
            <v>618986</v>
          </cell>
        </row>
        <row r="21249">
          <cell r="N21249">
            <v>618986</v>
          </cell>
        </row>
        <row r="21250">
          <cell r="N21250">
            <v>618986</v>
          </cell>
        </row>
        <row r="21251">
          <cell r="N21251">
            <v>618986</v>
          </cell>
        </row>
        <row r="21252">
          <cell r="N21252">
            <v>618986</v>
          </cell>
        </row>
        <row r="21253">
          <cell r="N21253">
            <v>618986</v>
          </cell>
        </row>
        <row r="21254">
          <cell r="N21254">
            <v>618986</v>
          </cell>
        </row>
        <row r="21255">
          <cell r="N21255">
            <v>618986</v>
          </cell>
        </row>
        <row r="21256">
          <cell r="N21256">
            <v>618986</v>
          </cell>
        </row>
        <row r="21257">
          <cell r="N21257">
            <v>618986</v>
          </cell>
        </row>
        <row r="21258">
          <cell r="N21258">
            <v>618822</v>
          </cell>
        </row>
        <row r="21259">
          <cell r="N21259">
            <v>618822</v>
          </cell>
        </row>
        <row r="21260">
          <cell r="N21260">
            <v>618822</v>
          </cell>
        </row>
        <row r="21261">
          <cell r="N21261">
            <v>618822</v>
          </cell>
        </row>
        <row r="21262">
          <cell r="N21262">
            <v>618822</v>
          </cell>
        </row>
        <row r="21263">
          <cell r="N21263">
            <v>618822</v>
          </cell>
        </row>
        <row r="21264">
          <cell r="N21264">
            <v>618822</v>
          </cell>
        </row>
        <row r="21265">
          <cell r="N21265">
            <v>618822</v>
          </cell>
        </row>
        <row r="21266">
          <cell r="N21266">
            <v>618822</v>
          </cell>
        </row>
        <row r="21267">
          <cell r="N21267">
            <v>618822</v>
          </cell>
        </row>
        <row r="21268">
          <cell r="N21268">
            <v>618822</v>
          </cell>
        </row>
        <row r="21269">
          <cell r="N21269">
            <v>618822</v>
          </cell>
        </row>
        <row r="21270">
          <cell r="N21270">
            <v>618822</v>
          </cell>
        </row>
        <row r="21271">
          <cell r="N21271">
            <v>618822</v>
          </cell>
        </row>
        <row r="21272">
          <cell r="N21272">
            <v>618822</v>
          </cell>
        </row>
        <row r="21273">
          <cell r="N21273">
            <v>618822</v>
          </cell>
        </row>
        <row r="21274">
          <cell r="N21274">
            <v>618822</v>
          </cell>
        </row>
        <row r="21275">
          <cell r="N21275">
            <v>618822</v>
          </cell>
        </row>
        <row r="21276">
          <cell r="N21276">
            <v>618822</v>
          </cell>
        </row>
        <row r="21277">
          <cell r="N21277">
            <v>618822</v>
          </cell>
        </row>
        <row r="21278">
          <cell r="N21278">
            <v>618822</v>
          </cell>
        </row>
        <row r="21279">
          <cell r="N21279">
            <v>618822</v>
          </cell>
        </row>
        <row r="21280">
          <cell r="N21280">
            <v>618822</v>
          </cell>
        </row>
        <row r="21281">
          <cell r="N21281">
            <v>618822</v>
          </cell>
        </row>
        <row r="21282">
          <cell r="N21282">
            <v>618822</v>
          </cell>
        </row>
        <row r="21283">
          <cell r="N21283">
            <v>618822</v>
          </cell>
        </row>
        <row r="21284">
          <cell r="N21284">
            <v>618822</v>
          </cell>
        </row>
        <row r="21285">
          <cell r="N21285">
            <v>618822</v>
          </cell>
        </row>
        <row r="21286">
          <cell r="N21286">
            <v>618822</v>
          </cell>
        </row>
        <row r="21287">
          <cell r="N21287">
            <v>618822</v>
          </cell>
        </row>
        <row r="21288">
          <cell r="N21288">
            <v>618822</v>
          </cell>
        </row>
        <row r="21289">
          <cell r="N21289">
            <v>618822</v>
          </cell>
        </row>
        <row r="21290">
          <cell r="N21290">
            <v>618822</v>
          </cell>
        </row>
        <row r="21291">
          <cell r="N21291">
            <v>618822</v>
          </cell>
        </row>
        <row r="21292">
          <cell r="N21292">
            <v>618822</v>
          </cell>
        </row>
        <row r="21293">
          <cell r="N21293">
            <v>618822</v>
          </cell>
        </row>
        <row r="21294">
          <cell r="N21294">
            <v>618822</v>
          </cell>
        </row>
        <row r="21295">
          <cell r="N21295">
            <v>618822</v>
          </cell>
        </row>
        <row r="21296">
          <cell r="N21296">
            <v>618822</v>
          </cell>
        </row>
        <row r="21297">
          <cell r="N21297">
            <v>618822</v>
          </cell>
        </row>
        <row r="21298">
          <cell r="N21298">
            <v>618822</v>
          </cell>
        </row>
        <row r="21299">
          <cell r="N21299">
            <v>618822</v>
          </cell>
        </row>
        <row r="21300">
          <cell r="N21300">
            <v>618822</v>
          </cell>
        </row>
        <row r="21301">
          <cell r="N21301">
            <v>618822</v>
          </cell>
        </row>
        <row r="21302">
          <cell r="N21302">
            <v>618822</v>
          </cell>
        </row>
        <row r="21303">
          <cell r="N21303">
            <v>618822</v>
          </cell>
        </row>
        <row r="21304">
          <cell r="N21304">
            <v>618822</v>
          </cell>
        </row>
        <row r="21305">
          <cell r="N21305">
            <v>618822</v>
          </cell>
        </row>
        <row r="21306">
          <cell r="N21306">
            <v>618822</v>
          </cell>
        </row>
        <row r="21307">
          <cell r="N21307">
            <v>618822</v>
          </cell>
        </row>
        <row r="21308">
          <cell r="N21308">
            <v>618822</v>
          </cell>
        </row>
        <row r="21309">
          <cell r="N21309">
            <v>618809</v>
          </cell>
        </row>
        <row r="21310">
          <cell r="N21310">
            <v>618809</v>
          </cell>
        </row>
        <row r="21311">
          <cell r="N21311">
            <v>618809</v>
          </cell>
        </row>
        <row r="21312">
          <cell r="N21312">
            <v>618809</v>
          </cell>
        </row>
        <row r="21313">
          <cell r="N21313">
            <v>618809</v>
          </cell>
        </row>
        <row r="21314">
          <cell r="N21314">
            <v>618809</v>
          </cell>
        </row>
        <row r="21315">
          <cell r="N21315">
            <v>618809</v>
          </cell>
        </row>
        <row r="21316">
          <cell r="N21316">
            <v>618809</v>
          </cell>
        </row>
        <row r="21317">
          <cell r="N21317">
            <v>618809</v>
          </cell>
        </row>
        <row r="21318">
          <cell r="N21318">
            <v>618809</v>
          </cell>
        </row>
        <row r="21319">
          <cell r="N21319">
            <v>618809</v>
          </cell>
        </row>
        <row r="21320">
          <cell r="N21320">
            <v>618809</v>
          </cell>
        </row>
        <row r="21321">
          <cell r="N21321">
            <v>618809</v>
          </cell>
        </row>
        <row r="21322">
          <cell r="N21322">
            <v>618809</v>
          </cell>
        </row>
        <row r="21323">
          <cell r="N21323">
            <v>618809</v>
          </cell>
        </row>
        <row r="21324">
          <cell r="N21324">
            <v>618809</v>
          </cell>
        </row>
        <row r="21325">
          <cell r="N21325">
            <v>618809</v>
          </cell>
        </row>
        <row r="21326">
          <cell r="N21326">
            <v>618809</v>
          </cell>
        </row>
        <row r="21327">
          <cell r="N21327">
            <v>618809</v>
          </cell>
        </row>
        <row r="21328">
          <cell r="N21328">
            <v>618809</v>
          </cell>
        </row>
        <row r="21329">
          <cell r="N21329">
            <v>618809</v>
          </cell>
        </row>
        <row r="21330">
          <cell r="N21330">
            <v>618809</v>
          </cell>
        </row>
        <row r="21331">
          <cell r="N21331">
            <v>618809</v>
          </cell>
        </row>
        <row r="21332">
          <cell r="N21332">
            <v>618809</v>
          </cell>
        </row>
        <row r="21333">
          <cell r="N21333">
            <v>618809</v>
          </cell>
        </row>
        <row r="21334">
          <cell r="N21334">
            <v>618809</v>
          </cell>
        </row>
        <row r="21335">
          <cell r="N21335">
            <v>618809</v>
          </cell>
        </row>
        <row r="21336">
          <cell r="N21336">
            <v>618809</v>
          </cell>
        </row>
        <row r="21337">
          <cell r="N21337">
            <v>618809</v>
          </cell>
        </row>
        <row r="21338">
          <cell r="N21338">
            <v>618809</v>
          </cell>
        </row>
        <row r="21339">
          <cell r="N21339">
            <v>618809</v>
          </cell>
        </row>
        <row r="21340">
          <cell r="N21340">
            <v>618809</v>
          </cell>
        </row>
        <row r="21341">
          <cell r="N21341">
            <v>618809</v>
          </cell>
        </row>
        <row r="21342">
          <cell r="N21342">
            <v>618809</v>
          </cell>
        </row>
        <row r="21343">
          <cell r="N21343">
            <v>618809</v>
          </cell>
        </row>
        <row r="21344">
          <cell r="N21344">
            <v>618809</v>
          </cell>
        </row>
        <row r="21345">
          <cell r="N21345">
            <v>618809</v>
          </cell>
        </row>
        <row r="21346">
          <cell r="N21346">
            <v>618809</v>
          </cell>
        </row>
        <row r="21347">
          <cell r="N21347">
            <v>618809</v>
          </cell>
        </row>
        <row r="21348">
          <cell r="N21348">
            <v>618804</v>
          </cell>
        </row>
        <row r="21349">
          <cell r="N21349">
            <v>618804</v>
          </cell>
        </row>
        <row r="21350">
          <cell r="N21350">
            <v>618804</v>
          </cell>
        </row>
        <row r="21351">
          <cell r="N21351">
            <v>618804</v>
          </cell>
        </row>
        <row r="21352">
          <cell r="N21352">
            <v>618804</v>
          </cell>
        </row>
        <row r="21353">
          <cell r="N21353">
            <v>618804</v>
          </cell>
        </row>
        <row r="21354">
          <cell r="N21354">
            <v>618804</v>
          </cell>
        </row>
        <row r="21355">
          <cell r="N21355">
            <v>618804</v>
          </cell>
        </row>
        <row r="21356">
          <cell r="N21356">
            <v>618804</v>
          </cell>
        </row>
        <row r="21357">
          <cell r="N21357">
            <v>618804</v>
          </cell>
        </row>
        <row r="21358">
          <cell r="N21358">
            <v>618804</v>
          </cell>
        </row>
        <row r="21359">
          <cell r="N21359">
            <v>618804</v>
          </cell>
        </row>
        <row r="21360">
          <cell r="N21360">
            <v>618804</v>
          </cell>
        </row>
        <row r="21361">
          <cell r="N21361">
            <v>618804</v>
          </cell>
        </row>
        <row r="21362">
          <cell r="N21362">
            <v>618804</v>
          </cell>
        </row>
        <row r="21363">
          <cell r="N21363">
            <v>618804</v>
          </cell>
        </row>
        <row r="21364">
          <cell r="N21364">
            <v>618804</v>
          </cell>
        </row>
        <row r="21365">
          <cell r="N21365">
            <v>618804</v>
          </cell>
        </row>
        <row r="21366">
          <cell r="N21366">
            <v>618804</v>
          </cell>
        </row>
        <row r="21367">
          <cell r="N21367">
            <v>618804</v>
          </cell>
        </row>
        <row r="21368">
          <cell r="N21368">
            <v>618807</v>
          </cell>
        </row>
        <row r="21369">
          <cell r="N21369">
            <v>618807</v>
          </cell>
        </row>
        <row r="21370">
          <cell r="N21370">
            <v>618807</v>
          </cell>
        </row>
        <row r="21371">
          <cell r="N21371">
            <v>618807</v>
          </cell>
        </row>
        <row r="21372">
          <cell r="N21372">
            <v>618807</v>
          </cell>
        </row>
        <row r="21373">
          <cell r="N21373">
            <v>618807</v>
          </cell>
        </row>
        <row r="21374">
          <cell r="N21374">
            <v>618807</v>
          </cell>
        </row>
        <row r="21375">
          <cell r="N21375">
            <v>618807</v>
          </cell>
        </row>
        <row r="21376">
          <cell r="N21376">
            <v>618807</v>
          </cell>
        </row>
        <row r="21377">
          <cell r="N21377">
            <v>618807</v>
          </cell>
        </row>
        <row r="21378">
          <cell r="N21378">
            <v>618807</v>
          </cell>
        </row>
        <row r="21379">
          <cell r="N21379">
            <v>618807</v>
          </cell>
        </row>
        <row r="21380">
          <cell r="N21380">
            <v>618807</v>
          </cell>
        </row>
        <row r="21381">
          <cell r="N21381">
            <v>618807</v>
          </cell>
        </row>
        <row r="21382">
          <cell r="N21382">
            <v>618807</v>
          </cell>
        </row>
        <row r="21383">
          <cell r="N21383">
            <v>618807</v>
          </cell>
        </row>
        <row r="21384">
          <cell r="N21384">
            <v>618807</v>
          </cell>
        </row>
        <row r="21385">
          <cell r="N21385">
            <v>618807</v>
          </cell>
        </row>
        <row r="21386">
          <cell r="N21386">
            <v>618807</v>
          </cell>
        </row>
        <row r="21387">
          <cell r="N21387">
            <v>618807</v>
          </cell>
        </row>
        <row r="21388">
          <cell r="N21388">
            <v>618826</v>
          </cell>
        </row>
        <row r="21389">
          <cell r="N21389">
            <v>618826</v>
          </cell>
        </row>
        <row r="21390">
          <cell r="N21390">
            <v>618826</v>
          </cell>
        </row>
        <row r="21391">
          <cell r="N21391">
            <v>618826</v>
          </cell>
        </row>
        <row r="21392">
          <cell r="N21392">
            <v>618826</v>
          </cell>
        </row>
        <row r="21393">
          <cell r="N21393">
            <v>618826</v>
          </cell>
        </row>
        <row r="21394">
          <cell r="N21394">
            <v>618826</v>
          </cell>
        </row>
        <row r="21395">
          <cell r="N21395">
            <v>618826</v>
          </cell>
        </row>
        <row r="21396">
          <cell r="N21396">
            <v>618826</v>
          </cell>
        </row>
        <row r="21397">
          <cell r="N21397">
            <v>618826</v>
          </cell>
        </row>
        <row r="21398">
          <cell r="N21398">
            <v>618826</v>
          </cell>
        </row>
        <row r="21399">
          <cell r="N21399">
            <v>618826</v>
          </cell>
        </row>
        <row r="21400">
          <cell r="N21400">
            <v>618826</v>
          </cell>
        </row>
        <row r="21401">
          <cell r="N21401">
            <v>618826</v>
          </cell>
        </row>
        <row r="21402">
          <cell r="N21402">
            <v>618826</v>
          </cell>
        </row>
        <row r="21403">
          <cell r="N21403">
            <v>618826</v>
          </cell>
        </row>
        <row r="21404">
          <cell r="N21404">
            <v>618826</v>
          </cell>
        </row>
        <row r="21405">
          <cell r="N21405">
            <v>618826</v>
          </cell>
        </row>
        <row r="21406">
          <cell r="N21406">
            <v>618826</v>
          </cell>
        </row>
        <row r="21407">
          <cell r="N21407">
            <v>618826</v>
          </cell>
        </row>
        <row r="21408">
          <cell r="N21408">
            <v>618826</v>
          </cell>
        </row>
        <row r="21409">
          <cell r="N21409">
            <v>618826</v>
          </cell>
        </row>
        <row r="21410">
          <cell r="N21410">
            <v>618826</v>
          </cell>
        </row>
        <row r="21411">
          <cell r="N21411">
            <v>618826</v>
          </cell>
        </row>
        <row r="21412">
          <cell r="N21412">
            <v>618826</v>
          </cell>
        </row>
        <row r="21413">
          <cell r="N21413">
            <v>618826</v>
          </cell>
        </row>
        <row r="21414">
          <cell r="N21414">
            <v>618826</v>
          </cell>
        </row>
        <row r="21415">
          <cell r="N21415">
            <v>618826</v>
          </cell>
        </row>
        <row r="21416">
          <cell r="N21416">
            <v>618826</v>
          </cell>
        </row>
        <row r="21417">
          <cell r="N21417">
            <v>618826</v>
          </cell>
        </row>
        <row r="21418">
          <cell r="N21418">
            <v>618826</v>
          </cell>
        </row>
        <row r="21419">
          <cell r="N21419">
            <v>618826</v>
          </cell>
        </row>
        <row r="21420">
          <cell r="N21420">
            <v>618826</v>
          </cell>
        </row>
        <row r="21421">
          <cell r="N21421">
            <v>618826</v>
          </cell>
        </row>
        <row r="21422">
          <cell r="N21422">
            <v>618826</v>
          </cell>
        </row>
        <row r="21423">
          <cell r="N21423">
            <v>618826</v>
          </cell>
        </row>
        <row r="21424">
          <cell r="N21424">
            <v>618826</v>
          </cell>
        </row>
        <row r="21425">
          <cell r="N21425">
            <v>618826</v>
          </cell>
        </row>
        <row r="21426">
          <cell r="N21426">
            <v>618826</v>
          </cell>
        </row>
        <row r="21427">
          <cell r="N21427">
            <v>618826</v>
          </cell>
        </row>
        <row r="21428">
          <cell r="N21428">
            <v>618826</v>
          </cell>
        </row>
        <row r="21429">
          <cell r="N21429">
            <v>618826</v>
          </cell>
        </row>
        <row r="21430">
          <cell r="N21430">
            <v>618820</v>
          </cell>
        </row>
        <row r="21431">
          <cell r="N21431">
            <v>618820</v>
          </cell>
        </row>
        <row r="21432">
          <cell r="N21432">
            <v>618820</v>
          </cell>
        </row>
        <row r="21433">
          <cell r="N21433">
            <v>618820</v>
          </cell>
        </row>
        <row r="21434">
          <cell r="N21434">
            <v>618820</v>
          </cell>
        </row>
        <row r="21435">
          <cell r="N21435">
            <v>618820</v>
          </cell>
        </row>
        <row r="21436">
          <cell r="N21436">
            <v>618820</v>
          </cell>
        </row>
        <row r="21437">
          <cell r="N21437">
            <v>618820</v>
          </cell>
        </row>
        <row r="21438">
          <cell r="N21438">
            <v>618820</v>
          </cell>
        </row>
        <row r="21439">
          <cell r="N21439">
            <v>618820</v>
          </cell>
        </row>
        <row r="21440">
          <cell r="N21440">
            <v>618820</v>
          </cell>
        </row>
        <row r="21441">
          <cell r="N21441">
            <v>618820</v>
          </cell>
        </row>
        <row r="21442">
          <cell r="N21442">
            <v>618820</v>
          </cell>
        </row>
        <row r="21443">
          <cell r="N21443">
            <v>618820</v>
          </cell>
        </row>
        <row r="21444">
          <cell r="N21444">
            <v>618820</v>
          </cell>
        </row>
        <row r="21445">
          <cell r="N21445">
            <v>618820</v>
          </cell>
        </row>
        <row r="21446">
          <cell r="N21446">
            <v>618820</v>
          </cell>
        </row>
        <row r="21447">
          <cell r="N21447">
            <v>618820</v>
          </cell>
        </row>
        <row r="21448">
          <cell r="N21448">
            <v>618824</v>
          </cell>
        </row>
        <row r="21449">
          <cell r="N21449">
            <v>618824</v>
          </cell>
        </row>
        <row r="21450">
          <cell r="N21450">
            <v>618824</v>
          </cell>
        </row>
        <row r="21451">
          <cell r="N21451">
            <v>618824</v>
          </cell>
        </row>
        <row r="21452">
          <cell r="N21452">
            <v>618824</v>
          </cell>
        </row>
        <row r="21453">
          <cell r="N21453">
            <v>618824</v>
          </cell>
        </row>
        <row r="21454">
          <cell r="N21454">
            <v>618824</v>
          </cell>
        </row>
        <row r="21455">
          <cell r="N21455">
            <v>618824</v>
          </cell>
        </row>
        <row r="21456">
          <cell r="N21456">
            <v>618824</v>
          </cell>
        </row>
        <row r="21457">
          <cell r="N21457">
            <v>618824</v>
          </cell>
        </row>
        <row r="21458">
          <cell r="N21458">
            <v>618832</v>
          </cell>
        </row>
        <row r="21459">
          <cell r="N21459">
            <v>618832</v>
          </cell>
        </row>
        <row r="21460">
          <cell r="N21460">
            <v>618832</v>
          </cell>
        </row>
        <row r="21461">
          <cell r="N21461">
            <v>618832</v>
          </cell>
        </row>
        <row r="21462">
          <cell r="N21462">
            <v>618832</v>
          </cell>
        </row>
        <row r="21463">
          <cell r="N21463">
            <v>618832</v>
          </cell>
        </row>
        <row r="21464">
          <cell r="N21464">
            <v>618832</v>
          </cell>
        </row>
        <row r="21465">
          <cell r="N21465">
            <v>618832</v>
          </cell>
        </row>
        <row r="21466">
          <cell r="N21466">
            <v>618832</v>
          </cell>
        </row>
        <row r="21467">
          <cell r="N21467">
            <v>618832</v>
          </cell>
        </row>
        <row r="21468">
          <cell r="N21468">
            <v>618832</v>
          </cell>
        </row>
        <row r="21469">
          <cell r="N21469">
            <v>618832</v>
          </cell>
        </row>
        <row r="21470">
          <cell r="N21470">
            <v>618832</v>
          </cell>
        </row>
        <row r="21471">
          <cell r="N21471">
            <v>618832</v>
          </cell>
        </row>
        <row r="21472">
          <cell r="N21472">
            <v>618832</v>
          </cell>
        </row>
        <row r="21473">
          <cell r="N21473">
            <v>618812</v>
          </cell>
        </row>
        <row r="21474">
          <cell r="N21474">
            <v>618812</v>
          </cell>
        </row>
        <row r="21475">
          <cell r="N21475">
            <v>618812</v>
          </cell>
        </row>
        <row r="21476">
          <cell r="N21476">
            <v>618812</v>
          </cell>
        </row>
        <row r="21477">
          <cell r="N21477">
            <v>618812</v>
          </cell>
        </row>
        <row r="21478">
          <cell r="N21478">
            <v>618812</v>
          </cell>
        </row>
        <row r="21479">
          <cell r="N21479">
            <v>618812</v>
          </cell>
        </row>
        <row r="21480">
          <cell r="N21480">
            <v>618812</v>
          </cell>
        </row>
        <row r="21481">
          <cell r="N21481">
            <v>618812</v>
          </cell>
        </row>
        <row r="21482">
          <cell r="N21482">
            <v>618812</v>
          </cell>
        </row>
        <row r="21483">
          <cell r="N21483">
            <v>618812</v>
          </cell>
        </row>
        <row r="21484">
          <cell r="N21484">
            <v>618812</v>
          </cell>
        </row>
        <row r="21485">
          <cell r="N21485">
            <v>618812</v>
          </cell>
        </row>
        <row r="21486">
          <cell r="N21486">
            <v>618812</v>
          </cell>
        </row>
        <row r="21487">
          <cell r="N21487">
            <v>618812</v>
          </cell>
        </row>
        <row r="21488">
          <cell r="N21488">
            <v>618812</v>
          </cell>
        </row>
        <row r="21489">
          <cell r="N21489">
            <v>618812</v>
          </cell>
        </row>
        <row r="21490">
          <cell r="N21490">
            <v>618812</v>
          </cell>
        </row>
        <row r="21491">
          <cell r="N21491">
            <v>618812</v>
          </cell>
        </row>
        <row r="21492">
          <cell r="N21492">
            <v>618832</v>
          </cell>
        </row>
        <row r="21493">
          <cell r="N21493">
            <v>618832</v>
          </cell>
        </row>
        <row r="21494">
          <cell r="N21494">
            <v>618832</v>
          </cell>
        </row>
        <row r="21495">
          <cell r="N21495">
            <v>618832</v>
          </cell>
        </row>
        <row r="21496">
          <cell r="N21496">
            <v>618832</v>
          </cell>
        </row>
        <row r="21497">
          <cell r="N21497">
            <v>618832</v>
          </cell>
        </row>
        <row r="21498">
          <cell r="N21498">
            <v>618832</v>
          </cell>
        </row>
        <row r="21499">
          <cell r="N21499">
            <v>618832</v>
          </cell>
        </row>
        <row r="21500">
          <cell r="N21500">
            <v>618832</v>
          </cell>
        </row>
        <row r="21501">
          <cell r="N21501">
            <v>618832</v>
          </cell>
        </row>
        <row r="21502">
          <cell r="N21502">
            <v>618832</v>
          </cell>
        </row>
        <row r="21503">
          <cell r="N21503">
            <v>618832</v>
          </cell>
        </row>
        <row r="21504">
          <cell r="N21504">
            <v>618832</v>
          </cell>
        </row>
        <row r="21505">
          <cell r="N21505">
            <v>618832</v>
          </cell>
        </row>
        <row r="21506">
          <cell r="N21506">
            <v>618832</v>
          </cell>
        </row>
        <row r="21507">
          <cell r="N21507">
            <v>618832</v>
          </cell>
        </row>
        <row r="21508">
          <cell r="N21508">
            <v>618832</v>
          </cell>
        </row>
        <row r="21509">
          <cell r="N21509">
            <v>618832</v>
          </cell>
        </row>
        <row r="21510">
          <cell r="N21510">
            <v>618832</v>
          </cell>
        </row>
        <row r="21511">
          <cell r="N21511">
            <v>618832</v>
          </cell>
        </row>
        <row r="21512">
          <cell r="N21512">
            <v>618812</v>
          </cell>
        </row>
        <row r="21513">
          <cell r="N21513">
            <v>618812</v>
          </cell>
        </row>
        <row r="21514">
          <cell r="N21514">
            <v>618812</v>
          </cell>
        </row>
        <row r="21515">
          <cell r="N21515">
            <v>618812</v>
          </cell>
        </row>
        <row r="21516">
          <cell r="N21516">
            <v>618812</v>
          </cell>
        </row>
        <row r="21517">
          <cell r="N21517">
            <v>618812</v>
          </cell>
        </row>
        <row r="21518">
          <cell r="N21518">
            <v>618812</v>
          </cell>
        </row>
        <row r="21519">
          <cell r="N21519">
            <v>618812</v>
          </cell>
        </row>
        <row r="21520">
          <cell r="N21520">
            <v>618812</v>
          </cell>
        </row>
        <row r="21521">
          <cell r="N21521">
            <v>618812</v>
          </cell>
        </row>
        <row r="21522">
          <cell r="N21522">
            <v>618812</v>
          </cell>
        </row>
        <row r="21523">
          <cell r="N21523">
            <v>618812</v>
          </cell>
        </row>
        <row r="21524">
          <cell r="N21524">
            <v>618812</v>
          </cell>
        </row>
        <row r="21525">
          <cell r="N21525">
            <v>618812</v>
          </cell>
        </row>
        <row r="21526">
          <cell r="N21526">
            <v>618812</v>
          </cell>
        </row>
        <row r="21527">
          <cell r="N21527">
            <v>618812</v>
          </cell>
        </row>
        <row r="21528">
          <cell r="N21528">
            <v>618812</v>
          </cell>
        </row>
        <row r="21529">
          <cell r="N21529">
            <v>618812</v>
          </cell>
        </row>
        <row r="21530">
          <cell r="N21530">
            <v>618812</v>
          </cell>
        </row>
        <row r="21531">
          <cell r="N21531">
            <v>618812</v>
          </cell>
        </row>
        <row r="21532">
          <cell r="N21532">
            <v>618812</v>
          </cell>
        </row>
        <row r="21533">
          <cell r="N21533">
            <v>618812</v>
          </cell>
        </row>
        <row r="21534">
          <cell r="N21534">
            <v>618812</v>
          </cell>
        </row>
        <row r="21535">
          <cell r="N21535">
            <v>618812</v>
          </cell>
        </row>
        <row r="21536">
          <cell r="N21536">
            <v>618812</v>
          </cell>
        </row>
        <row r="21537">
          <cell r="N21537">
            <v>618812</v>
          </cell>
        </row>
        <row r="21538">
          <cell r="N21538">
            <v>618812</v>
          </cell>
        </row>
        <row r="21539">
          <cell r="N21539">
            <v>618812</v>
          </cell>
        </row>
        <row r="21540">
          <cell r="N21540">
            <v>618812</v>
          </cell>
        </row>
        <row r="21541">
          <cell r="N21541">
            <v>618812</v>
          </cell>
        </row>
        <row r="21542">
          <cell r="N21542">
            <v>618812</v>
          </cell>
        </row>
        <row r="21543">
          <cell r="N21543">
            <v>618812</v>
          </cell>
        </row>
        <row r="21544">
          <cell r="N21544">
            <v>618812</v>
          </cell>
        </row>
        <row r="21545">
          <cell r="N21545">
            <v>618812</v>
          </cell>
        </row>
        <row r="21546">
          <cell r="N21546">
            <v>618812</v>
          </cell>
        </row>
        <row r="21547">
          <cell r="N21547">
            <v>618812</v>
          </cell>
        </row>
        <row r="21548">
          <cell r="N21548">
            <v>618812</v>
          </cell>
        </row>
        <row r="21549">
          <cell r="N21549">
            <v>618812</v>
          </cell>
        </row>
        <row r="21550">
          <cell r="N21550">
            <v>618812</v>
          </cell>
        </row>
        <row r="21551">
          <cell r="N21551">
            <v>618812</v>
          </cell>
        </row>
        <row r="21552">
          <cell r="N21552">
            <v>618812</v>
          </cell>
        </row>
        <row r="21553">
          <cell r="N21553">
            <v>618812</v>
          </cell>
        </row>
        <row r="21554">
          <cell r="N21554">
            <v>618812</v>
          </cell>
        </row>
        <row r="21555">
          <cell r="N21555">
            <v>618812</v>
          </cell>
        </row>
        <row r="21556">
          <cell r="N21556">
            <v>618812</v>
          </cell>
        </row>
        <row r="21557">
          <cell r="N21557">
            <v>618812</v>
          </cell>
        </row>
        <row r="21558">
          <cell r="N21558">
            <v>618812</v>
          </cell>
        </row>
        <row r="21559">
          <cell r="N21559">
            <v>618812</v>
          </cell>
        </row>
        <row r="21560">
          <cell r="N21560">
            <v>618812</v>
          </cell>
        </row>
        <row r="21561">
          <cell r="N21561">
            <v>618812</v>
          </cell>
        </row>
        <row r="21562">
          <cell r="N21562">
            <v>618812</v>
          </cell>
        </row>
        <row r="21563">
          <cell r="N21563">
            <v>618812</v>
          </cell>
        </row>
        <row r="21564">
          <cell r="N21564">
            <v>618812</v>
          </cell>
        </row>
        <row r="21565">
          <cell r="N21565">
            <v>618812</v>
          </cell>
        </row>
        <row r="21566">
          <cell r="N21566">
            <v>618812</v>
          </cell>
        </row>
        <row r="21567">
          <cell r="N21567">
            <v>618812</v>
          </cell>
        </row>
        <row r="21568">
          <cell r="N21568">
            <v>618812</v>
          </cell>
        </row>
        <row r="21569">
          <cell r="N21569">
            <v>618812</v>
          </cell>
        </row>
        <row r="21570">
          <cell r="N21570">
            <v>618812</v>
          </cell>
        </row>
        <row r="21571">
          <cell r="N21571">
            <v>618812</v>
          </cell>
        </row>
        <row r="21572">
          <cell r="N21572">
            <v>618812</v>
          </cell>
        </row>
        <row r="21573">
          <cell r="N21573">
            <v>618812</v>
          </cell>
        </row>
        <row r="21574">
          <cell r="N21574">
            <v>618812</v>
          </cell>
        </row>
        <row r="21575">
          <cell r="N21575">
            <v>618812</v>
          </cell>
        </row>
        <row r="21576">
          <cell r="N21576">
            <v>618812</v>
          </cell>
        </row>
        <row r="21577">
          <cell r="N21577">
            <v>618812</v>
          </cell>
        </row>
        <row r="21578">
          <cell r="N21578">
            <v>618812</v>
          </cell>
        </row>
        <row r="21579">
          <cell r="N21579">
            <v>618812</v>
          </cell>
        </row>
        <row r="21580">
          <cell r="N21580">
            <v>618812</v>
          </cell>
        </row>
        <row r="21581">
          <cell r="N21581">
            <v>618812</v>
          </cell>
        </row>
        <row r="21582">
          <cell r="N21582">
            <v>618812</v>
          </cell>
        </row>
        <row r="21583">
          <cell r="N21583">
            <v>618812</v>
          </cell>
        </row>
        <row r="21584">
          <cell r="N21584">
            <v>618812</v>
          </cell>
        </row>
        <row r="21585">
          <cell r="N21585">
            <v>618824</v>
          </cell>
        </row>
        <row r="21586">
          <cell r="N21586">
            <v>618824</v>
          </cell>
        </row>
        <row r="21587">
          <cell r="N21587">
            <v>618824</v>
          </cell>
        </row>
        <row r="21588">
          <cell r="N21588">
            <v>618824</v>
          </cell>
        </row>
        <row r="21589">
          <cell r="N21589">
            <v>618824</v>
          </cell>
        </row>
        <row r="21590">
          <cell r="N21590">
            <v>618824</v>
          </cell>
        </row>
        <row r="21591">
          <cell r="N21591">
            <v>618824</v>
          </cell>
        </row>
        <row r="21592">
          <cell r="N21592">
            <v>618824</v>
          </cell>
        </row>
        <row r="21593">
          <cell r="N21593">
            <v>618824</v>
          </cell>
        </row>
        <row r="21594">
          <cell r="N21594">
            <v>618824</v>
          </cell>
        </row>
        <row r="21595">
          <cell r="N21595">
            <v>618824</v>
          </cell>
        </row>
        <row r="21596">
          <cell r="N21596">
            <v>618824</v>
          </cell>
        </row>
        <row r="21597">
          <cell r="N21597">
            <v>618824</v>
          </cell>
        </row>
        <row r="21598">
          <cell r="N21598">
            <v>618824</v>
          </cell>
        </row>
        <row r="21599">
          <cell r="N21599">
            <v>618824</v>
          </cell>
        </row>
        <row r="21600">
          <cell r="N21600">
            <v>618824</v>
          </cell>
        </row>
        <row r="21601">
          <cell r="N21601">
            <v>618824</v>
          </cell>
        </row>
        <row r="21602">
          <cell r="N21602">
            <v>618824</v>
          </cell>
        </row>
        <row r="21603">
          <cell r="N21603">
            <v>618991</v>
          </cell>
        </row>
        <row r="21604">
          <cell r="N21604">
            <v>618991</v>
          </cell>
        </row>
        <row r="21605">
          <cell r="N21605">
            <v>618991</v>
          </cell>
        </row>
        <row r="21606">
          <cell r="N21606">
            <v>618991</v>
          </cell>
        </row>
        <row r="21607">
          <cell r="N21607">
            <v>618991</v>
          </cell>
        </row>
        <row r="21608">
          <cell r="N21608">
            <v>618992</v>
          </cell>
        </row>
        <row r="21609">
          <cell r="N21609">
            <v>618992</v>
          </cell>
        </row>
        <row r="21610">
          <cell r="N21610">
            <v>618992</v>
          </cell>
        </row>
        <row r="21611">
          <cell r="N21611">
            <v>618992</v>
          </cell>
        </row>
        <row r="21612">
          <cell r="N21612">
            <v>618992</v>
          </cell>
        </row>
        <row r="21613">
          <cell r="N21613">
            <v>618993</v>
          </cell>
        </row>
        <row r="21614">
          <cell r="N21614">
            <v>618993</v>
          </cell>
        </row>
        <row r="21615">
          <cell r="N21615">
            <v>618993</v>
          </cell>
        </row>
        <row r="21616">
          <cell r="N21616">
            <v>618993</v>
          </cell>
        </row>
        <row r="21617">
          <cell r="N21617">
            <v>618993</v>
          </cell>
        </row>
        <row r="21618">
          <cell r="N21618">
            <v>618993</v>
          </cell>
        </row>
        <row r="21619">
          <cell r="N21619">
            <v>618993</v>
          </cell>
        </row>
        <row r="21620">
          <cell r="N21620">
            <v>618993</v>
          </cell>
        </row>
        <row r="21621">
          <cell r="N21621">
            <v>618993</v>
          </cell>
        </row>
        <row r="21622">
          <cell r="N21622">
            <v>618993</v>
          </cell>
        </row>
        <row r="21623">
          <cell r="N21623">
            <v>618993</v>
          </cell>
        </row>
        <row r="21624">
          <cell r="N21624">
            <v>618993</v>
          </cell>
        </row>
        <row r="21625">
          <cell r="N21625">
            <v>618993</v>
          </cell>
        </row>
        <row r="21626">
          <cell r="N21626">
            <v>618993</v>
          </cell>
        </row>
        <row r="21627">
          <cell r="N21627">
            <v>618993</v>
          </cell>
        </row>
        <row r="21628">
          <cell r="N21628">
            <v>618993</v>
          </cell>
        </row>
        <row r="21629">
          <cell r="N21629">
            <v>618993</v>
          </cell>
        </row>
        <row r="21630">
          <cell r="N21630">
            <v>618993</v>
          </cell>
        </row>
        <row r="21631">
          <cell r="N21631">
            <v>618993</v>
          </cell>
        </row>
        <row r="21632">
          <cell r="N21632">
            <v>618993</v>
          </cell>
        </row>
        <row r="21633">
          <cell r="N21633">
            <v>618826</v>
          </cell>
        </row>
        <row r="21634">
          <cell r="N21634">
            <v>618826</v>
          </cell>
        </row>
        <row r="21635">
          <cell r="N21635">
            <v>618826</v>
          </cell>
        </row>
        <row r="21636">
          <cell r="N21636">
            <v>618826</v>
          </cell>
        </row>
        <row r="21637">
          <cell r="N21637">
            <v>618826</v>
          </cell>
        </row>
        <row r="21638">
          <cell r="N21638">
            <v>618826</v>
          </cell>
        </row>
        <row r="21639">
          <cell r="N21639">
            <v>618826</v>
          </cell>
        </row>
        <row r="21640">
          <cell r="N21640">
            <v>618826</v>
          </cell>
        </row>
        <row r="21641">
          <cell r="N21641">
            <v>618826</v>
          </cell>
        </row>
        <row r="21642">
          <cell r="N21642">
            <v>618826</v>
          </cell>
        </row>
        <row r="21643">
          <cell r="N21643">
            <v>618826</v>
          </cell>
        </row>
        <row r="21644">
          <cell r="N21644">
            <v>618826</v>
          </cell>
        </row>
        <row r="21645">
          <cell r="N21645">
            <v>618826</v>
          </cell>
        </row>
        <row r="21646">
          <cell r="N21646">
            <v>618826</v>
          </cell>
        </row>
        <row r="21647">
          <cell r="N21647">
            <v>618826</v>
          </cell>
        </row>
        <row r="21648">
          <cell r="N21648">
            <v>618826</v>
          </cell>
        </row>
        <row r="21649">
          <cell r="N21649">
            <v>618826</v>
          </cell>
        </row>
        <row r="21650">
          <cell r="N21650">
            <v>618826</v>
          </cell>
        </row>
        <row r="21651">
          <cell r="N21651">
            <v>618826</v>
          </cell>
        </row>
        <row r="21652">
          <cell r="N21652">
            <v>618826</v>
          </cell>
        </row>
        <row r="21653">
          <cell r="N21653">
            <v>618826</v>
          </cell>
        </row>
        <row r="21654">
          <cell r="N21654">
            <v>618826</v>
          </cell>
        </row>
        <row r="21655">
          <cell r="N21655">
            <v>618826</v>
          </cell>
        </row>
        <row r="21656">
          <cell r="N21656">
            <v>618826</v>
          </cell>
        </row>
        <row r="21657">
          <cell r="N21657">
            <v>618826</v>
          </cell>
        </row>
        <row r="21658">
          <cell r="N21658">
            <v>618826</v>
          </cell>
        </row>
        <row r="21659">
          <cell r="N21659">
            <v>618826</v>
          </cell>
        </row>
        <row r="21660">
          <cell r="N21660">
            <v>618826</v>
          </cell>
        </row>
        <row r="21661">
          <cell r="N21661">
            <v>618826</v>
          </cell>
        </row>
        <row r="21662">
          <cell r="N21662">
            <v>618826</v>
          </cell>
        </row>
        <row r="21663">
          <cell r="N21663">
            <v>618826</v>
          </cell>
        </row>
        <row r="21664">
          <cell r="N21664">
            <v>618826</v>
          </cell>
        </row>
        <row r="21665">
          <cell r="N21665">
            <v>618826</v>
          </cell>
        </row>
        <row r="21666">
          <cell r="N21666">
            <v>618826</v>
          </cell>
        </row>
        <row r="21667">
          <cell r="N21667">
            <v>618826</v>
          </cell>
        </row>
        <row r="21668">
          <cell r="N21668">
            <v>618826</v>
          </cell>
        </row>
        <row r="21669">
          <cell r="N21669">
            <v>618832</v>
          </cell>
        </row>
        <row r="21670">
          <cell r="N21670">
            <v>618832</v>
          </cell>
        </row>
        <row r="21671">
          <cell r="N21671">
            <v>618832</v>
          </cell>
        </row>
        <row r="21672">
          <cell r="N21672">
            <v>618832</v>
          </cell>
        </row>
        <row r="21673">
          <cell r="N21673">
            <v>618832</v>
          </cell>
        </row>
        <row r="21674">
          <cell r="N21674">
            <v>618832</v>
          </cell>
        </row>
        <row r="21675">
          <cell r="N21675">
            <v>618832</v>
          </cell>
        </row>
        <row r="21676">
          <cell r="N21676">
            <v>618832</v>
          </cell>
        </row>
        <row r="21677">
          <cell r="N21677">
            <v>618832</v>
          </cell>
        </row>
        <row r="21678">
          <cell r="N21678">
            <v>618832</v>
          </cell>
        </row>
        <row r="21679">
          <cell r="N21679">
            <v>618832</v>
          </cell>
        </row>
        <row r="21680">
          <cell r="N21680">
            <v>618832</v>
          </cell>
        </row>
        <row r="21681">
          <cell r="N21681">
            <v>618832</v>
          </cell>
        </row>
        <row r="21682">
          <cell r="N21682">
            <v>618832</v>
          </cell>
        </row>
        <row r="21683">
          <cell r="N21683">
            <v>618832</v>
          </cell>
        </row>
        <row r="21684">
          <cell r="N21684">
            <v>618832</v>
          </cell>
        </row>
        <row r="21685">
          <cell r="N21685">
            <v>618832</v>
          </cell>
        </row>
        <row r="21686">
          <cell r="N21686">
            <v>618832</v>
          </cell>
        </row>
        <row r="21687">
          <cell r="N21687">
            <v>618832</v>
          </cell>
        </row>
        <row r="21688">
          <cell r="N21688">
            <v>618824</v>
          </cell>
        </row>
        <row r="21689">
          <cell r="N21689">
            <v>618824</v>
          </cell>
        </row>
        <row r="21690">
          <cell r="N21690">
            <v>618824</v>
          </cell>
        </row>
        <row r="21691">
          <cell r="N21691">
            <v>618824</v>
          </cell>
        </row>
        <row r="21692">
          <cell r="N21692">
            <v>618824</v>
          </cell>
        </row>
        <row r="21693">
          <cell r="N21693">
            <v>618824</v>
          </cell>
        </row>
        <row r="21694">
          <cell r="N21694">
            <v>618824</v>
          </cell>
        </row>
        <row r="21695">
          <cell r="N21695">
            <v>618824</v>
          </cell>
        </row>
        <row r="21696">
          <cell r="N21696">
            <v>618824</v>
          </cell>
        </row>
        <row r="21697">
          <cell r="N21697">
            <v>618824</v>
          </cell>
        </row>
        <row r="21698">
          <cell r="N21698">
            <v>618824</v>
          </cell>
        </row>
        <row r="21699">
          <cell r="N21699">
            <v>618824</v>
          </cell>
        </row>
        <row r="21700">
          <cell r="N21700">
            <v>618824</v>
          </cell>
        </row>
        <row r="21701">
          <cell r="N21701">
            <v>618824</v>
          </cell>
        </row>
        <row r="21702">
          <cell r="N21702">
            <v>618812</v>
          </cell>
        </row>
        <row r="21703">
          <cell r="N21703">
            <v>618812</v>
          </cell>
        </row>
        <row r="21704">
          <cell r="N21704">
            <v>618812</v>
          </cell>
        </row>
        <row r="21705">
          <cell r="N21705">
            <v>618812</v>
          </cell>
        </row>
        <row r="21706">
          <cell r="N21706">
            <v>618812</v>
          </cell>
        </row>
        <row r="21707">
          <cell r="N21707">
            <v>618812</v>
          </cell>
        </row>
        <row r="21708">
          <cell r="N21708">
            <v>618812</v>
          </cell>
        </row>
        <row r="21709">
          <cell r="N21709">
            <v>618812</v>
          </cell>
        </row>
        <row r="21710">
          <cell r="N21710">
            <v>618812</v>
          </cell>
        </row>
        <row r="21711">
          <cell r="N21711">
            <v>618812</v>
          </cell>
        </row>
        <row r="21712">
          <cell r="N21712">
            <v>618812</v>
          </cell>
        </row>
        <row r="21713">
          <cell r="N21713">
            <v>618812</v>
          </cell>
        </row>
        <row r="21714">
          <cell r="N21714">
            <v>618812</v>
          </cell>
        </row>
        <row r="21715">
          <cell r="N21715">
            <v>618812</v>
          </cell>
        </row>
        <row r="21716">
          <cell r="N21716">
            <v>618812</v>
          </cell>
        </row>
        <row r="21717">
          <cell r="N21717">
            <v>618812</v>
          </cell>
        </row>
        <row r="21718">
          <cell r="N21718">
            <v>618812</v>
          </cell>
        </row>
        <row r="21719">
          <cell r="N21719">
            <v>618812</v>
          </cell>
        </row>
        <row r="21720">
          <cell r="N21720">
            <v>618812</v>
          </cell>
        </row>
        <row r="21721">
          <cell r="N21721">
            <v>618812</v>
          </cell>
        </row>
        <row r="21722">
          <cell r="N21722">
            <v>618812</v>
          </cell>
        </row>
        <row r="21723">
          <cell r="N21723">
            <v>618812</v>
          </cell>
        </row>
        <row r="21724">
          <cell r="N21724">
            <v>618812</v>
          </cell>
        </row>
        <row r="21725">
          <cell r="N21725">
            <v>618812</v>
          </cell>
        </row>
        <row r="21726">
          <cell r="N21726">
            <v>618812</v>
          </cell>
        </row>
        <row r="21727">
          <cell r="N21727">
            <v>618812</v>
          </cell>
        </row>
        <row r="21728">
          <cell r="N21728">
            <v>618812</v>
          </cell>
        </row>
        <row r="21729">
          <cell r="N21729">
            <v>618812</v>
          </cell>
        </row>
        <row r="21730">
          <cell r="N21730">
            <v>618812</v>
          </cell>
        </row>
        <row r="21731">
          <cell r="N21731">
            <v>618812</v>
          </cell>
        </row>
        <row r="21732">
          <cell r="N21732">
            <v>618812</v>
          </cell>
        </row>
        <row r="21733">
          <cell r="N21733">
            <v>618812</v>
          </cell>
        </row>
        <row r="21734">
          <cell r="N21734">
            <v>618812</v>
          </cell>
        </row>
        <row r="21735">
          <cell r="N21735">
            <v>618812</v>
          </cell>
        </row>
        <row r="21736">
          <cell r="N21736">
            <v>618812</v>
          </cell>
        </row>
        <row r="21737">
          <cell r="N21737">
            <v>618812</v>
          </cell>
        </row>
        <row r="21738">
          <cell r="N21738">
            <v>618812</v>
          </cell>
        </row>
        <row r="21739">
          <cell r="N21739">
            <v>618812</v>
          </cell>
        </row>
        <row r="21740">
          <cell r="N21740">
            <v>618812</v>
          </cell>
        </row>
        <row r="21741">
          <cell r="N21741">
            <v>618812</v>
          </cell>
        </row>
        <row r="21742">
          <cell r="N21742">
            <v>618822</v>
          </cell>
        </row>
        <row r="21743">
          <cell r="N21743">
            <v>618822</v>
          </cell>
        </row>
        <row r="21744">
          <cell r="N21744">
            <v>618822</v>
          </cell>
        </row>
        <row r="21745">
          <cell r="N21745">
            <v>618822</v>
          </cell>
        </row>
        <row r="21746">
          <cell r="N21746">
            <v>618822</v>
          </cell>
        </row>
        <row r="21747">
          <cell r="N21747">
            <v>618822</v>
          </cell>
        </row>
        <row r="21748">
          <cell r="N21748">
            <v>618822</v>
          </cell>
        </row>
        <row r="21749">
          <cell r="N21749">
            <v>618822</v>
          </cell>
        </row>
        <row r="21750">
          <cell r="N21750">
            <v>618822</v>
          </cell>
        </row>
        <row r="21751">
          <cell r="N21751">
            <v>618822</v>
          </cell>
        </row>
        <row r="21752">
          <cell r="N21752">
            <v>618822</v>
          </cell>
        </row>
        <row r="21753">
          <cell r="N21753">
            <v>618822</v>
          </cell>
        </row>
        <row r="21754">
          <cell r="N21754">
            <v>618822</v>
          </cell>
        </row>
        <row r="21755">
          <cell r="N21755">
            <v>618822</v>
          </cell>
        </row>
        <row r="21756">
          <cell r="N21756">
            <v>618822</v>
          </cell>
        </row>
        <row r="21757">
          <cell r="N21757">
            <v>618822</v>
          </cell>
        </row>
        <row r="21758">
          <cell r="N21758">
            <v>618822</v>
          </cell>
        </row>
        <row r="21759">
          <cell r="N21759">
            <v>618822</v>
          </cell>
        </row>
        <row r="21760">
          <cell r="N21760">
            <v>618822</v>
          </cell>
        </row>
        <row r="21761">
          <cell r="N21761">
            <v>618822</v>
          </cell>
        </row>
        <row r="21762">
          <cell r="N21762">
            <v>618822</v>
          </cell>
        </row>
        <row r="21763">
          <cell r="N21763">
            <v>618822</v>
          </cell>
        </row>
        <row r="21764">
          <cell r="N21764">
            <v>618822</v>
          </cell>
        </row>
        <row r="21765">
          <cell r="N21765">
            <v>618822</v>
          </cell>
        </row>
        <row r="21766">
          <cell r="N21766">
            <v>618822</v>
          </cell>
        </row>
        <row r="21767">
          <cell r="N21767">
            <v>618822</v>
          </cell>
        </row>
        <row r="21768">
          <cell r="N21768">
            <v>618822</v>
          </cell>
        </row>
        <row r="21769">
          <cell r="N21769">
            <v>618822</v>
          </cell>
        </row>
        <row r="21770">
          <cell r="N21770">
            <v>618822</v>
          </cell>
        </row>
        <row r="21771">
          <cell r="N21771">
            <v>618822</v>
          </cell>
        </row>
        <row r="21772">
          <cell r="N21772">
            <v>618822</v>
          </cell>
        </row>
        <row r="21773">
          <cell r="N21773">
            <v>618822</v>
          </cell>
        </row>
        <row r="21774">
          <cell r="N21774">
            <v>618822</v>
          </cell>
        </row>
        <row r="21775">
          <cell r="N21775">
            <v>618822</v>
          </cell>
        </row>
        <row r="21776">
          <cell r="N21776">
            <v>618822</v>
          </cell>
        </row>
        <row r="21777">
          <cell r="N21777">
            <v>618822</v>
          </cell>
        </row>
        <row r="21778">
          <cell r="N21778">
            <v>618822</v>
          </cell>
        </row>
        <row r="21779">
          <cell r="N21779">
            <v>618822</v>
          </cell>
        </row>
        <row r="21780">
          <cell r="N21780">
            <v>618822</v>
          </cell>
        </row>
        <row r="21781">
          <cell r="N21781">
            <v>618822</v>
          </cell>
        </row>
        <row r="21782">
          <cell r="N21782">
            <v>618822</v>
          </cell>
        </row>
        <row r="21783">
          <cell r="N21783">
            <v>618822</v>
          </cell>
        </row>
        <row r="21784">
          <cell r="N21784">
            <v>618340</v>
          </cell>
        </row>
        <row r="21785">
          <cell r="N21785">
            <v>618340</v>
          </cell>
        </row>
        <row r="21786">
          <cell r="N21786">
            <v>618340</v>
          </cell>
        </row>
        <row r="21787">
          <cell r="N21787">
            <v>618340</v>
          </cell>
        </row>
        <row r="21788">
          <cell r="N21788">
            <v>618340</v>
          </cell>
        </row>
        <row r="21789">
          <cell r="N21789">
            <v>618832</v>
          </cell>
        </row>
        <row r="21790">
          <cell r="N21790">
            <v>618832</v>
          </cell>
        </row>
        <row r="21791">
          <cell r="N21791">
            <v>618832</v>
          </cell>
        </row>
        <row r="21792">
          <cell r="N21792">
            <v>618832</v>
          </cell>
        </row>
        <row r="21793">
          <cell r="N21793">
            <v>618832</v>
          </cell>
        </row>
        <row r="21794">
          <cell r="N21794">
            <v>618832</v>
          </cell>
        </row>
        <row r="21795">
          <cell r="N21795">
            <v>618832</v>
          </cell>
        </row>
        <row r="21796">
          <cell r="N21796">
            <v>618832</v>
          </cell>
        </row>
        <row r="21797">
          <cell r="N21797">
            <v>618832</v>
          </cell>
        </row>
        <row r="21798">
          <cell r="N21798">
            <v>618832</v>
          </cell>
        </row>
        <row r="21799">
          <cell r="N21799">
            <v>618832</v>
          </cell>
        </row>
        <row r="21800">
          <cell r="N21800">
            <v>618832</v>
          </cell>
        </row>
        <row r="21801">
          <cell r="N21801">
            <v>618832</v>
          </cell>
        </row>
        <row r="21802">
          <cell r="N21802">
            <v>618820</v>
          </cell>
        </row>
        <row r="21803">
          <cell r="N21803">
            <v>618820</v>
          </cell>
        </row>
        <row r="21804">
          <cell r="N21804">
            <v>618820</v>
          </cell>
        </row>
        <row r="21805">
          <cell r="N21805">
            <v>612707</v>
          </cell>
        </row>
        <row r="21806">
          <cell r="N21806">
            <v>612707</v>
          </cell>
        </row>
        <row r="21807">
          <cell r="N21807">
            <v>618340</v>
          </cell>
        </row>
        <row r="21808">
          <cell r="N21808">
            <v>618340</v>
          </cell>
        </row>
        <row r="21809">
          <cell r="N21809">
            <v>618340</v>
          </cell>
        </row>
        <row r="21810">
          <cell r="N21810">
            <v>618340</v>
          </cell>
        </row>
        <row r="21811">
          <cell r="N21811">
            <v>618340</v>
          </cell>
        </row>
        <row r="21812">
          <cell r="N21812">
            <v>618340</v>
          </cell>
        </row>
        <row r="21813">
          <cell r="N21813">
            <v>618340</v>
          </cell>
        </row>
        <row r="21814">
          <cell r="N21814">
            <v>618340</v>
          </cell>
        </row>
        <row r="21815">
          <cell r="N21815">
            <v>618340</v>
          </cell>
        </row>
        <row r="21816">
          <cell r="N21816">
            <v>618340</v>
          </cell>
        </row>
        <row r="21817">
          <cell r="N21817">
            <v>618340</v>
          </cell>
        </row>
        <row r="21818">
          <cell r="N21818">
            <v>618340</v>
          </cell>
        </row>
        <row r="21819">
          <cell r="N21819">
            <v>618340</v>
          </cell>
        </row>
        <row r="21820">
          <cell r="N21820">
            <v>618340</v>
          </cell>
        </row>
        <row r="21821">
          <cell r="N21821">
            <v>618340</v>
          </cell>
        </row>
        <row r="21822">
          <cell r="N21822">
            <v>618340</v>
          </cell>
        </row>
        <row r="21823">
          <cell r="N21823">
            <v>618340</v>
          </cell>
        </row>
        <row r="21824">
          <cell r="N21824">
            <v>618340</v>
          </cell>
        </row>
        <row r="21825">
          <cell r="N21825">
            <v>618340</v>
          </cell>
        </row>
        <row r="21826">
          <cell r="N21826">
            <v>618340</v>
          </cell>
        </row>
        <row r="21827">
          <cell r="N21827">
            <v>618992</v>
          </cell>
        </row>
        <row r="21828">
          <cell r="N21828">
            <v>618992</v>
          </cell>
        </row>
        <row r="21829">
          <cell r="N21829">
            <v>618992</v>
          </cell>
        </row>
        <row r="21830">
          <cell r="N21830">
            <v>618992</v>
          </cell>
        </row>
        <row r="21831">
          <cell r="N21831">
            <v>618992</v>
          </cell>
        </row>
        <row r="21832">
          <cell r="N21832">
            <v>618992</v>
          </cell>
        </row>
        <row r="21833">
          <cell r="N21833">
            <v>618992</v>
          </cell>
        </row>
        <row r="21834">
          <cell r="N21834">
            <v>618992</v>
          </cell>
        </row>
        <row r="21835">
          <cell r="N21835">
            <v>618992</v>
          </cell>
        </row>
        <row r="21836">
          <cell r="N21836">
            <v>618992</v>
          </cell>
        </row>
        <row r="21837">
          <cell r="N21837">
            <v>618992</v>
          </cell>
        </row>
        <row r="21838">
          <cell r="N21838">
            <v>618992</v>
          </cell>
        </row>
        <row r="21839">
          <cell r="N21839">
            <v>618992</v>
          </cell>
        </row>
        <row r="21840">
          <cell r="N21840">
            <v>618992</v>
          </cell>
        </row>
        <row r="21841">
          <cell r="N21841">
            <v>618992</v>
          </cell>
        </row>
        <row r="21842">
          <cell r="N21842">
            <v>615346</v>
          </cell>
        </row>
        <row r="21843">
          <cell r="N21843">
            <v>615346</v>
          </cell>
        </row>
        <row r="21844">
          <cell r="N21844">
            <v>615346</v>
          </cell>
        </row>
        <row r="21845">
          <cell r="N21845">
            <v>615346</v>
          </cell>
        </row>
        <row r="21846">
          <cell r="N21846">
            <v>615346</v>
          </cell>
        </row>
        <row r="21847">
          <cell r="N21847">
            <v>615346</v>
          </cell>
        </row>
        <row r="21848">
          <cell r="N21848">
            <v>615346</v>
          </cell>
        </row>
        <row r="21849">
          <cell r="N21849">
            <v>615346</v>
          </cell>
        </row>
        <row r="21850">
          <cell r="N21850">
            <v>615346</v>
          </cell>
        </row>
        <row r="21851">
          <cell r="N21851">
            <v>615346</v>
          </cell>
        </row>
        <row r="21852">
          <cell r="N21852">
            <v>615346</v>
          </cell>
        </row>
        <row r="21853">
          <cell r="N21853">
            <v>615346</v>
          </cell>
        </row>
        <row r="21854">
          <cell r="N21854">
            <v>615346</v>
          </cell>
        </row>
        <row r="21855">
          <cell r="N21855">
            <v>615346</v>
          </cell>
        </row>
        <row r="21856">
          <cell r="N21856">
            <v>615346</v>
          </cell>
        </row>
        <row r="21857">
          <cell r="N21857">
            <v>615346</v>
          </cell>
        </row>
        <row r="21858">
          <cell r="N21858">
            <v>615346</v>
          </cell>
        </row>
        <row r="21859">
          <cell r="N21859">
            <v>618808</v>
          </cell>
        </row>
        <row r="21860">
          <cell r="N21860">
            <v>618808</v>
          </cell>
        </row>
        <row r="21861">
          <cell r="N21861">
            <v>618808</v>
          </cell>
        </row>
        <row r="21862">
          <cell r="N21862">
            <v>618808</v>
          </cell>
        </row>
        <row r="21863">
          <cell r="N21863">
            <v>618808</v>
          </cell>
        </row>
        <row r="21864">
          <cell r="N21864">
            <v>618808</v>
          </cell>
        </row>
        <row r="21865">
          <cell r="N21865">
            <v>618808</v>
          </cell>
        </row>
        <row r="21866">
          <cell r="N21866">
            <v>618808</v>
          </cell>
        </row>
        <row r="21867">
          <cell r="N21867">
            <v>618808</v>
          </cell>
        </row>
        <row r="21868">
          <cell r="N21868">
            <v>618808</v>
          </cell>
        </row>
        <row r="21869">
          <cell r="N21869">
            <v>618808</v>
          </cell>
        </row>
        <row r="21870">
          <cell r="N21870">
            <v>618808</v>
          </cell>
        </row>
        <row r="21871">
          <cell r="N21871">
            <v>618808</v>
          </cell>
        </row>
        <row r="21872">
          <cell r="N21872">
            <v>618808</v>
          </cell>
        </row>
        <row r="21873">
          <cell r="N21873">
            <v>618808</v>
          </cell>
        </row>
        <row r="21874">
          <cell r="N21874">
            <v>618991</v>
          </cell>
        </row>
        <row r="21875">
          <cell r="N21875">
            <v>618991</v>
          </cell>
        </row>
        <row r="21876">
          <cell r="N21876">
            <v>618991</v>
          </cell>
        </row>
        <row r="21877">
          <cell r="N21877">
            <v>618991</v>
          </cell>
        </row>
        <row r="21878">
          <cell r="N21878">
            <v>618991</v>
          </cell>
        </row>
        <row r="21879">
          <cell r="N21879">
            <v>618991</v>
          </cell>
        </row>
        <row r="21880">
          <cell r="N21880">
            <v>618991</v>
          </cell>
        </row>
        <row r="21881">
          <cell r="N21881">
            <v>618991</v>
          </cell>
        </row>
        <row r="21882">
          <cell r="N21882">
            <v>618991</v>
          </cell>
        </row>
        <row r="21883">
          <cell r="N21883">
            <v>618991</v>
          </cell>
        </row>
        <row r="21884">
          <cell r="N21884">
            <v>618991</v>
          </cell>
        </row>
        <row r="21885">
          <cell r="N21885">
            <v>618991</v>
          </cell>
        </row>
        <row r="21886">
          <cell r="N21886">
            <v>618991</v>
          </cell>
        </row>
        <row r="21887">
          <cell r="N21887">
            <v>618991</v>
          </cell>
        </row>
        <row r="21888">
          <cell r="N21888">
            <v>618991</v>
          </cell>
        </row>
        <row r="21889">
          <cell r="N21889">
            <v>618991</v>
          </cell>
        </row>
        <row r="21890">
          <cell r="N21890">
            <v>618991</v>
          </cell>
        </row>
        <row r="21891">
          <cell r="N21891">
            <v>618991</v>
          </cell>
        </row>
        <row r="21892">
          <cell r="N21892">
            <v>618822</v>
          </cell>
        </row>
        <row r="21893">
          <cell r="N21893">
            <v>618822</v>
          </cell>
        </row>
        <row r="21894">
          <cell r="N21894">
            <v>618822</v>
          </cell>
        </row>
        <row r="21895">
          <cell r="N21895">
            <v>618822</v>
          </cell>
        </row>
        <row r="21896">
          <cell r="N21896">
            <v>618822</v>
          </cell>
        </row>
        <row r="21897">
          <cell r="N21897">
            <v>618822</v>
          </cell>
        </row>
        <row r="21898">
          <cell r="N21898">
            <v>618822</v>
          </cell>
        </row>
        <row r="21899">
          <cell r="N21899">
            <v>618822</v>
          </cell>
        </row>
        <row r="21900">
          <cell r="N21900">
            <v>618822</v>
          </cell>
        </row>
        <row r="21901">
          <cell r="N21901">
            <v>618822</v>
          </cell>
        </row>
        <row r="21902">
          <cell r="N21902">
            <v>618822</v>
          </cell>
        </row>
        <row r="21903">
          <cell r="N21903">
            <v>618822</v>
          </cell>
        </row>
        <row r="21904">
          <cell r="N21904">
            <v>618822</v>
          </cell>
        </row>
        <row r="21905">
          <cell r="N21905">
            <v>618822</v>
          </cell>
        </row>
        <row r="21906">
          <cell r="N21906">
            <v>618822</v>
          </cell>
        </row>
        <row r="21907">
          <cell r="N21907">
            <v>618822</v>
          </cell>
        </row>
        <row r="21908">
          <cell r="N21908">
            <v>618822</v>
          </cell>
        </row>
        <row r="21909">
          <cell r="N21909">
            <v>618822</v>
          </cell>
        </row>
        <row r="21910">
          <cell r="N21910">
            <v>618822</v>
          </cell>
        </row>
        <row r="21911">
          <cell r="N21911">
            <v>618822</v>
          </cell>
        </row>
        <row r="21912">
          <cell r="N21912">
            <v>618822</v>
          </cell>
        </row>
        <row r="21913">
          <cell r="N21913">
            <v>618822</v>
          </cell>
        </row>
        <row r="21914">
          <cell r="N21914">
            <v>618822</v>
          </cell>
        </row>
        <row r="21915">
          <cell r="N21915">
            <v>618822</v>
          </cell>
        </row>
        <row r="21916">
          <cell r="N21916">
            <v>618822</v>
          </cell>
        </row>
        <row r="21917">
          <cell r="N21917">
            <v>618822</v>
          </cell>
        </row>
        <row r="21918">
          <cell r="N21918">
            <v>618822</v>
          </cell>
        </row>
        <row r="21919">
          <cell r="N21919">
            <v>618822</v>
          </cell>
        </row>
        <row r="21920">
          <cell r="N21920">
            <v>618822</v>
          </cell>
        </row>
        <row r="21921">
          <cell r="N21921">
            <v>618822</v>
          </cell>
        </row>
        <row r="21922">
          <cell r="N21922">
            <v>618822</v>
          </cell>
        </row>
        <row r="21923">
          <cell r="N21923">
            <v>618822</v>
          </cell>
        </row>
        <row r="21924">
          <cell r="N21924">
            <v>618988</v>
          </cell>
        </row>
        <row r="21925">
          <cell r="N21925">
            <v>618988</v>
          </cell>
        </row>
        <row r="21926">
          <cell r="N21926">
            <v>618988</v>
          </cell>
        </row>
        <row r="21927">
          <cell r="N21927">
            <v>618988</v>
          </cell>
        </row>
        <row r="21928">
          <cell r="N21928">
            <v>618988</v>
          </cell>
        </row>
        <row r="21929">
          <cell r="N21929">
            <v>618988</v>
          </cell>
        </row>
        <row r="21930">
          <cell r="N21930">
            <v>618988</v>
          </cell>
        </row>
        <row r="21931">
          <cell r="N21931">
            <v>618988</v>
          </cell>
        </row>
        <row r="21932">
          <cell r="N21932">
            <v>618988</v>
          </cell>
        </row>
        <row r="21933">
          <cell r="N21933">
            <v>618988</v>
          </cell>
        </row>
        <row r="21934">
          <cell r="N21934">
            <v>618988</v>
          </cell>
        </row>
        <row r="21935">
          <cell r="N21935">
            <v>618988</v>
          </cell>
        </row>
        <row r="21936">
          <cell r="N21936">
            <v>618988</v>
          </cell>
        </row>
        <row r="21937">
          <cell r="N21937">
            <v>618988</v>
          </cell>
        </row>
        <row r="21938">
          <cell r="N21938">
            <v>618988</v>
          </cell>
        </row>
        <row r="21939">
          <cell r="N21939">
            <v>618988</v>
          </cell>
        </row>
        <row r="21940">
          <cell r="N21940">
            <v>618988</v>
          </cell>
        </row>
        <row r="21941">
          <cell r="N21941">
            <v>618988</v>
          </cell>
        </row>
        <row r="21942">
          <cell r="N21942">
            <v>618988</v>
          </cell>
        </row>
        <row r="21943">
          <cell r="N21943">
            <v>618988</v>
          </cell>
        </row>
        <row r="21944">
          <cell r="N21944">
            <v>618988</v>
          </cell>
        </row>
        <row r="21945">
          <cell r="N21945">
            <v>618988</v>
          </cell>
        </row>
        <row r="21946">
          <cell r="N21946">
            <v>618988</v>
          </cell>
        </row>
        <row r="21947">
          <cell r="N21947">
            <v>618822</v>
          </cell>
        </row>
        <row r="21948">
          <cell r="N21948">
            <v>618822</v>
          </cell>
        </row>
        <row r="21949">
          <cell r="N21949">
            <v>618822</v>
          </cell>
        </row>
        <row r="21950">
          <cell r="N21950">
            <v>618822</v>
          </cell>
        </row>
        <row r="21951">
          <cell r="N21951">
            <v>618822</v>
          </cell>
        </row>
        <row r="21952">
          <cell r="N21952">
            <v>618822</v>
          </cell>
        </row>
        <row r="21953">
          <cell r="N21953">
            <v>618822</v>
          </cell>
        </row>
        <row r="21954">
          <cell r="N21954">
            <v>618822</v>
          </cell>
        </row>
        <row r="21955">
          <cell r="N21955">
            <v>618822</v>
          </cell>
        </row>
        <row r="21956">
          <cell r="N21956">
            <v>618822</v>
          </cell>
        </row>
        <row r="21957">
          <cell r="N21957">
            <v>618822</v>
          </cell>
        </row>
        <row r="21958">
          <cell r="N21958">
            <v>618822</v>
          </cell>
        </row>
        <row r="21959">
          <cell r="N21959">
            <v>618822</v>
          </cell>
        </row>
        <row r="21960">
          <cell r="N21960">
            <v>618822</v>
          </cell>
        </row>
        <row r="21961">
          <cell r="N21961">
            <v>618822</v>
          </cell>
        </row>
        <row r="21962">
          <cell r="N21962">
            <v>618822</v>
          </cell>
        </row>
        <row r="21963">
          <cell r="N21963">
            <v>618822</v>
          </cell>
        </row>
        <row r="21964">
          <cell r="N21964">
            <v>618822</v>
          </cell>
        </row>
        <row r="21965">
          <cell r="N21965">
            <v>618822</v>
          </cell>
        </row>
        <row r="21966">
          <cell r="N21966">
            <v>618822</v>
          </cell>
        </row>
        <row r="21967">
          <cell r="N21967">
            <v>618822</v>
          </cell>
        </row>
        <row r="21968">
          <cell r="N21968">
            <v>618822</v>
          </cell>
        </row>
        <row r="21969">
          <cell r="N21969">
            <v>618822</v>
          </cell>
        </row>
        <row r="21970">
          <cell r="N21970">
            <v>618822</v>
          </cell>
        </row>
        <row r="21971">
          <cell r="N21971">
            <v>618991</v>
          </cell>
        </row>
        <row r="21972">
          <cell r="N21972">
            <v>618991</v>
          </cell>
        </row>
        <row r="21973">
          <cell r="N21973">
            <v>618991</v>
          </cell>
        </row>
        <row r="21974">
          <cell r="N21974">
            <v>618991</v>
          </cell>
        </row>
        <row r="21975">
          <cell r="N21975">
            <v>618991</v>
          </cell>
        </row>
        <row r="21976">
          <cell r="N21976">
            <v>618991</v>
          </cell>
        </row>
        <row r="21977">
          <cell r="N21977">
            <v>618991</v>
          </cell>
        </row>
        <row r="21978">
          <cell r="N21978">
            <v>618991</v>
          </cell>
        </row>
        <row r="21979">
          <cell r="N21979">
            <v>618991</v>
          </cell>
        </row>
        <row r="21980">
          <cell r="N21980">
            <v>618991</v>
          </cell>
        </row>
        <row r="21981">
          <cell r="N21981">
            <v>618991</v>
          </cell>
        </row>
        <row r="21982">
          <cell r="N21982">
            <v>618991</v>
          </cell>
        </row>
        <row r="21983">
          <cell r="N21983">
            <v>618991</v>
          </cell>
        </row>
        <row r="21984">
          <cell r="N21984">
            <v>618991</v>
          </cell>
        </row>
        <row r="21985">
          <cell r="N21985">
            <v>618991</v>
          </cell>
        </row>
        <row r="21986">
          <cell r="N21986">
            <v>618991</v>
          </cell>
        </row>
        <row r="21987">
          <cell r="N21987">
            <v>618991</v>
          </cell>
        </row>
        <row r="21988">
          <cell r="N21988">
            <v>618991</v>
          </cell>
        </row>
        <row r="21989">
          <cell r="N21989">
            <v>618991</v>
          </cell>
        </row>
        <row r="21990">
          <cell r="N21990">
            <v>618991</v>
          </cell>
        </row>
        <row r="21991">
          <cell r="N21991">
            <v>618992</v>
          </cell>
        </row>
        <row r="21992">
          <cell r="N21992">
            <v>618992</v>
          </cell>
        </row>
        <row r="21993">
          <cell r="N21993">
            <v>618992</v>
          </cell>
        </row>
        <row r="21994">
          <cell r="N21994">
            <v>618992</v>
          </cell>
        </row>
        <row r="21995">
          <cell r="N21995">
            <v>618992</v>
          </cell>
        </row>
        <row r="21996">
          <cell r="N21996">
            <v>618992</v>
          </cell>
        </row>
        <row r="21997">
          <cell r="N21997">
            <v>618992</v>
          </cell>
        </row>
        <row r="21998">
          <cell r="N21998">
            <v>618992</v>
          </cell>
        </row>
        <row r="21999">
          <cell r="N21999">
            <v>618992</v>
          </cell>
        </row>
        <row r="22000">
          <cell r="N22000">
            <v>618992</v>
          </cell>
        </row>
        <row r="22001">
          <cell r="N22001">
            <v>618992</v>
          </cell>
        </row>
        <row r="22002">
          <cell r="N22002">
            <v>618992</v>
          </cell>
        </row>
        <row r="22003">
          <cell r="N22003">
            <v>618992</v>
          </cell>
        </row>
        <row r="22004">
          <cell r="N22004">
            <v>618992</v>
          </cell>
        </row>
        <row r="22005">
          <cell r="N22005">
            <v>618992</v>
          </cell>
        </row>
        <row r="22006">
          <cell r="N22006">
            <v>618992</v>
          </cell>
        </row>
        <row r="22007">
          <cell r="N22007">
            <v>618992</v>
          </cell>
        </row>
        <row r="22008">
          <cell r="N22008">
            <v>618992</v>
          </cell>
        </row>
        <row r="22009">
          <cell r="N22009">
            <v>618992</v>
          </cell>
        </row>
        <row r="22010">
          <cell r="N22010">
            <v>618992</v>
          </cell>
        </row>
        <row r="22011">
          <cell r="N22011">
            <v>618824</v>
          </cell>
        </row>
        <row r="22012">
          <cell r="N22012">
            <v>618824</v>
          </cell>
        </row>
        <row r="22013">
          <cell r="N22013">
            <v>618824</v>
          </cell>
        </row>
        <row r="22014">
          <cell r="N22014">
            <v>618824</v>
          </cell>
        </row>
        <row r="22015">
          <cell r="N22015">
            <v>618824</v>
          </cell>
        </row>
        <row r="22016">
          <cell r="N22016">
            <v>618824</v>
          </cell>
        </row>
        <row r="22017">
          <cell r="N22017">
            <v>618824</v>
          </cell>
        </row>
        <row r="22018">
          <cell r="N22018">
            <v>618824</v>
          </cell>
        </row>
        <row r="22019">
          <cell r="N22019">
            <v>618824</v>
          </cell>
        </row>
        <row r="22020">
          <cell r="N22020">
            <v>618824</v>
          </cell>
        </row>
        <row r="22021">
          <cell r="N22021">
            <v>618824</v>
          </cell>
        </row>
        <row r="22022">
          <cell r="N22022">
            <v>618824</v>
          </cell>
        </row>
        <row r="22023">
          <cell r="N22023">
            <v>618824</v>
          </cell>
        </row>
        <row r="22024">
          <cell r="N22024">
            <v>618824</v>
          </cell>
        </row>
        <row r="22025">
          <cell r="N22025">
            <v>618824</v>
          </cell>
        </row>
        <row r="22026">
          <cell r="N22026">
            <v>618824</v>
          </cell>
        </row>
        <row r="22027">
          <cell r="N22027">
            <v>618992</v>
          </cell>
        </row>
        <row r="22028">
          <cell r="N22028">
            <v>618992</v>
          </cell>
        </row>
        <row r="22029">
          <cell r="N22029">
            <v>618992</v>
          </cell>
        </row>
        <row r="22030">
          <cell r="N22030">
            <v>618992</v>
          </cell>
        </row>
        <row r="22031">
          <cell r="N22031">
            <v>618992</v>
          </cell>
        </row>
        <row r="22032">
          <cell r="N22032">
            <v>618992</v>
          </cell>
        </row>
        <row r="22033">
          <cell r="N22033">
            <v>618992</v>
          </cell>
        </row>
        <row r="22034">
          <cell r="N22034">
            <v>618992</v>
          </cell>
        </row>
        <row r="22035">
          <cell r="N22035">
            <v>618992</v>
          </cell>
        </row>
        <row r="22036">
          <cell r="N22036">
            <v>618992</v>
          </cell>
        </row>
        <row r="22037">
          <cell r="N22037">
            <v>618992</v>
          </cell>
        </row>
        <row r="22038">
          <cell r="N22038">
            <v>618992</v>
          </cell>
        </row>
        <row r="22039">
          <cell r="N22039">
            <v>618992</v>
          </cell>
        </row>
        <row r="22040">
          <cell r="N22040">
            <v>618992</v>
          </cell>
        </row>
        <row r="22041">
          <cell r="N22041">
            <v>618992</v>
          </cell>
        </row>
        <row r="22042">
          <cell r="N22042">
            <v>618992</v>
          </cell>
        </row>
        <row r="22043">
          <cell r="N22043">
            <v>618992</v>
          </cell>
        </row>
        <row r="22044">
          <cell r="N22044">
            <v>618992</v>
          </cell>
        </row>
        <row r="22045">
          <cell r="N22045">
            <v>618992</v>
          </cell>
        </row>
        <row r="22046">
          <cell r="N22046">
            <v>618992</v>
          </cell>
        </row>
        <row r="22047">
          <cell r="N22047">
            <v>618992</v>
          </cell>
        </row>
        <row r="22048">
          <cell r="N22048">
            <v>618992</v>
          </cell>
        </row>
        <row r="22049">
          <cell r="N22049">
            <v>618992</v>
          </cell>
        </row>
        <row r="22050">
          <cell r="N22050">
            <v>618992</v>
          </cell>
        </row>
        <row r="22051">
          <cell r="N22051">
            <v>618992</v>
          </cell>
        </row>
        <row r="22052">
          <cell r="N22052">
            <v>618992</v>
          </cell>
        </row>
        <row r="22053">
          <cell r="N22053">
            <v>618992</v>
          </cell>
        </row>
        <row r="22054">
          <cell r="N22054">
            <v>618992</v>
          </cell>
        </row>
        <row r="22055">
          <cell r="N22055">
            <v>618992</v>
          </cell>
        </row>
        <row r="22056">
          <cell r="N22056">
            <v>618992</v>
          </cell>
        </row>
        <row r="22057">
          <cell r="N22057">
            <v>618992</v>
          </cell>
        </row>
        <row r="22058">
          <cell r="N22058">
            <v>618992</v>
          </cell>
        </row>
        <row r="22059">
          <cell r="N22059">
            <v>618992</v>
          </cell>
        </row>
        <row r="22060">
          <cell r="N22060">
            <v>618992</v>
          </cell>
        </row>
        <row r="22061">
          <cell r="N22061">
            <v>618992</v>
          </cell>
        </row>
        <row r="22062">
          <cell r="N22062">
            <v>618992</v>
          </cell>
        </row>
        <row r="22063">
          <cell r="N22063">
            <v>618992</v>
          </cell>
        </row>
        <row r="22064">
          <cell r="N22064">
            <v>618992</v>
          </cell>
        </row>
        <row r="22065">
          <cell r="N22065">
            <v>618992</v>
          </cell>
        </row>
        <row r="22066">
          <cell r="N22066">
            <v>618992</v>
          </cell>
        </row>
        <row r="22067">
          <cell r="N22067">
            <v>618991</v>
          </cell>
        </row>
        <row r="22068">
          <cell r="N22068">
            <v>618991</v>
          </cell>
        </row>
        <row r="22069">
          <cell r="N22069">
            <v>618991</v>
          </cell>
        </row>
        <row r="22070">
          <cell r="N22070">
            <v>618991</v>
          </cell>
        </row>
        <row r="22071">
          <cell r="N22071">
            <v>618991</v>
          </cell>
        </row>
        <row r="22072">
          <cell r="N22072">
            <v>618991</v>
          </cell>
        </row>
        <row r="22073">
          <cell r="N22073">
            <v>618991</v>
          </cell>
        </row>
        <row r="22074">
          <cell r="N22074">
            <v>618991</v>
          </cell>
        </row>
        <row r="22075">
          <cell r="N22075">
            <v>618991</v>
          </cell>
        </row>
        <row r="22076">
          <cell r="N22076">
            <v>618832</v>
          </cell>
        </row>
        <row r="22077">
          <cell r="N22077">
            <v>618832</v>
          </cell>
        </row>
        <row r="22078">
          <cell r="N22078">
            <v>618832</v>
          </cell>
        </row>
        <row r="22079">
          <cell r="N22079">
            <v>618832</v>
          </cell>
        </row>
        <row r="22080">
          <cell r="N22080">
            <v>618832</v>
          </cell>
        </row>
        <row r="22081">
          <cell r="N22081">
            <v>618832</v>
          </cell>
        </row>
        <row r="22082">
          <cell r="N22082">
            <v>618832</v>
          </cell>
        </row>
        <row r="22083">
          <cell r="N22083">
            <v>618832</v>
          </cell>
        </row>
        <row r="22084">
          <cell r="N22084">
            <v>618832</v>
          </cell>
        </row>
        <row r="22085">
          <cell r="N22085">
            <v>618832</v>
          </cell>
        </row>
        <row r="22086">
          <cell r="N22086">
            <v>618832</v>
          </cell>
        </row>
        <row r="22087">
          <cell r="N22087">
            <v>618832</v>
          </cell>
        </row>
        <row r="22088">
          <cell r="N22088">
            <v>618832</v>
          </cell>
        </row>
        <row r="22089">
          <cell r="N22089">
            <v>618832</v>
          </cell>
        </row>
        <row r="22090">
          <cell r="N22090">
            <v>618832</v>
          </cell>
        </row>
        <row r="22091">
          <cell r="N22091">
            <v>618832</v>
          </cell>
        </row>
        <row r="22092">
          <cell r="N22092">
            <v>618832</v>
          </cell>
        </row>
        <row r="22093">
          <cell r="N22093">
            <v>618832</v>
          </cell>
        </row>
        <row r="22094">
          <cell r="N22094">
            <v>618832</v>
          </cell>
        </row>
        <row r="22095">
          <cell r="N22095">
            <v>618832</v>
          </cell>
        </row>
        <row r="22096">
          <cell r="N22096">
            <v>618832</v>
          </cell>
        </row>
        <row r="22097">
          <cell r="N22097">
            <v>618832</v>
          </cell>
        </row>
        <row r="22098">
          <cell r="N22098">
            <v>618832</v>
          </cell>
        </row>
        <row r="22099">
          <cell r="N22099">
            <v>618832</v>
          </cell>
        </row>
        <row r="22100">
          <cell r="N22100">
            <v>618832</v>
          </cell>
        </row>
        <row r="22101">
          <cell r="N22101">
            <v>618832</v>
          </cell>
        </row>
        <row r="22102">
          <cell r="N22102">
            <v>618832</v>
          </cell>
        </row>
        <row r="22103">
          <cell r="N22103">
            <v>618832</v>
          </cell>
        </row>
        <row r="22104">
          <cell r="N22104">
            <v>618832</v>
          </cell>
        </row>
        <row r="22105">
          <cell r="N22105">
            <v>618832</v>
          </cell>
        </row>
        <row r="22106">
          <cell r="N22106">
            <v>618832</v>
          </cell>
        </row>
        <row r="22107">
          <cell r="N22107">
            <v>618832</v>
          </cell>
        </row>
        <row r="22108">
          <cell r="N22108">
            <v>618832</v>
          </cell>
        </row>
        <row r="22109">
          <cell r="N22109">
            <v>618832</v>
          </cell>
        </row>
        <row r="22110">
          <cell r="N22110">
            <v>618832</v>
          </cell>
        </row>
        <row r="22111">
          <cell r="N22111">
            <v>618832</v>
          </cell>
        </row>
        <row r="22112">
          <cell r="N22112">
            <v>618832</v>
          </cell>
        </row>
        <row r="22113">
          <cell r="N22113">
            <v>618832</v>
          </cell>
        </row>
        <row r="22114">
          <cell r="N22114">
            <v>618832</v>
          </cell>
        </row>
        <row r="22115">
          <cell r="N22115">
            <v>618832</v>
          </cell>
        </row>
        <row r="22116">
          <cell r="N22116">
            <v>618832</v>
          </cell>
        </row>
        <row r="22117">
          <cell r="N22117">
            <v>618832</v>
          </cell>
        </row>
        <row r="22118">
          <cell r="N22118">
            <v>618832</v>
          </cell>
        </row>
        <row r="22119">
          <cell r="N22119">
            <v>618832</v>
          </cell>
        </row>
        <row r="22120">
          <cell r="N22120">
            <v>618832</v>
          </cell>
        </row>
        <row r="22121">
          <cell r="N22121">
            <v>618819</v>
          </cell>
        </row>
        <row r="22122">
          <cell r="N22122">
            <v>618819</v>
          </cell>
        </row>
        <row r="22123">
          <cell r="N22123">
            <v>618819</v>
          </cell>
        </row>
        <row r="22124">
          <cell r="N22124">
            <v>618819</v>
          </cell>
        </row>
        <row r="22125">
          <cell r="N22125">
            <v>618819</v>
          </cell>
        </row>
        <row r="22126">
          <cell r="N22126">
            <v>618819</v>
          </cell>
        </row>
        <row r="22127">
          <cell r="N22127">
            <v>618819</v>
          </cell>
        </row>
        <row r="22128">
          <cell r="N22128">
            <v>618819</v>
          </cell>
        </row>
        <row r="22129">
          <cell r="N22129">
            <v>618819</v>
          </cell>
        </row>
        <row r="22130">
          <cell r="N22130">
            <v>618819</v>
          </cell>
        </row>
        <row r="22131">
          <cell r="N22131">
            <v>618819</v>
          </cell>
        </row>
        <row r="22132">
          <cell r="N22132">
            <v>618819</v>
          </cell>
        </row>
        <row r="22133">
          <cell r="N22133">
            <v>618819</v>
          </cell>
        </row>
        <row r="22134">
          <cell r="N22134">
            <v>618819</v>
          </cell>
        </row>
        <row r="22135">
          <cell r="N22135">
            <v>618819</v>
          </cell>
        </row>
        <row r="22136">
          <cell r="N22136">
            <v>618819</v>
          </cell>
        </row>
        <row r="22137">
          <cell r="N22137">
            <v>618819</v>
          </cell>
        </row>
        <row r="22138">
          <cell r="N22138">
            <v>618819</v>
          </cell>
        </row>
        <row r="22139">
          <cell r="N22139">
            <v>618819</v>
          </cell>
        </row>
        <row r="22140">
          <cell r="N22140">
            <v>618820</v>
          </cell>
        </row>
        <row r="22141">
          <cell r="N22141">
            <v>618820</v>
          </cell>
        </row>
        <row r="22142">
          <cell r="N22142">
            <v>618820</v>
          </cell>
        </row>
        <row r="22143">
          <cell r="N22143">
            <v>618820</v>
          </cell>
        </row>
        <row r="22144">
          <cell r="N22144">
            <v>618820</v>
          </cell>
        </row>
        <row r="22145">
          <cell r="N22145">
            <v>618820</v>
          </cell>
        </row>
        <row r="22146">
          <cell r="N22146">
            <v>618820</v>
          </cell>
        </row>
        <row r="22147">
          <cell r="N22147">
            <v>618820</v>
          </cell>
        </row>
        <row r="22148">
          <cell r="N22148">
            <v>618820</v>
          </cell>
        </row>
        <row r="22149">
          <cell r="N22149">
            <v>618820</v>
          </cell>
        </row>
        <row r="22150">
          <cell r="N22150">
            <v>618820</v>
          </cell>
        </row>
        <row r="22151">
          <cell r="N22151">
            <v>618820</v>
          </cell>
        </row>
        <row r="22152">
          <cell r="N22152">
            <v>618820</v>
          </cell>
        </row>
        <row r="22153">
          <cell r="N22153">
            <v>618820</v>
          </cell>
        </row>
        <row r="22154">
          <cell r="N22154">
            <v>618820</v>
          </cell>
        </row>
        <row r="22155">
          <cell r="N22155">
            <v>618820</v>
          </cell>
        </row>
        <row r="22156">
          <cell r="N22156">
            <v>618820</v>
          </cell>
        </row>
        <row r="22157">
          <cell r="N22157">
            <v>618820</v>
          </cell>
        </row>
        <row r="22158">
          <cell r="N22158">
            <v>618820</v>
          </cell>
        </row>
        <row r="22159">
          <cell r="N22159">
            <v>618822</v>
          </cell>
        </row>
        <row r="22160">
          <cell r="N22160">
            <v>618822</v>
          </cell>
        </row>
        <row r="22161">
          <cell r="N22161">
            <v>618822</v>
          </cell>
        </row>
        <row r="22162">
          <cell r="N22162">
            <v>618822</v>
          </cell>
        </row>
        <row r="22163">
          <cell r="N22163">
            <v>618822</v>
          </cell>
        </row>
        <row r="22164">
          <cell r="N22164">
            <v>618822</v>
          </cell>
        </row>
        <row r="22165">
          <cell r="N22165">
            <v>618822</v>
          </cell>
        </row>
        <row r="22166">
          <cell r="N22166">
            <v>618822</v>
          </cell>
        </row>
        <row r="22167">
          <cell r="N22167">
            <v>618822</v>
          </cell>
        </row>
        <row r="22168">
          <cell r="N22168">
            <v>618822</v>
          </cell>
        </row>
        <row r="22169">
          <cell r="N22169">
            <v>618822</v>
          </cell>
        </row>
        <row r="22170">
          <cell r="N22170">
            <v>618822</v>
          </cell>
        </row>
        <row r="22171">
          <cell r="N22171">
            <v>618822</v>
          </cell>
        </row>
        <row r="22172">
          <cell r="N22172">
            <v>618822</v>
          </cell>
        </row>
        <row r="22173">
          <cell r="N22173">
            <v>618822</v>
          </cell>
        </row>
        <row r="22174">
          <cell r="N22174">
            <v>618822</v>
          </cell>
        </row>
        <row r="22175">
          <cell r="N22175">
            <v>618832</v>
          </cell>
        </row>
        <row r="22176">
          <cell r="N22176">
            <v>618832</v>
          </cell>
        </row>
        <row r="22177">
          <cell r="N22177">
            <v>618832</v>
          </cell>
        </row>
        <row r="22178">
          <cell r="N22178">
            <v>618832</v>
          </cell>
        </row>
        <row r="22179">
          <cell r="N22179">
            <v>618832</v>
          </cell>
        </row>
        <row r="22180">
          <cell r="N22180">
            <v>618832</v>
          </cell>
        </row>
        <row r="22181">
          <cell r="N22181">
            <v>618832</v>
          </cell>
        </row>
        <row r="22182">
          <cell r="N22182">
            <v>618832</v>
          </cell>
        </row>
        <row r="22183">
          <cell r="N22183">
            <v>618832</v>
          </cell>
        </row>
        <row r="22184">
          <cell r="N22184">
            <v>618832</v>
          </cell>
        </row>
        <row r="22185">
          <cell r="N22185">
            <v>618832</v>
          </cell>
        </row>
        <row r="22186">
          <cell r="N22186">
            <v>618832</v>
          </cell>
        </row>
        <row r="22187">
          <cell r="N22187">
            <v>618832</v>
          </cell>
        </row>
        <row r="22188">
          <cell r="N22188">
            <v>618832</v>
          </cell>
        </row>
        <row r="22189">
          <cell r="N22189">
            <v>618822</v>
          </cell>
        </row>
        <row r="22190">
          <cell r="N22190">
            <v>618822</v>
          </cell>
        </row>
        <row r="22191">
          <cell r="N22191">
            <v>618822</v>
          </cell>
        </row>
        <row r="22192">
          <cell r="N22192">
            <v>618822</v>
          </cell>
        </row>
        <row r="22193">
          <cell r="N22193">
            <v>618822</v>
          </cell>
        </row>
        <row r="22194">
          <cell r="N22194">
            <v>618822</v>
          </cell>
        </row>
        <row r="22195">
          <cell r="N22195">
            <v>618822</v>
          </cell>
        </row>
        <row r="22196">
          <cell r="N22196">
            <v>618822</v>
          </cell>
        </row>
        <row r="22197">
          <cell r="N22197">
            <v>618822</v>
          </cell>
        </row>
        <row r="22198">
          <cell r="N22198">
            <v>618822</v>
          </cell>
        </row>
        <row r="22199">
          <cell r="N22199">
            <v>618822</v>
          </cell>
        </row>
        <row r="22200">
          <cell r="N22200">
            <v>618822</v>
          </cell>
        </row>
        <row r="22201">
          <cell r="N22201">
            <v>618822</v>
          </cell>
        </row>
        <row r="22202">
          <cell r="N22202">
            <v>618822</v>
          </cell>
        </row>
        <row r="22203">
          <cell r="N22203">
            <v>618822</v>
          </cell>
        </row>
        <row r="22204">
          <cell r="N22204">
            <v>618822</v>
          </cell>
        </row>
        <row r="22205">
          <cell r="N22205">
            <v>618991</v>
          </cell>
        </row>
        <row r="22206">
          <cell r="N22206">
            <v>618991</v>
          </cell>
        </row>
        <row r="22207">
          <cell r="N22207">
            <v>618991</v>
          </cell>
        </row>
        <row r="22208">
          <cell r="N22208">
            <v>618991</v>
          </cell>
        </row>
        <row r="22209">
          <cell r="N22209">
            <v>618991</v>
          </cell>
        </row>
        <row r="22210">
          <cell r="N22210">
            <v>618991</v>
          </cell>
        </row>
        <row r="22211">
          <cell r="N22211">
            <v>618991</v>
          </cell>
        </row>
        <row r="22212">
          <cell r="N22212">
            <v>618991</v>
          </cell>
        </row>
        <row r="22213">
          <cell r="N22213">
            <v>618991</v>
          </cell>
        </row>
        <row r="22214">
          <cell r="N22214">
            <v>618991</v>
          </cell>
        </row>
        <row r="22215">
          <cell r="N22215">
            <v>618991</v>
          </cell>
        </row>
        <row r="22216">
          <cell r="N22216">
            <v>618991</v>
          </cell>
        </row>
        <row r="22217">
          <cell r="N22217">
            <v>618991</v>
          </cell>
        </row>
        <row r="22218">
          <cell r="N22218">
            <v>618991</v>
          </cell>
        </row>
        <row r="22219">
          <cell r="N22219">
            <v>618991</v>
          </cell>
        </row>
        <row r="22220">
          <cell r="N22220">
            <v>618991</v>
          </cell>
        </row>
        <row r="22221">
          <cell r="N22221">
            <v>618991</v>
          </cell>
        </row>
        <row r="22222">
          <cell r="N22222">
            <v>618991</v>
          </cell>
        </row>
        <row r="22223">
          <cell r="N22223">
            <v>618991</v>
          </cell>
        </row>
        <row r="22224">
          <cell r="N22224">
            <v>618991</v>
          </cell>
        </row>
        <row r="22225">
          <cell r="N22225">
            <v>612707</v>
          </cell>
        </row>
        <row r="22226">
          <cell r="N22226">
            <v>612707</v>
          </cell>
        </row>
        <row r="22227">
          <cell r="N22227">
            <v>612707</v>
          </cell>
        </row>
        <row r="22228">
          <cell r="N22228">
            <v>612707</v>
          </cell>
        </row>
        <row r="22229">
          <cell r="N22229">
            <v>612707</v>
          </cell>
        </row>
        <row r="22230">
          <cell r="N22230">
            <v>618819</v>
          </cell>
        </row>
        <row r="22231">
          <cell r="N22231">
            <v>618819</v>
          </cell>
        </row>
        <row r="22232">
          <cell r="N22232">
            <v>618819</v>
          </cell>
        </row>
        <row r="22233">
          <cell r="N22233">
            <v>618819</v>
          </cell>
        </row>
        <row r="22234">
          <cell r="N22234">
            <v>618819</v>
          </cell>
        </row>
        <row r="22235">
          <cell r="N22235">
            <v>618819</v>
          </cell>
        </row>
        <row r="22236">
          <cell r="N22236">
            <v>618819</v>
          </cell>
        </row>
        <row r="22237">
          <cell r="N22237">
            <v>618819</v>
          </cell>
        </row>
        <row r="22238">
          <cell r="N22238">
            <v>618819</v>
          </cell>
        </row>
        <row r="22239">
          <cell r="N22239">
            <v>618819</v>
          </cell>
        </row>
        <row r="22240">
          <cell r="N22240">
            <v>618819</v>
          </cell>
        </row>
        <row r="22241">
          <cell r="N22241">
            <v>618819</v>
          </cell>
        </row>
        <row r="22242">
          <cell r="N22242">
            <v>618819</v>
          </cell>
        </row>
        <row r="22243">
          <cell r="N22243">
            <v>618819</v>
          </cell>
        </row>
        <row r="22244">
          <cell r="N22244">
            <v>618819</v>
          </cell>
        </row>
        <row r="22245">
          <cell r="N22245">
            <v>618819</v>
          </cell>
        </row>
        <row r="22246">
          <cell r="N22246">
            <v>618819</v>
          </cell>
        </row>
        <row r="22247">
          <cell r="N22247">
            <v>618819</v>
          </cell>
        </row>
        <row r="22248">
          <cell r="N22248">
            <v>618819</v>
          </cell>
        </row>
        <row r="22249">
          <cell r="N22249">
            <v>618819</v>
          </cell>
        </row>
        <row r="22250">
          <cell r="N22250">
            <v>618819</v>
          </cell>
        </row>
        <row r="22251">
          <cell r="N22251">
            <v>618819</v>
          </cell>
        </row>
        <row r="22252">
          <cell r="N22252">
            <v>618819</v>
          </cell>
        </row>
        <row r="22253">
          <cell r="N22253">
            <v>618819</v>
          </cell>
        </row>
        <row r="22254">
          <cell r="N22254">
            <v>618819</v>
          </cell>
        </row>
        <row r="22255">
          <cell r="N22255">
            <v>618819</v>
          </cell>
        </row>
        <row r="22256">
          <cell r="N22256">
            <v>618819</v>
          </cell>
        </row>
        <row r="22257">
          <cell r="N22257">
            <v>618819</v>
          </cell>
        </row>
        <row r="22258">
          <cell r="N22258">
            <v>618819</v>
          </cell>
        </row>
        <row r="22259">
          <cell r="N22259">
            <v>618819</v>
          </cell>
        </row>
        <row r="22260">
          <cell r="N22260">
            <v>618819</v>
          </cell>
        </row>
        <row r="22261">
          <cell r="N22261">
            <v>618819</v>
          </cell>
        </row>
        <row r="22262">
          <cell r="N22262">
            <v>618819</v>
          </cell>
        </row>
        <row r="22263">
          <cell r="N22263">
            <v>618819</v>
          </cell>
        </row>
        <row r="22264">
          <cell r="N22264">
            <v>618819</v>
          </cell>
        </row>
        <row r="22265">
          <cell r="N22265">
            <v>618819</v>
          </cell>
        </row>
        <row r="22266">
          <cell r="N22266">
            <v>618819</v>
          </cell>
        </row>
        <row r="22267">
          <cell r="N22267">
            <v>618819</v>
          </cell>
        </row>
        <row r="22268">
          <cell r="N22268">
            <v>618819</v>
          </cell>
        </row>
        <row r="22269">
          <cell r="N22269">
            <v>618819</v>
          </cell>
        </row>
        <row r="22270">
          <cell r="N22270">
            <v>618819</v>
          </cell>
        </row>
        <row r="22271">
          <cell r="N22271">
            <v>618819</v>
          </cell>
        </row>
        <row r="22272">
          <cell r="N22272">
            <v>618819</v>
          </cell>
        </row>
        <row r="22273">
          <cell r="N22273">
            <v>618819</v>
          </cell>
        </row>
        <row r="22274">
          <cell r="N22274">
            <v>618812</v>
          </cell>
        </row>
        <row r="22275">
          <cell r="N22275">
            <v>618812</v>
          </cell>
        </row>
        <row r="22276">
          <cell r="N22276">
            <v>618812</v>
          </cell>
        </row>
        <row r="22277">
          <cell r="N22277">
            <v>618812</v>
          </cell>
        </row>
        <row r="22278">
          <cell r="N22278">
            <v>618812</v>
          </cell>
        </row>
        <row r="22279">
          <cell r="N22279">
            <v>618812</v>
          </cell>
        </row>
        <row r="22280">
          <cell r="N22280">
            <v>618812</v>
          </cell>
        </row>
        <row r="22281">
          <cell r="N22281">
            <v>618812</v>
          </cell>
        </row>
        <row r="22282">
          <cell r="N22282">
            <v>618812</v>
          </cell>
        </row>
        <row r="22283">
          <cell r="N22283">
            <v>618812</v>
          </cell>
        </row>
        <row r="22284">
          <cell r="N22284">
            <v>618812</v>
          </cell>
        </row>
        <row r="22285">
          <cell r="N22285">
            <v>618812</v>
          </cell>
        </row>
        <row r="22286">
          <cell r="N22286">
            <v>618812</v>
          </cell>
        </row>
        <row r="22287">
          <cell r="N22287">
            <v>618812</v>
          </cell>
        </row>
        <row r="22288">
          <cell r="N22288">
            <v>618812</v>
          </cell>
        </row>
        <row r="22289">
          <cell r="N22289">
            <v>618812</v>
          </cell>
        </row>
        <row r="22290">
          <cell r="N22290">
            <v>618812</v>
          </cell>
        </row>
        <row r="22291">
          <cell r="N22291">
            <v>618812</v>
          </cell>
        </row>
        <row r="22292">
          <cell r="N22292">
            <v>618812</v>
          </cell>
        </row>
        <row r="22293">
          <cell r="N22293">
            <v>618812</v>
          </cell>
        </row>
        <row r="22294">
          <cell r="N22294">
            <v>618812</v>
          </cell>
        </row>
        <row r="22295">
          <cell r="N22295">
            <v>618812</v>
          </cell>
        </row>
        <row r="22296">
          <cell r="N22296">
            <v>618812</v>
          </cell>
        </row>
        <row r="22297">
          <cell r="N22297">
            <v>618812</v>
          </cell>
        </row>
        <row r="22298">
          <cell r="N22298">
            <v>618812</v>
          </cell>
        </row>
        <row r="22299">
          <cell r="N22299">
            <v>618812</v>
          </cell>
        </row>
        <row r="22300">
          <cell r="N22300">
            <v>618812</v>
          </cell>
        </row>
        <row r="22301">
          <cell r="N22301">
            <v>618812</v>
          </cell>
        </row>
        <row r="22302">
          <cell r="N22302">
            <v>618812</v>
          </cell>
        </row>
        <row r="22303">
          <cell r="N22303">
            <v>618812</v>
          </cell>
        </row>
        <row r="22304">
          <cell r="N22304">
            <v>618812</v>
          </cell>
        </row>
        <row r="22305">
          <cell r="N22305">
            <v>618812</v>
          </cell>
        </row>
        <row r="22306">
          <cell r="N22306">
            <v>618812</v>
          </cell>
        </row>
        <row r="22307">
          <cell r="N22307">
            <v>618812</v>
          </cell>
        </row>
        <row r="22308">
          <cell r="N22308">
            <v>618812</v>
          </cell>
        </row>
        <row r="22309">
          <cell r="N22309">
            <v>618812</v>
          </cell>
        </row>
        <row r="22310">
          <cell r="N22310">
            <v>618812</v>
          </cell>
        </row>
        <row r="22311">
          <cell r="N22311">
            <v>618812</v>
          </cell>
        </row>
        <row r="22312">
          <cell r="N22312">
            <v>618812</v>
          </cell>
        </row>
        <row r="22313">
          <cell r="N22313">
            <v>618812</v>
          </cell>
        </row>
        <row r="22314">
          <cell r="N22314">
            <v>618832</v>
          </cell>
        </row>
        <row r="22315">
          <cell r="N22315">
            <v>618832</v>
          </cell>
        </row>
        <row r="22316">
          <cell r="N22316">
            <v>618832</v>
          </cell>
        </row>
        <row r="22317">
          <cell r="N22317">
            <v>618832</v>
          </cell>
        </row>
        <row r="22318">
          <cell r="N22318">
            <v>618832</v>
          </cell>
        </row>
        <row r="22319">
          <cell r="N22319">
            <v>618832</v>
          </cell>
        </row>
        <row r="22320">
          <cell r="N22320">
            <v>618832</v>
          </cell>
        </row>
        <row r="22321">
          <cell r="N22321">
            <v>618832</v>
          </cell>
        </row>
        <row r="22322">
          <cell r="N22322">
            <v>618832</v>
          </cell>
        </row>
        <row r="22323">
          <cell r="N22323">
            <v>618832</v>
          </cell>
        </row>
        <row r="22324">
          <cell r="N22324">
            <v>618832</v>
          </cell>
        </row>
        <row r="22325">
          <cell r="N22325">
            <v>618832</v>
          </cell>
        </row>
        <row r="22326">
          <cell r="N22326">
            <v>618832</v>
          </cell>
        </row>
        <row r="22327">
          <cell r="N22327">
            <v>618832</v>
          </cell>
        </row>
        <row r="22328">
          <cell r="N22328">
            <v>618832</v>
          </cell>
        </row>
        <row r="22329">
          <cell r="N22329">
            <v>618832</v>
          </cell>
        </row>
        <row r="22330">
          <cell r="N22330">
            <v>618832</v>
          </cell>
        </row>
        <row r="22331">
          <cell r="N22331">
            <v>618832</v>
          </cell>
        </row>
        <row r="22332">
          <cell r="N22332">
            <v>618832</v>
          </cell>
        </row>
        <row r="22333">
          <cell r="N22333">
            <v>618832</v>
          </cell>
        </row>
        <row r="22334">
          <cell r="N22334">
            <v>618832</v>
          </cell>
        </row>
        <row r="22335">
          <cell r="N22335">
            <v>618832</v>
          </cell>
        </row>
        <row r="22336">
          <cell r="N22336">
            <v>618832</v>
          </cell>
        </row>
        <row r="22337">
          <cell r="N22337">
            <v>618832</v>
          </cell>
        </row>
        <row r="22338">
          <cell r="N22338">
            <v>618832</v>
          </cell>
        </row>
        <row r="22339">
          <cell r="N22339">
            <v>618832</v>
          </cell>
        </row>
        <row r="22340">
          <cell r="N22340">
            <v>618832</v>
          </cell>
        </row>
        <row r="22341">
          <cell r="N22341">
            <v>618832</v>
          </cell>
        </row>
        <row r="22342">
          <cell r="N22342">
            <v>618832</v>
          </cell>
        </row>
        <row r="22343">
          <cell r="N22343">
            <v>618832</v>
          </cell>
        </row>
        <row r="22344">
          <cell r="N22344">
            <v>618832</v>
          </cell>
        </row>
        <row r="22345">
          <cell r="N22345">
            <v>618832</v>
          </cell>
        </row>
        <row r="22346">
          <cell r="N22346">
            <v>618832</v>
          </cell>
        </row>
        <row r="22347">
          <cell r="N22347">
            <v>618832</v>
          </cell>
        </row>
        <row r="22348">
          <cell r="N22348">
            <v>618832</v>
          </cell>
        </row>
        <row r="22349">
          <cell r="N22349">
            <v>618832</v>
          </cell>
        </row>
        <row r="22350">
          <cell r="N22350">
            <v>618832</v>
          </cell>
        </row>
        <row r="22351">
          <cell r="N22351">
            <v>618832</v>
          </cell>
        </row>
        <row r="22352">
          <cell r="N22352">
            <v>602663</v>
          </cell>
        </row>
        <row r="22353">
          <cell r="N22353">
            <v>602663</v>
          </cell>
        </row>
        <row r="22354">
          <cell r="N22354">
            <v>602663</v>
          </cell>
        </row>
        <row r="22355">
          <cell r="N22355">
            <v>602663</v>
          </cell>
        </row>
        <row r="22356">
          <cell r="N22356">
            <v>602663</v>
          </cell>
        </row>
        <row r="22357">
          <cell r="N22357">
            <v>618822</v>
          </cell>
        </row>
        <row r="22358">
          <cell r="N22358">
            <v>618822</v>
          </cell>
        </row>
        <row r="22359">
          <cell r="N22359">
            <v>618822</v>
          </cell>
        </row>
        <row r="22360">
          <cell r="N22360">
            <v>618822</v>
          </cell>
        </row>
        <row r="22361">
          <cell r="N22361">
            <v>618822</v>
          </cell>
        </row>
        <row r="22362">
          <cell r="N22362">
            <v>618822</v>
          </cell>
        </row>
        <row r="22363">
          <cell r="N22363">
            <v>618822</v>
          </cell>
        </row>
        <row r="22364">
          <cell r="N22364">
            <v>618822</v>
          </cell>
        </row>
        <row r="22365">
          <cell r="N22365">
            <v>618822</v>
          </cell>
        </row>
        <row r="22366">
          <cell r="N22366">
            <v>618822</v>
          </cell>
        </row>
        <row r="22367">
          <cell r="N22367">
            <v>618822</v>
          </cell>
        </row>
        <row r="22368">
          <cell r="N22368">
            <v>618822</v>
          </cell>
        </row>
        <row r="22369">
          <cell r="N22369">
            <v>618822</v>
          </cell>
        </row>
        <row r="22370">
          <cell r="N22370">
            <v>618822</v>
          </cell>
        </row>
        <row r="22371">
          <cell r="N22371">
            <v>618822</v>
          </cell>
        </row>
        <row r="22372">
          <cell r="N22372">
            <v>618822</v>
          </cell>
        </row>
        <row r="22373">
          <cell r="N22373">
            <v>618822</v>
          </cell>
        </row>
        <row r="22374">
          <cell r="N22374">
            <v>618822</v>
          </cell>
        </row>
        <row r="22375">
          <cell r="N22375">
            <v>618822</v>
          </cell>
        </row>
        <row r="22376">
          <cell r="N22376">
            <v>618822</v>
          </cell>
        </row>
        <row r="22377">
          <cell r="N22377">
            <v>618822</v>
          </cell>
        </row>
        <row r="22378">
          <cell r="N22378">
            <v>618822</v>
          </cell>
        </row>
        <row r="22379">
          <cell r="N22379">
            <v>618822</v>
          </cell>
        </row>
        <row r="22380">
          <cell r="N22380">
            <v>618822</v>
          </cell>
        </row>
        <row r="22381">
          <cell r="N22381">
            <v>618822</v>
          </cell>
        </row>
        <row r="22382">
          <cell r="N22382">
            <v>618822</v>
          </cell>
        </row>
        <row r="22383">
          <cell r="N22383">
            <v>618822</v>
          </cell>
        </row>
        <row r="22384">
          <cell r="N22384">
            <v>618822</v>
          </cell>
        </row>
        <row r="22385">
          <cell r="N22385">
            <v>618822</v>
          </cell>
        </row>
        <row r="22386">
          <cell r="N22386">
            <v>618822</v>
          </cell>
        </row>
        <row r="22387">
          <cell r="N22387">
            <v>618991</v>
          </cell>
        </row>
        <row r="22388">
          <cell r="N22388">
            <v>618991</v>
          </cell>
        </row>
        <row r="22389">
          <cell r="N22389">
            <v>618991</v>
          </cell>
        </row>
        <row r="22390">
          <cell r="N22390">
            <v>618991</v>
          </cell>
        </row>
        <row r="22391">
          <cell r="N22391">
            <v>618991</v>
          </cell>
        </row>
        <row r="22392">
          <cell r="N22392">
            <v>618991</v>
          </cell>
        </row>
        <row r="22393">
          <cell r="N22393">
            <v>618991</v>
          </cell>
        </row>
        <row r="22394">
          <cell r="N22394">
            <v>618991</v>
          </cell>
        </row>
        <row r="22395">
          <cell r="N22395">
            <v>618991</v>
          </cell>
        </row>
        <row r="22396">
          <cell r="N22396">
            <v>618991</v>
          </cell>
        </row>
        <row r="22397">
          <cell r="N22397">
            <v>618991</v>
          </cell>
        </row>
        <row r="22398">
          <cell r="N22398">
            <v>618991</v>
          </cell>
        </row>
        <row r="22399">
          <cell r="N22399">
            <v>618991</v>
          </cell>
        </row>
        <row r="22400">
          <cell r="N22400">
            <v>618991</v>
          </cell>
        </row>
        <row r="22401">
          <cell r="N22401">
            <v>618991</v>
          </cell>
        </row>
        <row r="22402">
          <cell r="N22402">
            <v>618991</v>
          </cell>
        </row>
        <row r="22403">
          <cell r="N22403">
            <v>618991</v>
          </cell>
        </row>
        <row r="22404">
          <cell r="N22404">
            <v>618991</v>
          </cell>
        </row>
        <row r="22405">
          <cell r="N22405">
            <v>618991</v>
          </cell>
        </row>
        <row r="22406">
          <cell r="N22406">
            <v>618991</v>
          </cell>
        </row>
        <row r="22407">
          <cell r="N22407">
            <v>618991</v>
          </cell>
        </row>
        <row r="22408">
          <cell r="N22408">
            <v>618991</v>
          </cell>
        </row>
        <row r="22409">
          <cell r="N22409">
            <v>618991</v>
          </cell>
        </row>
        <row r="22410">
          <cell r="N22410">
            <v>618991</v>
          </cell>
        </row>
        <row r="22411">
          <cell r="N22411">
            <v>618991</v>
          </cell>
        </row>
        <row r="22412">
          <cell r="N22412">
            <v>618991</v>
          </cell>
        </row>
        <row r="22413">
          <cell r="N22413">
            <v>618991</v>
          </cell>
        </row>
        <row r="22414">
          <cell r="N22414">
            <v>618991</v>
          </cell>
        </row>
        <row r="22415">
          <cell r="N22415">
            <v>618991</v>
          </cell>
        </row>
        <row r="22416">
          <cell r="N22416">
            <v>618991</v>
          </cell>
        </row>
        <row r="22417">
          <cell r="N22417">
            <v>618991</v>
          </cell>
        </row>
        <row r="22418">
          <cell r="N22418">
            <v>618991</v>
          </cell>
        </row>
        <row r="22419">
          <cell r="N22419">
            <v>618991</v>
          </cell>
        </row>
        <row r="22420">
          <cell r="N22420">
            <v>618991</v>
          </cell>
        </row>
        <row r="22421">
          <cell r="N22421">
            <v>618991</v>
          </cell>
        </row>
        <row r="22422">
          <cell r="N22422">
            <v>618991</v>
          </cell>
        </row>
        <row r="22423">
          <cell r="N22423">
            <v>618991</v>
          </cell>
        </row>
        <row r="22424">
          <cell r="N22424">
            <v>618991</v>
          </cell>
        </row>
        <row r="22425">
          <cell r="N22425">
            <v>618824</v>
          </cell>
        </row>
        <row r="22426">
          <cell r="N22426">
            <v>618824</v>
          </cell>
        </row>
        <row r="22427">
          <cell r="N22427">
            <v>618824</v>
          </cell>
        </row>
        <row r="22428">
          <cell r="N22428">
            <v>618824</v>
          </cell>
        </row>
        <row r="22429">
          <cell r="N22429">
            <v>618824</v>
          </cell>
        </row>
        <row r="22430">
          <cell r="N22430">
            <v>618824</v>
          </cell>
        </row>
        <row r="22431">
          <cell r="N22431">
            <v>618824</v>
          </cell>
        </row>
        <row r="22432">
          <cell r="N22432">
            <v>618824</v>
          </cell>
        </row>
        <row r="22433">
          <cell r="N22433">
            <v>618824</v>
          </cell>
        </row>
        <row r="22434">
          <cell r="N22434">
            <v>618824</v>
          </cell>
        </row>
        <row r="22435">
          <cell r="N22435">
            <v>618824</v>
          </cell>
        </row>
        <row r="22436">
          <cell r="N22436">
            <v>618824</v>
          </cell>
        </row>
        <row r="22437">
          <cell r="N22437">
            <v>618824</v>
          </cell>
        </row>
        <row r="22438">
          <cell r="N22438">
            <v>618824</v>
          </cell>
        </row>
        <row r="22439">
          <cell r="N22439">
            <v>618824</v>
          </cell>
        </row>
        <row r="22440">
          <cell r="N22440">
            <v>618824</v>
          </cell>
        </row>
        <row r="22441">
          <cell r="N22441">
            <v>618824</v>
          </cell>
        </row>
        <row r="22442">
          <cell r="N22442">
            <v>618824</v>
          </cell>
        </row>
        <row r="22443">
          <cell r="N22443">
            <v>618824</v>
          </cell>
        </row>
        <row r="22444">
          <cell r="N22444">
            <v>615366</v>
          </cell>
        </row>
        <row r="22445">
          <cell r="N22445">
            <v>615366</v>
          </cell>
        </row>
        <row r="22446">
          <cell r="N22446">
            <v>615366</v>
          </cell>
        </row>
        <row r="22447">
          <cell r="N22447">
            <v>615366</v>
          </cell>
        </row>
        <row r="22448">
          <cell r="N22448">
            <v>615366</v>
          </cell>
        </row>
        <row r="22449">
          <cell r="N22449">
            <v>615366</v>
          </cell>
        </row>
        <row r="22450">
          <cell r="N22450">
            <v>615366</v>
          </cell>
        </row>
        <row r="22451">
          <cell r="N22451">
            <v>615366</v>
          </cell>
        </row>
        <row r="22452">
          <cell r="N22452">
            <v>615366</v>
          </cell>
        </row>
        <row r="22453">
          <cell r="N22453">
            <v>615366</v>
          </cell>
        </row>
        <row r="22454">
          <cell r="N22454">
            <v>615366</v>
          </cell>
        </row>
        <row r="22455">
          <cell r="N22455">
            <v>615366</v>
          </cell>
        </row>
        <row r="22456">
          <cell r="N22456">
            <v>615366</v>
          </cell>
        </row>
        <row r="22457">
          <cell r="N22457">
            <v>618992</v>
          </cell>
        </row>
        <row r="22458">
          <cell r="N22458">
            <v>618992</v>
          </cell>
        </row>
        <row r="22459">
          <cell r="N22459">
            <v>618992</v>
          </cell>
        </row>
        <row r="22460">
          <cell r="N22460">
            <v>618992</v>
          </cell>
        </row>
        <row r="22461">
          <cell r="N22461">
            <v>618992</v>
          </cell>
        </row>
        <row r="22462">
          <cell r="N22462">
            <v>618992</v>
          </cell>
        </row>
        <row r="22463">
          <cell r="N22463">
            <v>618992</v>
          </cell>
        </row>
        <row r="22464">
          <cell r="N22464">
            <v>618992</v>
          </cell>
        </row>
        <row r="22465">
          <cell r="N22465">
            <v>618992</v>
          </cell>
        </row>
        <row r="22466">
          <cell r="N22466">
            <v>618992</v>
          </cell>
        </row>
        <row r="22467">
          <cell r="N22467">
            <v>618992</v>
          </cell>
        </row>
        <row r="22468">
          <cell r="N22468">
            <v>618992</v>
          </cell>
        </row>
        <row r="22469">
          <cell r="N22469">
            <v>618992</v>
          </cell>
        </row>
        <row r="22470">
          <cell r="N22470">
            <v>618992</v>
          </cell>
        </row>
        <row r="22471">
          <cell r="N22471">
            <v>618992</v>
          </cell>
        </row>
        <row r="22472">
          <cell r="N22472">
            <v>618992</v>
          </cell>
        </row>
        <row r="22473">
          <cell r="N22473">
            <v>618992</v>
          </cell>
        </row>
        <row r="22474">
          <cell r="N22474">
            <v>618992</v>
          </cell>
        </row>
        <row r="22475">
          <cell r="N22475">
            <v>618992</v>
          </cell>
        </row>
        <row r="22476">
          <cell r="N22476">
            <v>618992</v>
          </cell>
        </row>
        <row r="22477">
          <cell r="N22477">
            <v>618992</v>
          </cell>
        </row>
        <row r="22478">
          <cell r="N22478">
            <v>618992</v>
          </cell>
        </row>
        <row r="22479">
          <cell r="N22479">
            <v>618992</v>
          </cell>
        </row>
        <row r="22480">
          <cell r="N22480">
            <v>618992</v>
          </cell>
        </row>
        <row r="22481">
          <cell r="N22481">
            <v>618992</v>
          </cell>
        </row>
        <row r="22482">
          <cell r="N22482">
            <v>618992</v>
          </cell>
        </row>
        <row r="22483">
          <cell r="N22483">
            <v>618992</v>
          </cell>
        </row>
        <row r="22484">
          <cell r="N22484">
            <v>618992</v>
          </cell>
        </row>
        <row r="22485">
          <cell r="N22485">
            <v>618992</v>
          </cell>
        </row>
        <row r="22486">
          <cell r="N22486">
            <v>618992</v>
          </cell>
        </row>
        <row r="22487">
          <cell r="N22487">
            <v>618992</v>
          </cell>
        </row>
        <row r="22488">
          <cell r="N22488">
            <v>618992</v>
          </cell>
        </row>
        <row r="22489">
          <cell r="N22489">
            <v>618992</v>
          </cell>
        </row>
        <row r="22490">
          <cell r="N22490">
            <v>618992</v>
          </cell>
        </row>
        <row r="22491">
          <cell r="N22491">
            <v>618992</v>
          </cell>
        </row>
        <row r="22492">
          <cell r="N22492">
            <v>618992</v>
          </cell>
        </row>
        <row r="22493">
          <cell r="N22493">
            <v>618992</v>
          </cell>
        </row>
        <row r="22494">
          <cell r="N22494">
            <v>618992</v>
          </cell>
        </row>
        <row r="22495">
          <cell r="N22495">
            <v>618992</v>
          </cell>
        </row>
        <row r="22496">
          <cell r="N22496">
            <v>618992</v>
          </cell>
        </row>
        <row r="22497">
          <cell r="N22497">
            <v>618820</v>
          </cell>
        </row>
        <row r="22498">
          <cell r="N22498">
            <v>618820</v>
          </cell>
        </row>
        <row r="22499">
          <cell r="N22499">
            <v>618820</v>
          </cell>
        </row>
        <row r="22500">
          <cell r="N22500">
            <v>618820</v>
          </cell>
        </row>
        <row r="22501">
          <cell r="N22501">
            <v>618820</v>
          </cell>
        </row>
        <row r="22502">
          <cell r="N22502">
            <v>618824</v>
          </cell>
        </row>
        <row r="22503">
          <cell r="N22503">
            <v>618824</v>
          </cell>
        </row>
        <row r="22504">
          <cell r="N22504">
            <v>618824</v>
          </cell>
        </row>
        <row r="22505">
          <cell r="N22505">
            <v>618824</v>
          </cell>
        </row>
        <row r="22506">
          <cell r="N22506">
            <v>618824</v>
          </cell>
        </row>
        <row r="22507">
          <cell r="N22507">
            <v>618824</v>
          </cell>
        </row>
        <row r="22508">
          <cell r="N22508">
            <v>618824</v>
          </cell>
        </row>
        <row r="22509">
          <cell r="N22509">
            <v>618824</v>
          </cell>
        </row>
        <row r="22510">
          <cell r="N22510">
            <v>618824</v>
          </cell>
        </row>
        <row r="22511">
          <cell r="N22511">
            <v>618824</v>
          </cell>
        </row>
        <row r="22512">
          <cell r="N22512">
            <v>618824</v>
          </cell>
        </row>
        <row r="22513">
          <cell r="N22513">
            <v>618824</v>
          </cell>
        </row>
        <row r="22514">
          <cell r="N22514">
            <v>618824</v>
          </cell>
        </row>
        <row r="22515">
          <cell r="N22515">
            <v>618824</v>
          </cell>
        </row>
        <row r="22516">
          <cell r="N22516">
            <v>618824</v>
          </cell>
        </row>
        <row r="22517">
          <cell r="N22517">
            <v>618831</v>
          </cell>
        </row>
        <row r="22518">
          <cell r="N22518">
            <v>618831</v>
          </cell>
        </row>
        <row r="22519">
          <cell r="N22519">
            <v>618831</v>
          </cell>
        </row>
        <row r="22520">
          <cell r="N22520">
            <v>618831</v>
          </cell>
        </row>
        <row r="22521">
          <cell r="N22521">
            <v>618831</v>
          </cell>
        </row>
        <row r="22522">
          <cell r="N22522">
            <v>618822</v>
          </cell>
        </row>
        <row r="22523">
          <cell r="N22523">
            <v>618822</v>
          </cell>
        </row>
        <row r="22524">
          <cell r="N22524">
            <v>618822</v>
          </cell>
        </row>
        <row r="22525">
          <cell r="N22525">
            <v>618822</v>
          </cell>
        </row>
        <row r="22526">
          <cell r="N22526">
            <v>618822</v>
          </cell>
        </row>
        <row r="22527">
          <cell r="N22527">
            <v>618822</v>
          </cell>
        </row>
        <row r="22528">
          <cell r="N22528">
            <v>618822</v>
          </cell>
        </row>
        <row r="22529">
          <cell r="N22529">
            <v>618822</v>
          </cell>
        </row>
        <row r="22530">
          <cell r="N22530">
            <v>618822</v>
          </cell>
        </row>
        <row r="22531">
          <cell r="N22531">
            <v>618822</v>
          </cell>
        </row>
        <row r="22532">
          <cell r="N22532">
            <v>618822</v>
          </cell>
        </row>
        <row r="22533">
          <cell r="N22533">
            <v>618822</v>
          </cell>
        </row>
        <row r="22534">
          <cell r="N22534">
            <v>618822</v>
          </cell>
        </row>
        <row r="22535">
          <cell r="N22535">
            <v>618822</v>
          </cell>
        </row>
        <row r="22536">
          <cell r="N22536">
            <v>618822</v>
          </cell>
        </row>
        <row r="22537">
          <cell r="N22537">
            <v>618822</v>
          </cell>
        </row>
        <row r="22538">
          <cell r="N22538">
            <v>618822</v>
          </cell>
        </row>
        <row r="22539">
          <cell r="N22539">
            <v>618822</v>
          </cell>
        </row>
        <row r="22540">
          <cell r="N22540">
            <v>618822</v>
          </cell>
        </row>
        <row r="22541">
          <cell r="N22541">
            <v>618822</v>
          </cell>
        </row>
        <row r="22542">
          <cell r="N22542">
            <v>618822</v>
          </cell>
        </row>
        <row r="22543">
          <cell r="N22543">
            <v>618822</v>
          </cell>
        </row>
        <row r="22544">
          <cell r="N22544">
            <v>618822</v>
          </cell>
        </row>
        <row r="22545">
          <cell r="N22545">
            <v>618822</v>
          </cell>
        </row>
        <row r="22546">
          <cell r="N22546">
            <v>618822</v>
          </cell>
        </row>
        <row r="22547">
          <cell r="N22547">
            <v>618822</v>
          </cell>
        </row>
        <row r="22548">
          <cell r="N22548">
            <v>618822</v>
          </cell>
        </row>
        <row r="22549">
          <cell r="N22549">
            <v>618822</v>
          </cell>
        </row>
        <row r="22550">
          <cell r="N22550">
            <v>618822</v>
          </cell>
        </row>
        <row r="22551">
          <cell r="N22551">
            <v>618822</v>
          </cell>
        </row>
        <row r="22552">
          <cell r="N22552">
            <v>618822</v>
          </cell>
        </row>
        <row r="22553">
          <cell r="N22553">
            <v>618822</v>
          </cell>
        </row>
        <row r="22554">
          <cell r="N22554">
            <v>618822</v>
          </cell>
        </row>
        <row r="22555">
          <cell r="N22555">
            <v>618822</v>
          </cell>
        </row>
        <row r="22556">
          <cell r="N22556">
            <v>618822</v>
          </cell>
        </row>
        <row r="22557">
          <cell r="N22557">
            <v>618822</v>
          </cell>
        </row>
        <row r="22558">
          <cell r="N22558">
            <v>618822</v>
          </cell>
        </row>
        <row r="22559">
          <cell r="N22559">
            <v>618822</v>
          </cell>
        </row>
        <row r="22560">
          <cell r="N22560">
            <v>618824</v>
          </cell>
        </row>
        <row r="22561">
          <cell r="N22561">
            <v>618824</v>
          </cell>
        </row>
        <row r="22562">
          <cell r="N22562">
            <v>618824</v>
          </cell>
        </row>
        <row r="22563">
          <cell r="N22563">
            <v>618824</v>
          </cell>
        </row>
        <row r="22564">
          <cell r="N22564">
            <v>618824</v>
          </cell>
        </row>
        <row r="22565">
          <cell r="N22565">
            <v>618824</v>
          </cell>
        </row>
        <row r="22566">
          <cell r="N22566">
            <v>618824</v>
          </cell>
        </row>
        <row r="22567">
          <cell r="N22567">
            <v>618824</v>
          </cell>
        </row>
        <row r="22568">
          <cell r="N22568">
            <v>618824</v>
          </cell>
        </row>
        <row r="22569">
          <cell r="N22569">
            <v>618824</v>
          </cell>
        </row>
        <row r="22570">
          <cell r="N22570">
            <v>618824</v>
          </cell>
        </row>
        <row r="22571">
          <cell r="N22571">
            <v>618824</v>
          </cell>
        </row>
        <row r="22572">
          <cell r="N22572">
            <v>618824</v>
          </cell>
        </row>
        <row r="22573">
          <cell r="N22573">
            <v>618824</v>
          </cell>
        </row>
        <row r="22574">
          <cell r="N22574">
            <v>618824</v>
          </cell>
        </row>
        <row r="22575">
          <cell r="N22575">
            <v>618824</v>
          </cell>
        </row>
        <row r="22576">
          <cell r="N22576">
            <v>618824</v>
          </cell>
        </row>
        <row r="22577">
          <cell r="N22577">
            <v>618824</v>
          </cell>
        </row>
        <row r="22578">
          <cell r="N22578">
            <v>618824</v>
          </cell>
        </row>
        <row r="22579">
          <cell r="N22579">
            <v>618832</v>
          </cell>
        </row>
        <row r="22580">
          <cell r="N22580">
            <v>618832</v>
          </cell>
        </row>
        <row r="22581">
          <cell r="N22581">
            <v>618832</v>
          </cell>
        </row>
        <row r="22582">
          <cell r="N22582">
            <v>618832</v>
          </cell>
        </row>
        <row r="22583">
          <cell r="N22583">
            <v>618832</v>
          </cell>
        </row>
        <row r="22584">
          <cell r="N22584">
            <v>618832</v>
          </cell>
        </row>
        <row r="22585">
          <cell r="N22585">
            <v>618832</v>
          </cell>
        </row>
        <row r="22586">
          <cell r="N22586">
            <v>618832</v>
          </cell>
        </row>
        <row r="22587">
          <cell r="N22587">
            <v>618832</v>
          </cell>
        </row>
        <row r="22588">
          <cell r="N22588">
            <v>618832</v>
          </cell>
        </row>
        <row r="22589">
          <cell r="N22589">
            <v>618832</v>
          </cell>
        </row>
        <row r="22590">
          <cell r="N22590">
            <v>618832</v>
          </cell>
        </row>
        <row r="22591">
          <cell r="N22591">
            <v>618832</v>
          </cell>
        </row>
        <row r="22592">
          <cell r="N22592">
            <v>618832</v>
          </cell>
        </row>
        <row r="22593">
          <cell r="N22593">
            <v>618832</v>
          </cell>
        </row>
        <row r="22594">
          <cell r="N22594">
            <v>618808</v>
          </cell>
        </row>
        <row r="22595">
          <cell r="N22595">
            <v>618808</v>
          </cell>
        </row>
        <row r="22596">
          <cell r="N22596">
            <v>618808</v>
          </cell>
        </row>
        <row r="22597">
          <cell r="N22597">
            <v>618808</v>
          </cell>
        </row>
        <row r="22598">
          <cell r="N22598">
            <v>618808</v>
          </cell>
        </row>
        <row r="22599">
          <cell r="N22599">
            <v>618808</v>
          </cell>
        </row>
        <row r="22600">
          <cell r="N22600">
            <v>618808</v>
          </cell>
        </row>
        <row r="22601">
          <cell r="N22601">
            <v>618808</v>
          </cell>
        </row>
        <row r="22602">
          <cell r="N22602">
            <v>618808</v>
          </cell>
        </row>
        <row r="22603">
          <cell r="N22603">
            <v>618808</v>
          </cell>
        </row>
        <row r="22604">
          <cell r="N22604">
            <v>618808</v>
          </cell>
        </row>
        <row r="22605">
          <cell r="N22605">
            <v>618808</v>
          </cell>
        </row>
        <row r="22606">
          <cell r="N22606">
            <v>618808</v>
          </cell>
        </row>
        <row r="22607">
          <cell r="N22607">
            <v>618808</v>
          </cell>
        </row>
        <row r="22608">
          <cell r="N22608">
            <v>618808</v>
          </cell>
        </row>
        <row r="22609">
          <cell r="N22609">
            <v>618808</v>
          </cell>
        </row>
        <row r="22610">
          <cell r="N22610">
            <v>618808</v>
          </cell>
        </row>
        <row r="22611">
          <cell r="N22611">
            <v>618822</v>
          </cell>
        </row>
        <row r="22612">
          <cell r="N22612">
            <v>618822</v>
          </cell>
        </row>
        <row r="22613">
          <cell r="N22613">
            <v>618822</v>
          </cell>
        </row>
        <row r="22614">
          <cell r="N22614">
            <v>618822</v>
          </cell>
        </row>
        <row r="22615">
          <cell r="N22615">
            <v>618822</v>
          </cell>
        </row>
        <row r="22616">
          <cell r="N22616">
            <v>618822</v>
          </cell>
        </row>
        <row r="22617">
          <cell r="N22617">
            <v>618822</v>
          </cell>
        </row>
        <row r="22618">
          <cell r="N22618">
            <v>618822</v>
          </cell>
        </row>
        <row r="22619">
          <cell r="N22619">
            <v>618822</v>
          </cell>
        </row>
        <row r="22620">
          <cell r="N22620">
            <v>618822</v>
          </cell>
        </row>
        <row r="22621">
          <cell r="N22621">
            <v>618822</v>
          </cell>
        </row>
        <row r="22622">
          <cell r="N22622">
            <v>618822</v>
          </cell>
        </row>
        <row r="22623">
          <cell r="N22623">
            <v>618822</v>
          </cell>
        </row>
        <row r="22624">
          <cell r="N22624">
            <v>618822</v>
          </cell>
        </row>
        <row r="22625">
          <cell r="N22625">
            <v>618822</v>
          </cell>
        </row>
        <row r="22626">
          <cell r="N22626">
            <v>618822</v>
          </cell>
        </row>
        <row r="22627">
          <cell r="N22627">
            <v>618822</v>
          </cell>
        </row>
        <row r="22628">
          <cell r="N22628">
            <v>618822</v>
          </cell>
        </row>
        <row r="22629">
          <cell r="N22629">
            <v>618822</v>
          </cell>
        </row>
        <row r="22630">
          <cell r="N22630">
            <v>618822</v>
          </cell>
        </row>
        <row r="22631">
          <cell r="N22631">
            <v>618822</v>
          </cell>
        </row>
        <row r="22632">
          <cell r="N22632">
            <v>618822</v>
          </cell>
        </row>
        <row r="22633">
          <cell r="N22633">
            <v>618822</v>
          </cell>
        </row>
        <row r="22634">
          <cell r="N22634">
            <v>618822</v>
          </cell>
        </row>
        <row r="22635">
          <cell r="N22635">
            <v>618822</v>
          </cell>
        </row>
        <row r="22636">
          <cell r="N22636">
            <v>618822</v>
          </cell>
        </row>
        <row r="22637">
          <cell r="N22637">
            <v>618822</v>
          </cell>
        </row>
        <row r="22638">
          <cell r="N22638">
            <v>618822</v>
          </cell>
        </row>
        <row r="22639">
          <cell r="N22639">
            <v>618822</v>
          </cell>
        </row>
        <row r="22640">
          <cell r="N22640">
            <v>618822</v>
          </cell>
        </row>
        <row r="22641">
          <cell r="N22641">
            <v>618822</v>
          </cell>
        </row>
        <row r="22642">
          <cell r="N22642">
            <v>618822</v>
          </cell>
        </row>
        <row r="22643">
          <cell r="N22643">
            <v>618822</v>
          </cell>
        </row>
        <row r="22644">
          <cell r="N22644">
            <v>618822</v>
          </cell>
        </row>
        <row r="22645">
          <cell r="N22645">
            <v>618822</v>
          </cell>
        </row>
        <row r="22646">
          <cell r="N22646">
            <v>618822</v>
          </cell>
        </row>
        <row r="22647">
          <cell r="N22647">
            <v>618822</v>
          </cell>
        </row>
        <row r="22648">
          <cell r="N22648">
            <v>618822</v>
          </cell>
        </row>
        <row r="22649">
          <cell r="N22649">
            <v>618822</v>
          </cell>
        </row>
        <row r="22650">
          <cell r="N22650">
            <v>618822</v>
          </cell>
        </row>
        <row r="22651">
          <cell r="N22651">
            <v>618822</v>
          </cell>
        </row>
        <row r="22652">
          <cell r="N22652">
            <v>618822</v>
          </cell>
        </row>
        <row r="22653">
          <cell r="N22653">
            <v>618822</v>
          </cell>
        </row>
        <row r="22654">
          <cell r="N22654">
            <v>618822</v>
          </cell>
        </row>
        <row r="22655">
          <cell r="N22655">
            <v>618822</v>
          </cell>
        </row>
        <row r="22656">
          <cell r="N22656">
            <v>618822</v>
          </cell>
        </row>
        <row r="22657">
          <cell r="N22657">
            <v>618822</v>
          </cell>
        </row>
        <row r="22658">
          <cell r="N22658">
            <v>618822</v>
          </cell>
        </row>
        <row r="22659">
          <cell r="N22659">
            <v>618822</v>
          </cell>
        </row>
        <row r="22660">
          <cell r="N22660">
            <v>618822</v>
          </cell>
        </row>
        <row r="22661">
          <cell r="N22661">
            <v>618822</v>
          </cell>
        </row>
        <row r="22662">
          <cell r="N22662">
            <v>618822</v>
          </cell>
        </row>
        <row r="22663">
          <cell r="N22663">
            <v>618822</v>
          </cell>
        </row>
        <row r="22664">
          <cell r="N22664">
            <v>618822</v>
          </cell>
        </row>
        <row r="22665">
          <cell r="N22665">
            <v>618822</v>
          </cell>
        </row>
        <row r="22666">
          <cell r="N22666">
            <v>618822</v>
          </cell>
        </row>
        <row r="22667">
          <cell r="N22667">
            <v>618822</v>
          </cell>
        </row>
        <row r="22668">
          <cell r="N22668">
            <v>618822</v>
          </cell>
        </row>
        <row r="22669">
          <cell r="N22669">
            <v>618822</v>
          </cell>
        </row>
        <row r="22670">
          <cell r="N22670">
            <v>618822</v>
          </cell>
        </row>
        <row r="22671">
          <cell r="N22671">
            <v>618822</v>
          </cell>
        </row>
        <row r="22672">
          <cell r="N22672">
            <v>618822</v>
          </cell>
        </row>
        <row r="22673">
          <cell r="N22673">
            <v>618822</v>
          </cell>
        </row>
        <row r="22674">
          <cell r="N22674">
            <v>618822</v>
          </cell>
        </row>
        <row r="22675">
          <cell r="N22675">
            <v>618822</v>
          </cell>
        </row>
        <row r="22676">
          <cell r="N22676">
            <v>618822</v>
          </cell>
        </row>
        <row r="22677">
          <cell r="N22677">
            <v>618822</v>
          </cell>
        </row>
        <row r="22678">
          <cell r="N22678">
            <v>618822</v>
          </cell>
        </row>
        <row r="22679">
          <cell r="N22679">
            <v>618822</v>
          </cell>
        </row>
        <row r="22680">
          <cell r="N22680">
            <v>618822</v>
          </cell>
        </row>
        <row r="22681">
          <cell r="N22681">
            <v>618822</v>
          </cell>
        </row>
        <row r="22682">
          <cell r="N22682">
            <v>618822</v>
          </cell>
        </row>
        <row r="22683">
          <cell r="N22683">
            <v>618822</v>
          </cell>
        </row>
        <row r="22684">
          <cell r="N22684">
            <v>618822</v>
          </cell>
        </row>
        <row r="22685">
          <cell r="N22685">
            <v>618822</v>
          </cell>
        </row>
        <row r="22686">
          <cell r="N22686">
            <v>618822</v>
          </cell>
        </row>
        <row r="22687">
          <cell r="N22687">
            <v>618826</v>
          </cell>
        </row>
        <row r="22688">
          <cell r="N22688">
            <v>618826</v>
          </cell>
        </row>
        <row r="22689">
          <cell r="N22689">
            <v>618826</v>
          </cell>
        </row>
        <row r="22690">
          <cell r="N22690">
            <v>618826</v>
          </cell>
        </row>
        <row r="22691">
          <cell r="N22691">
            <v>618826</v>
          </cell>
        </row>
        <row r="22692">
          <cell r="N22692">
            <v>618826</v>
          </cell>
        </row>
        <row r="22693">
          <cell r="N22693">
            <v>618826</v>
          </cell>
        </row>
        <row r="22694">
          <cell r="N22694">
            <v>618826</v>
          </cell>
        </row>
        <row r="22695">
          <cell r="N22695">
            <v>618826</v>
          </cell>
        </row>
        <row r="22696">
          <cell r="N22696">
            <v>618826</v>
          </cell>
        </row>
        <row r="22697">
          <cell r="N22697">
            <v>618826</v>
          </cell>
        </row>
        <row r="22698">
          <cell r="N22698">
            <v>618826</v>
          </cell>
        </row>
        <row r="22699">
          <cell r="N22699">
            <v>618826</v>
          </cell>
        </row>
        <row r="22700">
          <cell r="N22700">
            <v>618826</v>
          </cell>
        </row>
        <row r="22701">
          <cell r="N22701">
            <v>618826</v>
          </cell>
        </row>
        <row r="22702">
          <cell r="N22702">
            <v>618826</v>
          </cell>
        </row>
        <row r="22703">
          <cell r="N22703">
            <v>618826</v>
          </cell>
        </row>
        <row r="22704">
          <cell r="N22704">
            <v>618826</v>
          </cell>
        </row>
        <row r="22705">
          <cell r="N22705">
            <v>618826</v>
          </cell>
        </row>
        <row r="22706">
          <cell r="N22706">
            <v>618819</v>
          </cell>
        </row>
        <row r="22707">
          <cell r="N22707">
            <v>618819</v>
          </cell>
        </row>
        <row r="22708">
          <cell r="N22708">
            <v>618819</v>
          </cell>
        </row>
        <row r="22709">
          <cell r="N22709">
            <v>618819</v>
          </cell>
        </row>
        <row r="22710">
          <cell r="N22710">
            <v>618819</v>
          </cell>
        </row>
        <row r="22711">
          <cell r="N22711">
            <v>618819</v>
          </cell>
        </row>
        <row r="22712">
          <cell r="N22712">
            <v>618819</v>
          </cell>
        </row>
        <row r="22713">
          <cell r="N22713">
            <v>618819</v>
          </cell>
        </row>
        <row r="22714">
          <cell r="N22714">
            <v>618819</v>
          </cell>
        </row>
        <row r="22715">
          <cell r="N22715">
            <v>618819</v>
          </cell>
        </row>
        <row r="22716">
          <cell r="N22716">
            <v>618819</v>
          </cell>
        </row>
        <row r="22717">
          <cell r="N22717">
            <v>618819</v>
          </cell>
        </row>
        <row r="22718">
          <cell r="N22718">
            <v>618819</v>
          </cell>
        </row>
        <row r="22719">
          <cell r="N22719">
            <v>618819</v>
          </cell>
        </row>
        <row r="22720">
          <cell r="N22720">
            <v>618819</v>
          </cell>
        </row>
        <row r="22721">
          <cell r="N22721">
            <v>618819</v>
          </cell>
        </row>
        <row r="22722">
          <cell r="N22722">
            <v>618819</v>
          </cell>
        </row>
        <row r="22723">
          <cell r="N22723">
            <v>618819</v>
          </cell>
        </row>
        <row r="22724">
          <cell r="N22724">
            <v>618819</v>
          </cell>
        </row>
        <row r="22725">
          <cell r="N22725">
            <v>618819</v>
          </cell>
        </row>
        <row r="22726">
          <cell r="N22726">
            <v>618819</v>
          </cell>
        </row>
        <row r="22727">
          <cell r="N22727">
            <v>618819</v>
          </cell>
        </row>
        <row r="22728">
          <cell r="N22728">
            <v>618819</v>
          </cell>
        </row>
        <row r="22729">
          <cell r="N22729">
            <v>618819</v>
          </cell>
        </row>
        <row r="22730">
          <cell r="N22730">
            <v>618819</v>
          </cell>
        </row>
        <row r="22731">
          <cell r="N22731">
            <v>618819</v>
          </cell>
        </row>
        <row r="22732">
          <cell r="N22732">
            <v>618819</v>
          </cell>
        </row>
        <row r="22733">
          <cell r="N22733">
            <v>618819</v>
          </cell>
        </row>
        <row r="22734">
          <cell r="N22734">
            <v>618819</v>
          </cell>
        </row>
        <row r="22735">
          <cell r="N22735">
            <v>618819</v>
          </cell>
        </row>
        <row r="22736">
          <cell r="N22736">
            <v>618819</v>
          </cell>
        </row>
        <row r="22737">
          <cell r="N22737">
            <v>618819</v>
          </cell>
        </row>
        <row r="22738">
          <cell r="N22738">
            <v>618819</v>
          </cell>
        </row>
        <row r="22739">
          <cell r="N22739">
            <v>618819</v>
          </cell>
        </row>
        <row r="22740">
          <cell r="N22740">
            <v>618819</v>
          </cell>
        </row>
        <row r="22741">
          <cell r="N22741">
            <v>618819</v>
          </cell>
        </row>
        <row r="22742">
          <cell r="N22742">
            <v>618819</v>
          </cell>
        </row>
        <row r="22743">
          <cell r="N22743">
            <v>618819</v>
          </cell>
        </row>
        <row r="22744">
          <cell r="N22744">
            <v>618819</v>
          </cell>
        </row>
        <row r="22745">
          <cell r="N22745">
            <v>618819</v>
          </cell>
        </row>
        <row r="22746">
          <cell r="N22746">
            <v>618819</v>
          </cell>
        </row>
        <row r="22747">
          <cell r="N22747">
            <v>618819</v>
          </cell>
        </row>
        <row r="22748">
          <cell r="N22748">
            <v>618819</v>
          </cell>
        </row>
        <row r="22749">
          <cell r="N22749">
            <v>618819</v>
          </cell>
        </row>
        <row r="22750">
          <cell r="N22750">
            <v>618819</v>
          </cell>
        </row>
        <row r="22751">
          <cell r="N22751">
            <v>618819</v>
          </cell>
        </row>
        <row r="22752">
          <cell r="N22752">
            <v>618820</v>
          </cell>
        </row>
        <row r="22753">
          <cell r="N22753">
            <v>618820</v>
          </cell>
        </row>
        <row r="22754">
          <cell r="N22754">
            <v>618820</v>
          </cell>
        </row>
        <row r="22755">
          <cell r="N22755">
            <v>618820</v>
          </cell>
        </row>
        <row r="22756">
          <cell r="N22756">
            <v>618820</v>
          </cell>
        </row>
        <row r="22757">
          <cell r="N22757">
            <v>618820</v>
          </cell>
        </row>
        <row r="22758">
          <cell r="N22758">
            <v>618820</v>
          </cell>
        </row>
        <row r="22759">
          <cell r="N22759">
            <v>618820</v>
          </cell>
        </row>
        <row r="22760">
          <cell r="N22760">
            <v>618820</v>
          </cell>
        </row>
        <row r="22761">
          <cell r="N22761">
            <v>618820</v>
          </cell>
        </row>
        <row r="22762">
          <cell r="N22762">
            <v>618820</v>
          </cell>
        </row>
        <row r="22763">
          <cell r="N22763">
            <v>618820</v>
          </cell>
        </row>
        <row r="22764">
          <cell r="N22764">
            <v>618820</v>
          </cell>
        </row>
        <row r="22765">
          <cell r="N22765">
            <v>618820</v>
          </cell>
        </row>
        <row r="22766">
          <cell r="N22766">
            <v>618820</v>
          </cell>
        </row>
        <row r="22767">
          <cell r="N22767">
            <v>618820</v>
          </cell>
        </row>
        <row r="22768">
          <cell r="N22768">
            <v>618820</v>
          </cell>
        </row>
        <row r="22769">
          <cell r="N22769">
            <v>618820</v>
          </cell>
        </row>
        <row r="22770">
          <cell r="N22770">
            <v>618820</v>
          </cell>
        </row>
        <row r="22771">
          <cell r="N22771">
            <v>618820</v>
          </cell>
        </row>
        <row r="22772">
          <cell r="N22772">
            <v>618820</v>
          </cell>
        </row>
        <row r="22773">
          <cell r="N22773">
            <v>618820</v>
          </cell>
        </row>
        <row r="22774">
          <cell r="N22774">
            <v>618820</v>
          </cell>
        </row>
        <row r="22775">
          <cell r="N22775">
            <v>618820</v>
          </cell>
        </row>
        <row r="22776">
          <cell r="N22776">
            <v>618820</v>
          </cell>
        </row>
        <row r="22777">
          <cell r="N22777">
            <v>618824</v>
          </cell>
        </row>
        <row r="22778">
          <cell r="N22778">
            <v>618824</v>
          </cell>
        </row>
        <row r="22779">
          <cell r="N22779">
            <v>618824</v>
          </cell>
        </row>
        <row r="22780">
          <cell r="N22780">
            <v>618824</v>
          </cell>
        </row>
        <row r="22781">
          <cell r="N22781">
            <v>618824</v>
          </cell>
        </row>
        <row r="22782">
          <cell r="N22782">
            <v>618824</v>
          </cell>
        </row>
        <row r="22783">
          <cell r="N22783">
            <v>618824</v>
          </cell>
        </row>
        <row r="22784">
          <cell r="N22784">
            <v>618824</v>
          </cell>
        </row>
        <row r="22785">
          <cell r="N22785">
            <v>618824</v>
          </cell>
        </row>
        <row r="22786">
          <cell r="N22786">
            <v>618824</v>
          </cell>
        </row>
        <row r="22787">
          <cell r="N22787">
            <v>618824</v>
          </cell>
        </row>
        <row r="22788">
          <cell r="N22788">
            <v>618824</v>
          </cell>
        </row>
        <row r="22789">
          <cell r="N22789">
            <v>618824</v>
          </cell>
        </row>
        <row r="22790">
          <cell r="N22790">
            <v>618824</v>
          </cell>
        </row>
        <row r="22791">
          <cell r="N22791">
            <v>618824</v>
          </cell>
        </row>
        <row r="22792">
          <cell r="N22792">
            <v>618824</v>
          </cell>
        </row>
        <row r="22793">
          <cell r="N22793">
            <v>618820</v>
          </cell>
        </row>
        <row r="22794">
          <cell r="N22794">
            <v>618824</v>
          </cell>
        </row>
        <row r="22795">
          <cell r="N22795">
            <v>618824</v>
          </cell>
        </row>
        <row r="22796">
          <cell r="N22796">
            <v>618824</v>
          </cell>
        </row>
        <row r="22797">
          <cell r="N22797">
            <v>618824</v>
          </cell>
        </row>
        <row r="22798">
          <cell r="N22798">
            <v>618824</v>
          </cell>
        </row>
        <row r="22799">
          <cell r="N22799">
            <v>618824</v>
          </cell>
        </row>
        <row r="22800">
          <cell r="N22800">
            <v>618824</v>
          </cell>
        </row>
        <row r="22801">
          <cell r="N22801">
            <v>618824</v>
          </cell>
        </row>
        <row r="22802">
          <cell r="N22802">
            <v>618824</v>
          </cell>
        </row>
        <row r="22803">
          <cell r="N22803">
            <v>618824</v>
          </cell>
        </row>
        <row r="22804">
          <cell r="N22804">
            <v>618824</v>
          </cell>
        </row>
        <row r="22805">
          <cell r="N22805">
            <v>618824</v>
          </cell>
        </row>
        <row r="22806">
          <cell r="N22806">
            <v>618824</v>
          </cell>
        </row>
        <row r="22807">
          <cell r="N22807">
            <v>618824</v>
          </cell>
        </row>
        <row r="22808">
          <cell r="N22808">
            <v>618824</v>
          </cell>
        </row>
        <row r="22809">
          <cell r="N22809">
            <v>618824</v>
          </cell>
        </row>
        <row r="22810">
          <cell r="N22810">
            <v>618824</v>
          </cell>
        </row>
        <row r="22811">
          <cell r="N22811">
            <v>618824</v>
          </cell>
        </row>
        <row r="22812">
          <cell r="N22812">
            <v>618824</v>
          </cell>
        </row>
        <row r="22813">
          <cell r="N22813">
            <v>618824</v>
          </cell>
        </row>
        <row r="22814">
          <cell r="N22814">
            <v>618824</v>
          </cell>
        </row>
        <row r="22815">
          <cell r="N22815">
            <v>618824</v>
          </cell>
        </row>
        <row r="22816">
          <cell r="N22816">
            <v>618824</v>
          </cell>
        </row>
        <row r="22817">
          <cell r="N22817">
            <v>618824</v>
          </cell>
        </row>
        <row r="22818">
          <cell r="N22818">
            <v>618824</v>
          </cell>
        </row>
        <row r="22819">
          <cell r="N22819">
            <v>618824</v>
          </cell>
        </row>
        <row r="22820">
          <cell r="N22820">
            <v>618824</v>
          </cell>
        </row>
        <row r="22821">
          <cell r="N22821">
            <v>618824</v>
          </cell>
        </row>
        <row r="22822">
          <cell r="N22822">
            <v>618824</v>
          </cell>
        </row>
        <row r="22823">
          <cell r="N22823">
            <v>618824</v>
          </cell>
        </row>
        <row r="22824">
          <cell r="N22824">
            <v>618824</v>
          </cell>
        </row>
        <row r="22825">
          <cell r="N22825">
            <v>618824</v>
          </cell>
        </row>
        <row r="22826">
          <cell r="N22826">
            <v>618824</v>
          </cell>
        </row>
        <row r="22827">
          <cell r="N22827">
            <v>618824</v>
          </cell>
        </row>
        <row r="22828">
          <cell r="N22828">
            <v>618824</v>
          </cell>
        </row>
        <row r="22829">
          <cell r="N22829">
            <v>618824</v>
          </cell>
        </row>
        <row r="22830">
          <cell r="N22830">
            <v>618824</v>
          </cell>
        </row>
        <row r="22831">
          <cell r="N22831">
            <v>618824</v>
          </cell>
        </row>
        <row r="22832">
          <cell r="N22832">
            <v>618824</v>
          </cell>
        </row>
        <row r="22833">
          <cell r="N22833">
            <v>618824</v>
          </cell>
        </row>
        <row r="22834">
          <cell r="N22834">
            <v>618824</v>
          </cell>
        </row>
        <row r="22835">
          <cell r="N22835">
            <v>618824</v>
          </cell>
        </row>
        <row r="22836">
          <cell r="N22836">
            <v>618824</v>
          </cell>
        </row>
        <row r="22837">
          <cell r="N22837">
            <v>618824</v>
          </cell>
        </row>
        <row r="22838">
          <cell r="N22838">
            <v>618824</v>
          </cell>
        </row>
        <row r="22839">
          <cell r="N22839">
            <v>618824</v>
          </cell>
        </row>
        <row r="22840">
          <cell r="N22840">
            <v>618824</v>
          </cell>
        </row>
        <row r="22841">
          <cell r="N22841">
            <v>618824</v>
          </cell>
        </row>
        <row r="22842">
          <cell r="N22842">
            <v>618824</v>
          </cell>
        </row>
        <row r="22843">
          <cell r="N22843">
            <v>618824</v>
          </cell>
        </row>
        <row r="22844">
          <cell r="N22844">
            <v>618824</v>
          </cell>
        </row>
        <row r="22845">
          <cell r="N22845">
            <v>618824</v>
          </cell>
        </row>
        <row r="22846">
          <cell r="N22846">
            <v>618824</v>
          </cell>
        </row>
        <row r="22847">
          <cell r="N22847">
            <v>618824</v>
          </cell>
        </row>
        <row r="22848">
          <cell r="N22848">
            <v>618824</v>
          </cell>
        </row>
        <row r="22849">
          <cell r="N22849">
            <v>618820</v>
          </cell>
        </row>
        <row r="22850">
          <cell r="N22850">
            <v>618820</v>
          </cell>
        </row>
        <row r="22851">
          <cell r="N22851">
            <v>618820</v>
          </cell>
        </row>
        <row r="22852">
          <cell r="N22852">
            <v>618820</v>
          </cell>
        </row>
        <row r="22853">
          <cell r="N22853">
            <v>618820</v>
          </cell>
        </row>
        <row r="22854">
          <cell r="N22854">
            <v>618820</v>
          </cell>
        </row>
        <row r="22855">
          <cell r="N22855">
            <v>618820</v>
          </cell>
        </row>
        <row r="22856">
          <cell r="N22856">
            <v>618820</v>
          </cell>
        </row>
        <row r="22857">
          <cell r="N22857">
            <v>618820</v>
          </cell>
        </row>
        <row r="22858">
          <cell r="N22858">
            <v>618820</v>
          </cell>
        </row>
        <row r="22859">
          <cell r="N22859">
            <v>618820</v>
          </cell>
        </row>
        <row r="22860">
          <cell r="N22860">
            <v>618820</v>
          </cell>
        </row>
        <row r="22861">
          <cell r="N22861">
            <v>618820</v>
          </cell>
        </row>
        <row r="22862">
          <cell r="N22862">
            <v>618820</v>
          </cell>
        </row>
        <row r="22863">
          <cell r="N22863">
            <v>618820</v>
          </cell>
        </row>
        <row r="22864">
          <cell r="N22864">
            <v>618820</v>
          </cell>
        </row>
        <row r="22865">
          <cell r="N22865">
            <v>618820</v>
          </cell>
        </row>
        <row r="22866">
          <cell r="N22866">
            <v>618820</v>
          </cell>
        </row>
        <row r="22867">
          <cell r="N22867">
            <v>618820</v>
          </cell>
        </row>
        <row r="22868">
          <cell r="N22868">
            <v>618824</v>
          </cell>
        </row>
        <row r="22869">
          <cell r="N22869">
            <v>618824</v>
          </cell>
        </row>
        <row r="22870">
          <cell r="N22870">
            <v>618824</v>
          </cell>
        </row>
        <row r="22871">
          <cell r="N22871">
            <v>618824</v>
          </cell>
        </row>
        <row r="22872">
          <cell r="N22872">
            <v>618824</v>
          </cell>
        </row>
        <row r="22873">
          <cell r="N22873">
            <v>618824</v>
          </cell>
        </row>
        <row r="22874">
          <cell r="N22874">
            <v>618824</v>
          </cell>
        </row>
        <row r="22875">
          <cell r="N22875">
            <v>618824</v>
          </cell>
        </row>
        <row r="22876">
          <cell r="N22876">
            <v>618824</v>
          </cell>
        </row>
        <row r="22877">
          <cell r="N22877">
            <v>618824</v>
          </cell>
        </row>
        <row r="22878">
          <cell r="N22878">
            <v>618824</v>
          </cell>
        </row>
        <row r="22879">
          <cell r="N22879">
            <v>618824</v>
          </cell>
        </row>
        <row r="22880">
          <cell r="N22880">
            <v>618824</v>
          </cell>
        </row>
        <row r="22881">
          <cell r="N22881">
            <v>618824</v>
          </cell>
        </row>
        <row r="22882">
          <cell r="N22882">
            <v>618824</v>
          </cell>
        </row>
        <row r="22883">
          <cell r="N22883">
            <v>618824</v>
          </cell>
        </row>
        <row r="22884">
          <cell r="N22884">
            <v>618824</v>
          </cell>
        </row>
        <row r="22885">
          <cell r="N22885">
            <v>618824</v>
          </cell>
        </row>
        <row r="22886">
          <cell r="N22886">
            <v>618824</v>
          </cell>
        </row>
        <row r="22887">
          <cell r="N22887">
            <v>618820</v>
          </cell>
        </row>
        <row r="22888">
          <cell r="N22888">
            <v>618820</v>
          </cell>
        </row>
        <row r="22889">
          <cell r="N22889">
            <v>618820</v>
          </cell>
        </row>
        <row r="22890">
          <cell r="N22890">
            <v>618820</v>
          </cell>
        </row>
        <row r="22891">
          <cell r="N22891">
            <v>618820</v>
          </cell>
        </row>
        <row r="22892">
          <cell r="N22892">
            <v>618820</v>
          </cell>
        </row>
        <row r="22893">
          <cell r="N22893">
            <v>618820</v>
          </cell>
        </row>
        <row r="22894">
          <cell r="N22894">
            <v>618820</v>
          </cell>
        </row>
        <row r="22895">
          <cell r="N22895">
            <v>618820</v>
          </cell>
        </row>
        <row r="22896">
          <cell r="N22896">
            <v>618820</v>
          </cell>
        </row>
        <row r="22897">
          <cell r="N22897">
            <v>618820</v>
          </cell>
        </row>
        <row r="22898">
          <cell r="N22898">
            <v>618820</v>
          </cell>
        </row>
        <row r="22899">
          <cell r="N22899">
            <v>618820</v>
          </cell>
        </row>
        <row r="22900">
          <cell r="N22900">
            <v>618820</v>
          </cell>
        </row>
        <row r="22901">
          <cell r="N22901">
            <v>618820</v>
          </cell>
        </row>
        <row r="22902">
          <cell r="N22902">
            <v>618820</v>
          </cell>
        </row>
        <row r="22903">
          <cell r="N22903">
            <v>618820</v>
          </cell>
        </row>
        <row r="22904">
          <cell r="N22904">
            <v>618820</v>
          </cell>
        </row>
        <row r="22905">
          <cell r="N22905">
            <v>618820</v>
          </cell>
        </row>
        <row r="22906">
          <cell r="N22906">
            <v>618824</v>
          </cell>
        </row>
        <row r="22907">
          <cell r="N22907">
            <v>618824</v>
          </cell>
        </row>
        <row r="22908">
          <cell r="N22908">
            <v>618824</v>
          </cell>
        </row>
        <row r="22909">
          <cell r="N22909">
            <v>618824</v>
          </cell>
        </row>
        <row r="22910">
          <cell r="N22910">
            <v>618824</v>
          </cell>
        </row>
        <row r="22911">
          <cell r="N22911">
            <v>618824</v>
          </cell>
        </row>
        <row r="22912">
          <cell r="N22912">
            <v>618824</v>
          </cell>
        </row>
        <row r="22913">
          <cell r="N22913">
            <v>618824</v>
          </cell>
        </row>
        <row r="22914">
          <cell r="N22914">
            <v>618824</v>
          </cell>
        </row>
        <row r="22915">
          <cell r="N22915">
            <v>618824</v>
          </cell>
        </row>
        <row r="22916">
          <cell r="N22916">
            <v>618824</v>
          </cell>
        </row>
        <row r="22917">
          <cell r="N22917">
            <v>618824</v>
          </cell>
        </row>
        <row r="22918">
          <cell r="N22918">
            <v>618824</v>
          </cell>
        </row>
        <row r="22919">
          <cell r="N22919">
            <v>618824</v>
          </cell>
        </row>
        <row r="22920">
          <cell r="N22920">
            <v>618824</v>
          </cell>
        </row>
        <row r="22921">
          <cell r="N22921">
            <v>618824</v>
          </cell>
        </row>
        <row r="22922">
          <cell r="N22922">
            <v>618824</v>
          </cell>
        </row>
        <row r="22923">
          <cell r="N22923">
            <v>618824</v>
          </cell>
        </row>
        <row r="22924">
          <cell r="N22924">
            <v>618824</v>
          </cell>
        </row>
        <row r="22925">
          <cell r="N22925">
            <v>618992</v>
          </cell>
        </row>
        <row r="22926">
          <cell r="N22926">
            <v>618992</v>
          </cell>
        </row>
        <row r="22927">
          <cell r="N22927">
            <v>618992</v>
          </cell>
        </row>
        <row r="22928">
          <cell r="N22928">
            <v>618992</v>
          </cell>
        </row>
        <row r="22929">
          <cell r="N22929">
            <v>618992</v>
          </cell>
        </row>
        <row r="22930">
          <cell r="N22930">
            <v>618992</v>
          </cell>
        </row>
        <row r="22931">
          <cell r="N22931">
            <v>618992</v>
          </cell>
        </row>
        <row r="22932">
          <cell r="N22932">
            <v>618992</v>
          </cell>
        </row>
        <row r="22933">
          <cell r="N22933">
            <v>618992</v>
          </cell>
        </row>
        <row r="22934">
          <cell r="N22934">
            <v>618992</v>
          </cell>
        </row>
        <row r="22935">
          <cell r="N22935">
            <v>618992</v>
          </cell>
        </row>
        <row r="22936">
          <cell r="N22936">
            <v>618992</v>
          </cell>
        </row>
        <row r="22937">
          <cell r="N22937">
            <v>618992</v>
          </cell>
        </row>
        <row r="22938">
          <cell r="N22938">
            <v>618992</v>
          </cell>
        </row>
        <row r="22939">
          <cell r="N22939">
            <v>618992</v>
          </cell>
        </row>
        <row r="22940">
          <cell r="N22940">
            <v>618992</v>
          </cell>
        </row>
        <row r="22941">
          <cell r="N22941">
            <v>618992</v>
          </cell>
        </row>
        <row r="22942">
          <cell r="N22942">
            <v>618992</v>
          </cell>
        </row>
        <row r="22943">
          <cell r="N22943">
            <v>618992</v>
          </cell>
        </row>
        <row r="22944">
          <cell r="N22944">
            <v>618992</v>
          </cell>
        </row>
        <row r="22945">
          <cell r="N22945">
            <v>618812</v>
          </cell>
        </row>
        <row r="22946">
          <cell r="N22946">
            <v>618812</v>
          </cell>
        </row>
        <row r="22947">
          <cell r="N22947">
            <v>618812</v>
          </cell>
        </row>
        <row r="22948">
          <cell r="N22948">
            <v>618812</v>
          </cell>
        </row>
        <row r="22949">
          <cell r="N22949">
            <v>618812</v>
          </cell>
        </row>
        <row r="22950">
          <cell r="N22950">
            <v>618812</v>
          </cell>
        </row>
        <row r="22951">
          <cell r="N22951">
            <v>618812</v>
          </cell>
        </row>
        <row r="22952">
          <cell r="N22952">
            <v>618812</v>
          </cell>
        </row>
        <row r="22953">
          <cell r="N22953">
            <v>618812</v>
          </cell>
        </row>
        <row r="22954">
          <cell r="N22954">
            <v>618812</v>
          </cell>
        </row>
        <row r="22955">
          <cell r="N22955">
            <v>618812</v>
          </cell>
        </row>
        <row r="22956">
          <cell r="N22956">
            <v>618812</v>
          </cell>
        </row>
        <row r="22957">
          <cell r="N22957">
            <v>618812</v>
          </cell>
        </row>
        <row r="22958">
          <cell r="N22958">
            <v>618812</v>
          </cell>
        </row>
        <row r="22959">
          <cell r="N22959">
            <v>618812</v>
          </cell>
        </row>
        <row r="22960">
          <cell r="N22960">
            <v>618812</v>
          </cell>
        </row>
        <row r="22961">
          <cell r="N22961">
            <v>618812</v>
          </cell>
        </row>
        <row r="22962">
          <cell r="N22962">
            <v>618812</v>
          </cell>
        </row>
        <row r="22963">
          <cell r="N22963">
            <v>618812</v>
          </cell>
        </row>
        <row r="22964">
          <cell r="N22964">
            <v>618812</v>
          </cell>
        </row>
        <row r="22965">
          <cell r="N22965">
            <v>618812</v>
          </cell>
        </row>
        <row r="22966">
          <cell r="N22966">
            <v>618812</v>
          </cell>
        </row>
        <row r="22967">
          <cell r="N22967">
            <v>618812</v>
          </cell>
        </row>
        <row r="22968">
          <cell r="N22968">
            <v>618812</v>
          </cell>
        </row>
        <row r="22969">
          <cell r="N22969">
            <v>618812</v>
          </cell>
        </row>
        <row r="22970">
          <cell r="N22970">
            <v>618812</v>
          </cell>
        </row>
        <row r="22971">
          <cell r="N22971">
            <v>618812</v>
          </cell>
        </row>
        <row r="22972">
          <cell r="N22972">
            <v>618812</v>
          </cell>
        </row>
        <row r="22973">
          <cell r="N22973">
            <v>618812</v>
          </cell>
        </row>
        <row r="22974">
          <cell r="N22974">
            <v>618812</v>
          </cell>
        </row>
        <row r="22975">
          <cell r="N22975">
            <v>618812</v>
          </cell>
        </row>
        <row r="22976">
          <cell r="N22976">
            <v>618812</v>
          </cell>
        </row>
        <row r="22977">
          <cell r="N22977">
            <v>618812</v>
          </cell>
        </row>
        <row r="22978">
          <cell r="N22978">
            <v>618812</v>
          </cell>
        </row>
        <row r="22979">
          <cell r="N22979">
            <v>618812</v>
          </cell>
        </row>
        <row r="22980">
          <cell r="N22980">
            <v>618812</v>
          </cell>
        </row>
        <row r="22981">
          <cell r="N22981">
            <v>618812</v>
          </cell>
        </row>
        <row r="22982">
          <cell r="N22982">
            <v>618812</v>
          </cell>
        </row>
        <row r="22983">
          <cell r="N22983">
            <v>618812</v>
          </cell>
        </row>
        <row r="22984">
          <cell r="N22984">
            <v>618812</v>
          </cell>
        </row>
        <row r="22985">
          <cell r="N22985">
            <v>618832</v>
          </cell>
        </row>
        <row r="22986">
          <cell r="N22986">
            <v>618832</v>
          </cell>
        </row>
        <row r="22987">
          <cell r="N22987">
            <v>618832</v>
          </cell>
        </row>
        <row r="22988">
          <cell r="N22988">
            <v>618832</v>
          </cell>
        </row>
        <row r="22989">
          <cell r="N22989">
            <v>618832</v>
          </cell>
        </row>
        <row r="22990">
          <cell r="N22990">
            <v>618832</v>
          </cell>
        </row>
        <row r="22991">
          <cell r="N22991">
            <v>618832</v>
          </cell>
        </row>
        <row r="22992">
          <cell r="N22992">
            <v>618832</v>
          </cell>
        </row>
        <row r="22993">
          <cell r="N22993">
            <v>618832</v>
          </cell>
        </row>
        <row r="22994">
          <cell r="N22994">
            <v>618832</v>
          </cell>
        </row>
        <row r="22995">
          <cell r="N22995">
            <v>618832</v>
          </cell>
        </row>
        <row r="22996">
          <cell r="N22996">
            <v>618832</v>
          </cell>
        </row>
        <row r="22997">
          <cell r="N22997">
            <v>618832</v>
          </cell>
        </row>
        <row r="22998">
          <cell r="N22998">
            <v>618832</v>
          </cell>
        </row>
        <row r="22999">
          <cell r="N22999">
            <v>618832</v>
          </cell>
        </row>
        <row r="23000">
          <cell r="N23000">
            <v>618832</v>
          </cell>
        </row>
        <row r="23001">
          <cell r="N23001">
            <v>618832</v>
          </cell>
        </row>
        <row r="23002">
          <cell r="N23002">
            <v>618832</v>
          </cell>
        </row>
        <row r="23003">
          <cell r="N23003">
            <v>618832</v>
          </cell>
        </row>
        <row r="23004">
          <cell r="N23004">
            <v>618832</v>
          </cell>
        </row>
        <row r="23005">
          <cell r="N23005">
            <v>618832</v>
          </cell>
        </row>
        <row r="23006">
          <cell r="N23006">
            <v>618832</v>
          </cell>
        </row>
        <row r="23007">
          <cell r="N23007">
            <v>618832</v>
          </cell>
        </row>
        <row r="23008">
          <cell r="N23008">
            <v>618824</v>
          </cell>
        </row>
        <row r="23009">
          <cell r="N23009">
            <v>618824</v>
          </cell>
        </row>
        <row r="23010">
          <cell r="N23010">
            <v>618824</v>
          </cell>
        </row>
        <row r="23011">
          <cell r="N23011">
            <v>618824</v>
          </cell>
        </row>
        <row r="23012">
          <cell r="N23012">
            <v>618824</v>
          </cell>
        </row>
        <row r="23013">
          <cell r="N23013">
            <v>618824</v>
          </cell>
        </row>
        <row r="23014">
          <cell r="N23014">
            <v>618824</v>
          </cell>
        </row>
        <row r="23015">
          <cell r="N23015">
            <v>618824</v>
          </cell>
        </row>
        <row r="23016">
          <cell r="N23016">
            <v>618824</v>
          </cell>
        </row>
        <row r="23017">
          <cell r="N23017">
            <v>618824</v>
          </cell>
        </row>
        <row r="23018">
          <cell r="N23018">
            <v>618824</v>
          </cell>
        </row>
        <row r="23019">
          <cell r="N23019">
            <v>618824</v>
          </cell>
        </row>
        <row r="23020">
          <cell r="N23020">
            <v>618824</v>
          </cell>
        </row>
        <row r="23021">
          <cell r="N23021">
            <v>618824</v>
          </cell>
        </row>
        <row r="23022">
          <cell r="N23022">
            <v>618824</v>
          </cell>
        </row>
        <row r="23023">
          <cell r="N23023">
            <v>618824</v>
          </cell>
        </row>
        <row r="23024">
          <cell r="N23024">
            <v>618824</v>
          </cell>
        </row>
        <row r="23025">
          <cell r="N23025">
            <v>618832</v>
          </cell>
        </row>
        <row r="23026">
          <cell r="N23026">
            <v>618832</v>
          </cell>
        </row>
        <row r="23027">
          <cell r="N23027">
            <v>618832</v>
          </cell>
        </row>
        <row r="23028">
          <cell r="N23028">
            <v>618832</v>
          </cell>
        </row>
        <row r="23029">
          <cell r="N23029">
            <v>618832</v>
          </cell>
        </row>
        <row r="23030">
          <cell r="N23030">
            <v>618832</v>
          </cell>
        </row>
        <row r="23031">
          <cell r="N23031">
            <v>618832</v>
          </cell>
        </row>
        <row r="23032">
          <cell r="N23032">
            <v>618832</v>
          </cell>
        </row>
        <row r="23033">
          <cell r="N23033">
            <v>618832</v>
          </cell>
        </row>
        <row r="23034">
          <cell r="N23034">
            <v>618832</v>
          </cell>
        </row>
        <row r="23035">
          <cell r="N23035">
            <v>618822</v>
          </cell>
        </row>
        <row r="23036">
          <cell r="N23036">
            <v>618822</v>
          </cell>
        </row>
        <row r="23037">
          <cell r="N23037">
            <v>618822</v>
          </cell>
        </row>
        <row r="23038">
          <cell r="N23038">
            <v>618822</v>
          </cell>
        </row>
        <row r="23039">
          <cell r="N23039">
            <v>618822</v>
          </cell>
        </row>
        <row r="23040">
          <cell r="N23040">
            <v>618822</v>
          </cell>
        </row>
        <row r="23041">
          <cell r="N23041">
            <v>618822</v>
          </cell>
        </row>
        <row r="23042">
          <cell r="N23042">
            <v>618822</v>
          </cell>
        </row>
        <row r="23043">
          <cell r="N23043">
            <v>618992</v>
          </cell>
        </row>
        <row r="23044">
          <cell r="N23044">
            <v>618992</v>
          </cell>
        </row>
        <row r="23045">
          <cell r="N23045">
            <v>618992</v>
          </cell>
        </row>
        <row r="23046">
          <cell r="N23046">
            <v>618992</v>
          </cell>
        </row>
        <row r="23047">
          <cell r="N23047">
            <v>618992</v>
          </cell>
        </row>
        <row r="23048">
          <cell r="N23048">
            <v>618992</v>
          </cell>
        </row>
        <row r="23049">
          <cell r="N23049">
            <v>618992</v>
          </cell>
        </row>
        <row r="23050">
          <cell r="N23050">
            <v>618992</v>
          </cell>
        </row>
        <row r="23051">
          <cell r="N23051">
            <v>618992</v>
          </cell>
        </row>
        <row r="23052">
          <cell r="N23052">
            <v>618992</v>
          </cell>
        </row>
        <row r="23053">
          <cell r="N23053">
            <v>618992</v>
          </cell>
        </row>
        <row r="23054">
          <cell r="N23054">
            <v>618992</v>
          </cell>
        </row>
        <row r="23055">
          <cell r="N23055">
            <v>618992</v>
          </cell>
        </row>
        <row r="23056">
          <cell r="N23056">
            <v>618989</v>
          </cell>
        </row>
        <row r="23057">
          <cell r="N23057">
            <v>618989</v>
          </cell>
        </row>
        <row r="23058">
          <cell r="N23058">
            <v>618989</v>
          </cell>
        </row>
        <row r="23059">
          <cell r="N23059">
            <v>618989</v>
          </cell>
        </row>
        <row r="23060">
          <cell r="N23060">
            <v>618989</v>
          </cell>
        </row>
        <row r="23061">
          <cell r="N23061">
            <v>618989</v>
          </cell>
        </row>
        <row r="23062">
          <cell r="N23062">
            <v>618989</v>
          </cell>
        </row>
        <row r="23063">
          <cell r="N23063">
            <v>618989</v>
          </cell>
        </row>
        <row r="23064">
          <cell r="N23064">
            <v>618989</v>
          </cell>
        </row>
        <row r="23065">
          <cell r="N23065">
            <v>618989</v>
          </cell>
        </row>
        <row r="23066">
          <cell r="N23066">
            <v>618989</v>
          </cell>
        </row>
        <row r="23067">
          <cell r="N23067">
            <v>618989</v>
          </cell>
        </row>
        <row r="23068">
          <cell r="N23068">
            <v>618989</v>
          </cell>
        </row>
        <row r="23069">
          <cell r="N23069">
            <v>618989</v>
          </cell>
        </row>
        <row r="23070">
          <cell r="N23070">
            <v>618989</v>
          </cell>
        </row>
        <row r="23071">
          <cell r="N23071">
            <v>618989</v>
          </cell>
        </row>
        <row r="23072">
          <cell r="N23072">
            <v>618989</v>
          </cell>
        </row>
        <row r="23073">
          <cell r="N23073">
            <v>618989</v>
          </cell>
        </row>
        <row r="23074">
          <cell r="N23074">
            <v>618989</v>
          </cell>
        </row>
        <row r="23075">
          <cell r="N23075">
            <v>618989</v>
          </cell>
        </row>
        <row r="23076">
          <cell r="N23076">
            <v>618989</v>
          </cell>
        </row>
        <row r="23077">
          <cell r="N23077">
            <v>618989</v>
          </cell>
        </row>
        <row r="23078">
          <cell r="N23078">
            <v>618989</v>
          </cell>
        </row>
        <row r="23079">
          <cell r="N23079">
            <v>618989</v>
          </cell>
        </row>
        <row r="23080">
          <cell r="N23080">
            <v>618989</v>
          </cell>
        </row>
        <row r="23081">
          <cell r="N23081">
            <v>618989</v>
          </cell>
        </row>
        <row r="23082">
          <cell r="N23082">
            <v>618822</v>
          </cell>
        </row>
        <row r="23083">
          <cell r="N23083">
            <v>618822</v>
          </cell>
        </row>
        <row r="23084">
          <cell r="N23084">
            <v>618822</v>
          </cell>
        </row>
        <row r="23085">
          <cell r="N23085">
            <v>618822</v>
          </cell>
        </row>
        <row r="23086">
          <cell r="N23086">
            <v>618822</v>
          </cell>
        </row>
        <row r="23087">
          <cell r="N23087">
            <v>618822</v>
          </cell>
        </row>
        <row r="23088">
          <cell r="N23088">
            <v>618822</v>
          </cell>
        </row>
        <row r="23089">
          <cell r="N23089">
            <v>618822</v>
          </cell>
        </row>
        <row r="23090">
          <cell r="N23090">
            <v>618822</v>
          </cell>
        </row>
        <row r="23091">
          <cell r="N23091">
            <v>618822</v>
          </cell>
        </row>
        <row r="23092">
          <cell r="N23092">
            <v>618822</v>
          </cell>
        </row>
        <row r="23093">
          <cell r="N23093">
            <v>618822</v>
          </cell>
        </row>
        <row r="23094">
          <cell r="N23094">
            <v>618822</v>
          </cell>
        </row>
        <row r="23095">
          <cell r="N23095">
            <v>618822</v>
          </cell>
        </row>
        <row r="23096">
          <cell r="N23096">
            <v>618822</v>
          </cell>
        </row>
        <row r="23097">
          <cell r="N23097">
            <v>618822</v>
          </cell>
        </row>
        <row r="23098">
          <cell r="N23098">
            <v>618822</v>
          </cell>
        </row>
        <row r="23099">
          <cell r="N23099">
            <v>618822</v>
          </cell>
        </row>
        <row r="23100">
          <cell r="N23100">
            <v>618822</v>
          </cell>
        </row>
        <row r="23101">
          <cell r="N23101">
            <v>618822</v>
          </cell>
        </row>
        <row r="23102">
          <cell r="N23102">
            <v>618822</v>
          </cell>
        </row>
        <row r="23103">
          <cell r="N23103">
            <v>618822</v>
          </cell>
        </row>
        <row r="23104">
          <cell r="N23104">
            <v>618822</v>
          </cell>
        </row>
        <row r="23105">
          <cell r="N23105">
            <v>618822</v>
          </cell>
        </row>
        <row r="23106">
          <cell r="N23106">
            <v>618822</v>
          </cell>
        </row>
        <row r="23107">
          <cell r="N23107">
            <v>618822</v>
          </cell>
        </row>
        <row r="23108">
          <cell r="N23108">
            <v>618822</v>
          </cell>
        </row>
        <row r="23109">
          <cell r="N23109">
            <v>618822</v>
          </cell>
        </row>
        <row r="23110">
          <cell r="N23110">
            <v>618822</v>
          </cell>
        </row>
        <row r="23111">
          <cell r="N23111">
            <v>618822</v>
          </cell>
        </row>
        <row r="23112">
          <cell r="N23112">
            <v>618822</v>
          </cell>
        </row>
        <row r="23113">
          <cell r="N23113">
            <v>618822</v>
          </cell>
        </row>
        <row r="23114">
          <cell r="N23114">
            <v>618822</v>
          </cell>
        </row>
        <row r="23115">
          <cell r="N23115">
            <v>618822</v>
          </cell>
        </row>
        <row r="23116">
          <cell r="N23116">
            <v>618824</v>
          </cell>
        </row>
        <row r="23117">
          <cell r="N23117">
            <v>618824</v>
          </cell>
        </row>
        <row r="23118">
          <cell r="N23118">
            <v>618824</v>
          </cell>
        </row>
        <row r="23119">
          <cell r="N23119">
            <v>618824</v>
          </cell>
        </row>
        <row r="23120">
          <cell r="N23120">
            <v>618824</v>
          </cell>
        </row>
        <row r="23121">
          <cell r="N23121">
            <v>618824</v>
          </cell>
        </row>
        <row r="23122">
          <cell r="N23122">
            <v>618824</v>
          </cell>
        </row>
        <row r="23123">
          <cell r="N23123">
            <v>618824</v>
          </cell>
        </row>
        <row r="23124">
          <cell r="N23124">
            <v>618824</v>
          </cell>
        </row>
        <row r="23125">
          <cell r="N23125">
            <v>618824</v>
          </cell>
        </row>
        <row r="23126">
          <cell r="N23126">
            <v>618824</v>
          </cell>
        </row>
        <row r="23127">
          <cell r="N23127">
            <v>618824</v>
          </cell>
        </row>
        <row r="23128">
          <cell r="N23128">
            <v>618824</v>
          </cell>
        </row>
        <row r="23129">
          <cell r="N23129">
            <v>618824</v>
          </cell>
        </row>
        <row r="23130">
          <cell r="N23130">
            <v>618824</v>
          </cell>
        </row>
        <row r="23131">
          <cell r="N23131">
            <v>618824</v>
          </cell>
        </row>
        <row r="23132">
          <cell r="N23132">
            <v>618824</v>
          </cell>
        </row>
        <row r="23133">
          <cell r="N23133">
            <v>618824</v>
          </cell>
        </row>
        <row r="23134">
          <cell r="N23134">
            <v>615402</v>
          </cell>
        </row>
        <row r="23135">
          <cell r="N23135">
            <v>615402</v>
          </cell>
        </row>
        <row r="23136">
          <cell r="N23136">
            <v>615402</v>
          </cell>
        </row>
        <row r="23137">
          <cell r="N23137">
            <v>615402</v>
          </cell>
        </row>
        <row r="23138">
          <cell r="N23138">
            <v>615402</v>
          </cell>
        </row>
        <row r="23139">
          <cell r="N23139">
            <v>615402</v>
          </cell>
        </row>
        <row r="23140">
          <cell r="N23140">
            <v>615402</v>
          </cell>
        </row>
        <row r="23141">
          <cell r="N23141">
            <v>615402</v>
          </cell>
        </row>
        <row r="23142">
          <cell r="N23142">
            <v>615402</v>
          </cell>
        </row>
        <row r="23143">
          <cell r="N23143">
            <v>615402</v>
          </cell>
        </row>
        <row r="23144">
          <cell r="N23144">
            <v>618832</v>
          </cell>
        </row>
        <row r="23145">
          <cell r="N23145">
            <v>618832</v>
          </cell>
        </row>
        <row r="23146">
          <cell r="N23146">
            <v>618832</v>
          </cell>
        </row>
        <row r="23147">
          <cell r="N23147">
            <v>618832</v>
          </cell>
        </row>
        <row r="23148">
          <cell r="N23148">
            <v>618832</v>
          </cell>
        </row>
        <row r="23149">
          <cell r="N23149">
            <v>618832</v>
          </cell>
        </row>
        <row r="23150">
          <cell r="N23150">
            <v>618832</v>
          </cell>
        </row>
        <row r="23151">
          <cell r="N23151">
            <v>618832</v>
          </cell>
        </row>
        <row r="23152">
          <cell r="N23152">
            <v>618832</v>
          </cell>
        </row>
        <row r="23153">
          <cell r="N23153">
            <v>618832</v>
          </cell>
        </row>
        <row r="23154">
          <cell r="N23154">
            <v>618832</v>
          </cell>
        </row>
        <row r="23155">
          <cell r="N23155">
            <v>618832</v>
          </cell>
        </row>
        <row r="23156">
          <cell r="N23156">
            <v>618832</v>
          </cell>
        </row>
        <row r="23157">
          <cell r="N23157">
            <v>618832</v>
          </cell>
        </row>
        <row r="23158">
          <cell r="N23158">
            <v>618832</v>
          </cell>
        </row>
        <row r="23159">
          <cell r="N23159">
            <v>618832</v>
          </cell>
        </row>
        <row r="23160">
          <cell r="N23160">
            <v>618832</v>
          </cell>
        </row>
        <row r="23161">
          <cell r="N23161">
            <v>618832</v>
          </cell>
        </row>
        <row r="23162">
          <cell r="N23162">
            <v>618832</v>
          </cell>
        </row>
        <row r="23163">
          <cell r="N23163">
            <v>618832</v>
          </cell>
        </row>
        <row r="23164">
          <cell r="N23164">
            <v>618832</v>
          </cell>
        </row>
        <row r="23165">
          <cell r="N23165">
            <v>618832</v>
          </cell>
        </row>
        <row r="23166">
          <cell r="N23166">
            <v>618832</v>
          </cell>
        </row>
        <row r="23167">
          <cell r="N23167">
            <v>618832</v>
          </cell>
        </row>
        <row r="23168">
          <cell r="N23168">
            <v>618832</v>
          </cell>
        </row>
        <row r="23169">
          <cell r="N23169">
            <v>618832</v>
          </cell>
        </row>
        <row r="23170">
          <cell r="N23170">
            <v>618832</v>
          </cell>
        </row>
        <row r="23171">
          <cell r="N23171">
            <v>618832</v>
          </cell>
        </row>
        <row r="23172">
          <cell r="N23172">
            <v>618832</v>
          </cell>
        </row>
        <row r="23173">
          <cell r="N23173">
            <v>618832</v>
          </cell>
        </row>
        <row r="23174">
          <cell r="N23174">
            <v>618826</v>
          </cell>
        </row>
        <row r="23175">
          <cell r="N23175">
            <v>618826</v>
          </cell>
        </row>
        <row r="23176">
          <cell r="N23176">
            <v>618826</v>
          </cell>
        </row>
        <row r="23177">
          <cell r="N23177">
            <v>618826</v>
          </cell>
        </row>
        <row r="23178">
          <cell r="N23178">
            <v>618826</v>
          </cell>
        </row>
        <row r="23179">
          <cell r="N23179">
            <v>618826</v>
          </cell>
        </row>
        <row r="23180">
          <cell r="N23180">
            <v>618826</v>
          </cell>
        </row>
        <row r="23181">
          <cell r="N23181">
            <v>618826</v>
          </cell>
        </row>
        <row r="23182">
          <cell r="N23182">
            <v>618826</v>
          </cell>
        </row>
        <row r="23183">
          <cell r="N23183">
            <v>618826</v>
          </cell>
        </row>
        <row r="23184">
          <cell r="N23184">
            <v>618826</v>
          </cell>
        </row>
        <row r="23185">
          <cell r="N23185">
            <v>618826</v>
          </cell>
        </row>
        <row r="23186">
          <cell r="N23186">
            <v>618826</v>
          </cell>
        </row>
        <row r="23187">
          <cell r="N23187">
            <v>618826</v>
          </cell>
        </row>
        <row r="23188">
          <cell r="N23188">
            <v>618826</v>
          </cell>
        </row>
        <row r="23189">
          <cell r="N23189">
            <v>618988</v>
          </cell>
        </row>
        <row r="23190">
          <cell r="N23190">
            <v>618988</v>
          </cell>
        </row>
        <row r="23191">
          <cell r="N23191">
            <v>618988</v>
          </cell>
        </row>
        <row r="23192">
          <cell r="N23192">
            <v>618988</v>
          </cell>
        </row>
        <row r="23193">
          <cell r="N23193">
            <v>618988</v>
          </cell>
        </row>
        <row r="23194">
          <cell r="N23194">
            <v>618988</v>
          </cell>
        </row>
        <row r="23195">
          <cell r="N23195">
            <v>618988</v>
          </cell>
        </row>
        <row r="23196">
          <cell r="N23196">
            <v>618988</v>
          </cell>
        </row>
        <row r="23197">
          <cell r="N23197">
            <v>618988</v>
          </cell>
        </row>
        <row r="23198">
          <cell r="N23198">
            <v>618988</v>
          </cell>
        </row>
        <row r="23199">
          <cell r="N23199">
            <v>618988</v>
          </cell>
        </row>
        <row r="23200">
          <cell r="N23200">
            <v>618988</v>
          </cell>
        </row>
        <row r="23201">
          <cell r="N23201">
            <v>618988</v>
          </cell>
        </row>
        <row r="23202">
          <cell r="N23202">
            <v>618988</v>
          </cell>
        </row>
        <row r="23203">
          <cell r="N23203">
            <v>618988</v>
          </cell>
        </row>
        <row r="23204">
          <cell r="N23204">
            <v>618988</v>
          </cell>
        </row>
        <row r="23205">
          <cell r="N23205">
            <v>618988</v>
          </cell>
        </row>
        <row r="23206">
          <cell r="N23206">
            <v>618988</v>
          </cell>
        </row>
        <row r="23207">
          <cell r="N23207">
            <v>618824</v>
          </cell>
        </row>
        <row r="23208">
          <cell r="N23208">
            <v>618824</v>
          </cell>
        </row>
        <row r="23209">
          <cell r="N23209">
            <v>618824</v>
          </cell>
        </row>
        <row r="23210">
          <cell r="N23210">
            <v>618824</v>
          </cell>
        </row>
        <row r="23211">
          <cell r="N23211">
            <v>618824</v>
          </cell>
        </row>
        <row r="23212">
          <cell r="N23212">
            <v>618824</v>
          </cell>
        </row>
        <row r="23213">
          <cell r="N23213">
            <v>618824</v>
          </cell>
        </row>
        <row r="23214">
          <cell r="N23214">
            <v>618824</v>
          </cell>
        </row>
        <row r="23215">
          <cell r="N23215">
            <v>618824</v>
          </cell>
        </row>
        <row r="23216">
          <cell r="N23216">
            <v>618824</v>
          </cell>
        </row>
        <row r="23217">
          <cell r="N23217">
            <v>618824</v>
          </cell>
        </row>
        <row r="23218">
          <cell r="N23218">
            <v>618824</v>
          </cell>
        </row>
        <row r="23219">
          <cell r="N23219">
            <v>618824</v>
          </cell>
        </row>
        <row r="23220">
          <cell r="N23220">
            <v>618824</v>
          </cell>
        </row>
        <row r="23221">
          <cell r="N23221">
            <v>618824</v>
          </cell>
        </row>
        <row r="23222">
          <cell r="N23222">
            <v>618824</v>
          </cell>
        </row>
        <row r="23223">
          <cell r="N23223">
            <v>618824</v>
          </cell>
        </row>
        <row r="23224">
          <cell r="N23224">
            <v>618824</v>
          </cell>
        </row>
        <row r="23225">
          <cell r="N23225">
            <v>618824</v>
          </cell>
        </row>
        <row r="23226">
          <cell r="N23226">
            <v>618991</v>
          </cell>
        </row>
        <row r="23227">
          <cell r="N23227">
            <v>618991</v>
          </cell>
        </row>
        <row r="23228">
          <cell r="N23228">
            <v>618991</v>
          </cell>
        </row>
        <row r="23229">
          <cell r="N23229">
            <v>618991</v>
          </cell>
        </row>
        <row r="23230">
          <cell r="N23230">
            <v>618991</v>
          </cell>
        </row>
        <row r="23231">
          <cell r="N23231">
            <v>618991</v>
          </cell>
        </row>
        <row r="23232">
          <cell r="N23232">
            <v>618991</v>
          </cell>
        </row>
        <row r="23233">
          <cell r="N23233">
            <v>618991</v>
          </cell>
        </row>
        <row r="23234">
          <cell r="N23234">
            <v>618991</v>
          </cell>
        </row>
        <row r="23235">
          <cell r="N23235">
            <v>618991</v>
          </cell>
        </row>
        <row r="23236">
          <cell r="N23236">
            <v>618991</v>
          </cell>
        </row>
        <row r="23237">
          <cell r="N23237">
            <v>618991</v>
          </cell>
        </row>
        <row r="23238">
          <cell r="N23238">
            <v>618991</v>
          </cell>
        </row>
        <row r="23239">
          <cell r="N23239">
            <v>618991</v>
          </cell>
        </row>
        <row r="23240">
          <cell r="N23240">
            <v>618991</v>
          </cell>
        </row>
        <row r="23241">
          <cell r="N23241">
            <v>618992</v>
          </cell>
        </row>
        <row r="23242">
          <cell r="N23242">
            <v>618992</v>
          </cell>
        </row>
        <row r="23243">
          <cell r="N23243">
            <v>618992</v>
          </cell>
        </row>
        <row r="23244">
          <cell r="N23244">
            <v>618992</v>
          </cell>
        </row>
        <row r="23245">
          <cell r="N23245">
            <v>618992</v>
          </cell>
        </row>
        <row r="23246">
          <cell r="N23246">
            <v>618992</v>
          </cell>
        </row>
        <row r="23247">
          <cell r="N23247">
            <v>618992</v>
          </cell>
        </row>
        <row r="23248">
          <cell r="N23248">
            <v>618992</v>
          </cell>
        </row>
        <row r="23249">
          <cell r="N23249">
            <v>618992</v>
          </cell>
        </row>
        <row r="23250">
          <cell r="N23250">
            <v>618992</v>
          </cell>
        </row>
        <row r="23251">
          <cell r="N23251">
            <v>618992</v>
          </cell>
        </row>
        <row r="23252">
          <cell r="N23252">
            <v>618992</v>
          </cell>
        </row>
        <row r="23253">
          <cell r="N23253">
            <v>618992</v>
          </cell>
        </row>
        <row r="23254">
          <cell r="N23254">
            <v>618992</v>
          </cell>
        </row>
        <row r="23255">
          <cell r="N23255">
            <v>618992</v>
          </cell>
        </row>
        <row r="23256">
          <cell r="N23256">
            <v>618826</v>
          </cell>
        </row>
        <row r="23257">
          <cell r="N23257">
            <v>618826</v>
          </cell>
        </row>
        <row r="23258">
          <cell r="N23258">
            <v>618826</v>
          </cell>
        </row>
        <row r="23259">
          <cell r="N23259">
            <v>618826</v>
          </cell>
        </row>
        <row r="23260">
          <cell r="N23260">
            <v>618826</v>
          </cell>
        </row>
        <row r="23261">
          <cell r="N23261">
            <v>618826</v>
          </cell>
        </row>
        <row r="23262">
          <cell r="N23262">
            <v>618826</v>
          </cell>
        </row>
        <row r="23263">
          <cell r="N23263">
            <v>618826</v>
          </cell>
        </row>
        <row r="23264">
          <cell r="N23264">
            <v>618826</v>
          </cell>
        </row>
        <row r="23265">
          <cell r="N23265">
            <v>618826</v>
          </cell>
        </row>
        <row r="23266">
          <cell r="N23266">
            <v>618826</v>
          </cell>
        </row>
        <row r="23267">
          <cell r="N23267">
            <v>618826</v>
          </cell>
        </row>
        <row r="23268">
          <cell r="N23268">
            <v>618826</v>
          </cell>
        </row>
        <row r="23269">
          <cell r="N23269">
            <v>618826</v>
          </cell>
        </row>
        <row r="23270">
          <cell r="N23270">
            <v>618826</v>
          </cell>
        </row>
        <row r="23271">
          <cell r="N23271">
            <v>618826</v>
          </cell>
        </row>
        <row r="23272">
          <cell r="N23272">
            <v>618826</v>
          </cell>
        </row>
        <row r="23273">
          <cell r="N23273">
            <v>618826</v>
          </cell>
        </row>
        <row r="23274">
          <cell r="N23274">
            <v>618826</v>
          </cell>
        </row>
        <row r="23275">
          <cell r="N23275">
            <v>618826</v>
          </cell>
        </row>
        <row r="23276">
          <cell r="N23276">
            <v>618826</v>
          </cell>
        </row>
        <row r="23277">
          <cell r="N23277">
            <v>618826</v>
          </cell>
        </row>
        <row r="23278">
          <cell r="N23278">
            <v>618826</v>
          </cell>
        </row>
        <row r="23279">
          <cell r="N23279">
            <v>618826</v>
          </cell>
        </row>
        <row r="23280">
          <cell r="N23280">
            <v>618826</v>
          </cell>
        </row>
        <row r="23281">
          <cell r="N23281">
            <v>618826</v>
          </cell>
        </row>
        <row r="23282">
          <cell r="N23282">
            <v>618826</v>
          </cell>
        </row>
        <row r="23283">
          <cell r="N23283">
            <v>618826</v>
          </cell>
        </row>
        <row r="23284">
          <cell r="N23284">
            <v>618826</v>
          </cell>
        </row>
        <row r="23285">
          <cell r="N23285">
            <v>618826</v>
          </cell>
        </row>
        <row r="23286">
          <cell r="N23286">
            <v>618826</v>
          </cell>
        </row>
        <row r="23287">
          <cell r="N23287">
            <v>618826</v>
          </cell>
        </row>
        <row r="23288">
          <cell r="N23288">
            <v>618826</v>
          </cell>
        </row>
        <row r="23289">
          <cell r="N23289">
            <v>618826</v>
          </cell>
        </row>
        <row r="23290">
          <cell r="N23290">
            <v>618991</v>
          </cell>
        </row>
        <row r="23291">
          <cell r="N23291">
            <v>618991</v>
          </cell>
        </row>
        <row r="23292">
          <cell r="N23292">
            <v>618991</v>
          </cell>
        </row>
        <row r="23293">
          <cell r="N23293">
            <v>618991</v>
          </cell>
        </row>
        <row r="23294">
          <cell r="N23294">
            <v>618991</v>
          </cell>
        </row>
        <row r="23295">
          <cell r="N23295">
            <v>618991</v>
          </cell>
        </row>
        <row r="23296">
          <cell r="N23296">
            <v>618991</v>
          </cell>
        </row>
        <row r="23297">
          <cell r="N23297">
            <v>618991</v>
          </cell>
        </row>
        <row r="23298">
          <cell r="N23298">
            <v>618991</v>
          </cell>
        </row>
        <row r="23299">
          <cell r="N23299">
            <v>618991</v>
          </cell>
        </row>
        <row r="23300">
          <cell r="N23300">
            <v>618991</v>
          </cell>
        </row>
        <row r="23301">
          <cell r="N23301">
            <v>618991</v>
          </cell>
        </row>
        <row r="23302">
          <cell r="N23302">
            <v>618991</v>
          </cell>
        </row>
        <row r="23303">
          <cell r="N23303">
            <v>618991</v>
          </cell>
        </row>
        <row r="23304">
          <cell r="N23304">
            <v>618991</v>
          </cell>
        </row>
        <row r="23305">
          <cell r="N23305">
            <v>618991</v>
          </cell>
        </row>
        <row r="23306">
          <cell r="N23306">
            <v>618822</v>
          </cell>
        </row>
        <row r="23307">
          <cell r="N23307">
            <v>618822</v>
          </cell>
        </row>
        <row r="23308">
          <cell r="N23308">
            <v>618822</v>
          </cell>
        </row>
        <row r="23309">
          <cell r="N23309">
            <v>618822</v>
          </cell>
        </row>
        <row r="23310">
          <cell r="N23310">
            <v>618822</v>
          </cell>
        </row>
        <row r="23311">
          <cell r="N23311">
            <v>618822</v>
          </cell>
        </row>
        <row r="23312">
          <cell r="N23312">
            <v>618822</v>
          </cell>
        </row>
        <row r="23313">
          <cell r="N23313">
            <v>618822</v>
          </cell>
        </row>
        <row r="23314">
          <cell r="N23314">
            <v>618822</v>
          </cell>
        </row>
        <row r="23315">
          <cell r="N23315">
            <v>618822</v>
          </cell>
        </row>
        <row r="23316">
          <cell r="N23316">
            <v>618822</v>
          </cell>
        </row>
        <row r="23317">
          <cell r="N23317">
            <v>618822</v>
          </cell>
        </row>
        <row r="23318">
          <cell r="N23318">
            <v>618822</v>
          </cell>
        </row>
        <row r="23319">
          <cell r="N23319">
            <v>618822</v>
          </cell>
        </row>
        <row r="23320">
          <cell r="N23320">
            <v>618822</v>
          </cell>
        </row>
        <row r="23321">
          <cell r="N23321">
            <v>618822</v>
          </cell>
        </row>
        <row r="23322">
          <cell r="N23322">
            <v>618822</v>
          </cell>
        </row>
        <row r="23323">
          <cell r="N23323">
            <v>618822</v>
          </cell>
        </row>
        <row r="23324">
          <cell r="N23324">
            <v>618822</v>
          </cell>
        </row>
        <row r="23325">
          <cell r="N23325">
            <v>618822</v>
          </cell>
        </row>
        <row r="23326">
          <cell r="N23326">
            <v>618822</v>
          </cell>
        </row>
        <row r="23327">
          <cell r="N23327">
            <v>618822</v>
          </cell>
        </row>
        <row r="23328">
          <cell r="N23328">
            <v>618822</v>
          </cell>
        </row>
        <row r="23329">
          <cell r="N23329">
            <v>618822</v>
          </cell>
        </row>
        <row r="23330">
          <cell r="N23330">
            <v>618822</v>
          </cell>
        </row>
        <row r="23331">
          <cell r="N23331">
            <v>618822</v>
          </cell>
        </row>
        <row r="23332">
          <cell r="N23332">
            <v>618822</v>
          </cell>
        </row>
        <row r="23333">
          <cell r="N23333">
            <v>618822</v>
          </cell>
        </row>
        <row r="23334">
          <cell r="N23334">
            <v>618822</v>
          </cell>
        </row>
        <row r="23335">
          <cell r="N23335">
            <v>618822</v>
          </cell>
        </row>
        <row r="23336">
          <cell r="N23336">
            <v>618822</v>
          </cell>
        </row>
        <row r="23337">
          <cell r="N23337">
            <v>618822</v>
          </cell>
        </row>
        <row r="23338">
          <cell r="N23338">
            <v>618822</v>
          </cell>
        </row>
        <row r="23339">
          <cell r="N23339">
            <v>618822</v>
          </cell>
        </row>
        <row r="23340">
          <cell r="N23340">
            <v>618822</v>
          </cell>
        </row>
        <row r="23341">
          <cell r="N23341">
            <v>618822</v>
          </cell>
        </row>
        <row r="23342">
          <cell r="N23342">
            <v>618822</v>
          </cell>
        </row>
        <row r="23343">
          <cell r="N23343">
            <v>618822</v>
          </cell>
        </row>
        <row r="23344">
          <cell r="N23344">
            <v>618822</v>
          </cell>
        </row>
        <row r="23345">
          <cell r="N23345">
            <v>618822</v>
          </cell>
        </row>
        <row r="23346">
          <cell r="N23346">
            <v>618822</v>
          </cell>
        </row>
        <row r="23347">
          <cell r="N23347">
            <v>618822</v>
          </cell>
        </row>
        <row r="23348">
          <cell r="N23348">
            <v>618822</v>
          </cell>
        </row>
        <row r="23349">
          <cell r="N23349">
            <v>618822</v>
          </cell>
        </row>
        <row r="23350">
          <cell r="N23350">
            <v>618822</v>
          </cell>
        </row>
        <row r="23351">
          <cell r="N23351">
            <v>618822</v>
          </cell>
        </row>
        <row r="23352">
          <cell r="N23352">
            <v>618822</v>
          </cell>
        </row>
        <row r="23353">
          <cell r="N23353">
            <v>618822</v>
          </cell>
        </row>
        <row r="23354">
          <cell r="N23354">
            <v>618822</v>
          </cell>
        </row>
        <row r="23355">
          <cell r="N23355">
            <v>618822</v>
          </cell>
        </row>
        <row r="23356">
          <cell r="N23356">
            <v>618822</v>
          </cell>
        </row>
        <row r="23357">
          <cell r="N23357">
            <v>618822</v>
          </cell>
        </row>
        <row r="23358">
          <cell r="N23358">
            <v>618822</v>
          </cell>
        </row>
        <row r="23359">
          <cell r="N23359">
            <v>618822</v>
          </cell>
        </row>
        <row r="23360">
          <cell r="N23360">
            <v>618826</v>
          </cell>
        </row>
        <row r="23361">
          <cell r="N23361">
            <v>618826</v>
          </cell>
        </row>
        <row r="23362">
          <cell r="N23362">
            <v>618826</v>
          </cell>
        </row>
        <row r="23363">
          <cell r="N23363">
            <v>618826</v>
          </cell>
        </row>
        <row r="23364">
          <cell r="N23364">
            <v>618826</v>
          </cell>
        </row>
        <row r="23365">
          <cell r="N23365">
            <v>618826</v>
          </cell>
        </row>
        <row r="23366">
          <cell r="N23366">
            <v>618826</v>
          </cell>
        </row>
        <row r="23367">
          <cell r="N23367">
            <v>618826</v>
          </cell>
        </row>
        <row r="23368">
          <cell r="N23368">
            <v>618826</v>
          </cell>
        </row>
        <row r="23369">
          <cell r="N23369">
            <v>618832</v>
          </cell>
        </row>
        <row r="23370">
          <cell r="N23370">
            <v>618832</v>
          </cell>
        </row>
        <row r="23371">
          <cell r="N23371">
            <v>618832</v>
          </cell>
        </row>
        <row r="23372">
          <cell r="N23372">
            <v>618832</v>
          </cell>
        </row>
        <row r="23373">
          <cell r="N23373">
            <v>618832</v>
          </cell>
        </row>
        <row r="23374">
          <cell r="N23374">
            <v>618832</v>
          </cell>
        </row>
        <row r="23375">
          <cell r="N23375">
            <v>618832</v>
          </cell>
        </row>
        <row r="23376">
          <cell r="N23376">
            <v>618832</v>
          </cell>
        </row>
        <row r="23377">
          <cell r="N23377">
            <v>618832</v>
          </cell>
        </row>
        <row r="23378">
          <cell r="N23378">
            <v>618832</v>
          </cell>
        </row>
        <row r="23379">
          <cell r="N23379">
            <v>618832</v>
          </cell>
        </row>
        <row r="23380">
          <cell r="N23380">
            <v>618832</v>
          </cell>
        </row>
        <row r="23381">
          <cell r="N23381">
            <v>618832</v>
          </cell>
        </row>
        <row r="23382">
          <cell r="N23382">
            <v>618820</v>
          </cell>
        </row>
        <row r="23383">
          <cell r="N23383">
            <v>618820</v>
          </cell>
        </row>
        <row r="23384">
          <cell r="N23384">
            <v>618820</v>
          </cell>
        </row>
        <row r="23385">
          <cell r="N23385">
            <v>618820</v>
          </cell>
        </row>
        <row r="23386">
          <cell r="N23386">
            <v>618820</v>
          </cell>
        </row>
        <row r="23387">
          <cell r="N23387">
            <v>618820</v>
          </cell>
        </row>
        <row r="23388">
          <cell r="N23388">
            <v>618820</v>
          </cell>
        </row>
        <row r="23389">
          <cell r="N23389">
            <v>618820</v>
          </cell>
        </row>
        <row r="23390">
          <cell r="N23390">
            <v>618820</v>
          </cell>
        </row>
        <row r="23391">
          <cell r="N23391">
            <v>618820</v>
          </cell>
        </row>
        <row r="23392">
          <cell r="N23392">
            <v>618826</v>
          </cell>
        </row>
        <row r="23393">
          <cell r="N23393">
            <v>618826</v>
          </cell>
        </row>
        <row r="23394">
          <cell r="N23394">
            <v>618826</v>
          </cell>
        </row>
        <row r="23395">
          <cell r="N23395">
            <v>618826</v>
          </cell>
        </row>
        <row r="23396">
          <cell r="N23396">
            <v>618826</v>
          </cell>
        </row>
        <row r="23397">
          <cell r="N23397">
            <v>618826</v>
          </cell>
        </row>
        <row r="23398">
          <cell r="N23398">
            <v>618826</v>
          </cell>
        </row>
        <row r="23399">
          <cell r="N23399">
            <v>618826</v>
          </cell>
        </row>
        <row r="23400">
          <cell r="N23400">
            <v>618826</v>
          </cell>
        </row>
        <row r="23401">
          <cell r="N23401">
            <v>618826</v>
          </cell>
        </row>
        <row r="23402">
          <cell r="N23402">
            <v>618826</v>
          </cell>
        </row>
        <row r="23403">
          <cell r="N23403">
            <v>618826</v>
          </cell>
        </row>
        <row r="23404">
          <cell r="N23404">
            <v>618826</v>
          </cell>
        </row>
        <row r="23405">
          <cell r="N23405">
            <v>618826</v>
          </cell>
        </row>
        <row r="23406">
          <cell r="N23406">
            <v>618826</v>
          </cell>
        </row>
        <row r="23407">
          <cell r="N23407">
            <v>618826</v>
          </cell>
        </row>
        <row r="23408">
          <cell r="N23408">
            <v>618826</v>
          </cell>
        </row>
        <row r="23409">
          <cell r="N23409">
            <v>618826</v>
          </cell>
        </row>
        <row r="23410">
          <cell r="N23410">
            <v>618826</v>
          </cell>
        </row>
        <row r="23411">
          <cell r="N23411">
            <v>618826</v>
          </cell>
        </row>
        <row r="23412">
          <cell r="N23412">
            <v>618826</v>
          </cell>
        </row>
        <row r="23413">
          <cell r="N23413">
            <v>618826</v>
          </cell>
        </row>
        <row r="23414">
          <cell r="N23414">
            <v>618826</v>
          </cell>
        </row>
        <row r="23415">
          <cell r="N23415">
            <v>618826</v>
          </cell>
        </row>
        <row r="23416">
          <cell r="N23416">
            <v>618826</v>
          </cell>
        </row>
        <row r="23417">
          <cell r="N23417">
            <v>618826</v>
          </cell>
        </row>
        <row r="23418">
          <cell r="N23418">
            <v>618826</v>
          </cell>
        </row>
        <row r="23419">
          <cell r="N23419">
            <v>618826</v>
          </cell>
        </row>
        <row r="23420">
          <cell r="N23420">
            <v>618826</v>
          </cell>
        </row>
        <row r="23421">
          <cell r="N23421">
            <v>618826</v>
          </cell>
        </row>
        <row r="23422">
          <cell r="N23422">
            <v>618826</v>
          </cell>
        </row>
        <row r="23423">
          <cell r="N23423">
            <v>618826</v>
          </cell>
        </row>
        <row r="23424">
          <cell r="N23424">
            <v>618826</v>
          </cell>
        </row>
        <row r="23425">
          <cell r="N23425">
            <v>618826</v>
          </cell>
        </row>
        <row r="23426">
          <cell r="N23426">
            <v>618826</v>
          </cell>
        </row>
        <row r="23427">
          <cell r="N23427">
            <v>618826</v>
          </cell>
        </row>
        <row r="23428">
          <cell r="N23428">
            <v>618826</v>
          </cell>
        </row>
        <row r="23429">
          <cell r="N23429">
            <v>618826</v>
          </cell>
        </row>
        <row r="23430">
          <cell r="N23430">
            <v>618826</v>
          </cell>
        </row>
        <row r="23431">
          <cell r="N23431">
            <v>618826</v>
          </cell>
        </row>
        <row r="23432">
          <cell r="N23432">
            <v>618991</v>
          </cell>
        </row>
        <row r="23433">
          <cell r="N23433">
            <v>618991</v>
          </cell>
        </row>
        <row r="23434">
          <cell r="N23434">
            <v>618991</v>
          </cell>
        </row>
        <row r="23435">
          <cell r="N23435">
            <v>618991</v>
          </cell>
        </row>
        <row r="23436">
          <cell r="N23436">
            <v>618991</v>
          </cell>
        </row>
        <row r="23437">
          <cell r="N23437">
            <v>618991</v>
          </cell>
        </row>
        <row r="23438">
          <cell r="N23438">
            <v>618991</v>
          </cell>
        </row>
        <row r="23439">
          <cell r="N23439">
            <v>618991</v>
          </cell>
        </row>
        <row r="23440">
          <cell r="N23440">
            <v>618991</v>
          </cell>
        </row>
        <row r="23441">
          <cell r="N23441">
            <v>618991</v>
          </cell>
        </row>
        <row r="23442">
          <cell r="N23442">
            <v>618991</v>
          </cell>
        </row>
        <row r="23443">
          <cell r="N23443">
            <v>618991</v>
          </cell>
        </row>
        <row r="23444">
          <cell r="N23444">
            <v>618991</v>
          </cell>
        </row>
        <row r="23445">
          <cell r="N23445">
            <v>618991</v>
          </cell>
        </row>
        <row r="23446">
          <cell r="N23446">
            <v>618991</v>
          </cell>
        </row>
        <row r="23447">
          <cell r="N23447">
            <v>618991</v>
          </cell>
        </row>
        <row r="23448">
          <cell r="N23448">
            <v>618991</v>
          </cell>
        </row>
        <row r="23449">
          <cell r="N23449">
            <v>618991</v>
          </cell>
        </row>
        <row r="23450">
          <cell r="N23450">
            <v>618992</v>
          </cell>
        </row>
        <row r="23451">
          <cell r="N23451">
            <v>618992</v>
          </cell>
        </row>
        <row r="23452">
          <cell r="N23452">
            <v>618992</v>
          </cell>
        </row>
        <row r="23453">
          <cell r="N23453">
            <v>618992</v>
          </cell>
        </row>
        <row r="23454">
          <cell r="N23454">
            <v>618992</v>
          </cell>
        </row>
        <row r="23455">
          <cell r="N23455">
            <v>618992</v>
          </cell>
        </row>
        <row r="23456">
          <cell r="N23456">
            <v>618992</v>
          </cell>
        </row>
        <row r="23457">
          <cell r="N23457">
            <v>618992</v>
          </cell>
        </row>
        <row r="23458">
          <cell r="N23458">
            <v>618992</v>
          </cell>
        </row>
        <row r="23459">
          <cell r="N23459">
            <v>618992</v>
          </cell>
        </row>
        <row r="23460">
          <cell r="N23460">
            <v>618992</v>
          </cell>
        </row>
        <row r="23461">
          <cell r="N23461">
            <v>618992</v>
          </cell>
        </row>
        <row r="23462">
          <cell r="N23462">
            <v>618992</v>
          </cell>
        </row>
        <row r="23463">
          <cell r="N23463">
            <v>618992</v>
          </cell>
        </row>
        <row r="23464">
          <cell r="N23464">
            <v>618992</v>
          </cell>
        </row>
        <row r="23465">
          <cell r="N23465">
            <v>618992</v>
          </cell>
        </row>
        <row r="23466">
          <cell r="N23466">
            <v>618992</v>
          </cell>
        </row>
        <row r="23467">
          <cell r="N23467">
            <v>618992</v>
          </cell>
        </row>
        <row r="23468">
          <cell r="N23468">
            <v>615460</v>
          </cell>
        </row>
        <row r="23469">
          <cell r="N23469">
            <v>615460</v>
          </cell>
        </row>
        <row r="23470">
          <cell r="N23470">
            <v>615460</v>
          </cell>
        </row>
        <row r="23471">
          <cell r="N23471">
            <v>615460</v>
          </cell>
        </row>
        <row r="23472">
          <cell r="N23472">
            <v>615460</v>
          </cell>
        </row>
        <row r="23473">
          <cell r="N23473">
            <v>615460</v>
          </cell>
        </row>
        <row r="23474">
          <cell r="N23474">
            <v>615460</v>
          </cell>
        </row>
        <row r="23475">
          <cell r="N23475">
            <v>615460</v>
          </cell>
        </row>
        <row r="23476">
          <cell r="N23476">
            <v>615460</v>
          </cell>
        </row>
        <row r="23477">
          <cell r="N23477">
            <v>615460</v>
          </cell>
        </row>
        <row r="23478">
          <cell r="N23478">
            <v>615460</v>
          </cell>
        </row>
        <row r="23479">
          <cell r="N23479">
            <v>615460</v>
          </cell>
        </row>
        <row r="23480">
          <cell r="N23480">
            <v>615460</v>
          </cell>
        </row>
        <row r="23481">
          <cell r="N23481">
            <v>615460</v>
          </cell>
        </row>
        <row r="23482">
          <cell r="N23482">
            <v>615460</v>
          </cell>
        </row>
        <row r="23483">
          <cell r="N23483">
            <v>615460</v>
          </cell>
        </row>
        <row r="23484">
          <cell r="N23484">
            <v>618812</v>
          </cell>
        </row>
        <row r="23485">
          <cell r="N23485">
            <v>618812</v>
          </cell>
        </row>
        <row r="23486">
          <cell r="N23486">
            <v>618812</v>
          </cell>
        </row>
        <row r="23487">
          <cell r="N23487">
            <v>618812</v>
          </cell>
        </row>
        <row r="23488">
          <cell r="N23488">
            <v>618812</v>
          </cell>
        </row>
        <row r="23489">
          <cell r="N23489">
            <v>618812</v>
          </cell>
        </row>
        <row r="23490">
          <cell r="N23490">
            <v>618812</v>
          </cell>
        </row>
        <row r="23491">
          <cell r="N23491">
            <v>618812</v>
          </cell>
        </row>
        <row r="23492">
          <cell r="N23492">
            <v>618812</v>
          </cell>
        </row>
        <row r="23493">
          <cell r="N23493">
            <v>618812</v>
          </cell>
        </row>
        <row r="23494">
          <cell r="N23494">
            <v>618812</v>
          </cell>
        </row>
        <row r="23495">
          <cell r="N23495">
            <v>618812</v>
          </cell>
        </row>
        <row r="23496">
          <cell r="N23496">
            <v>618812</v>
          </cell>
        </row>
        <row r="23497">
          <cell r="N23497">
            <v>618812</v>
          </cell>
        </row>
        <row r="23498">
          <cell r="N23498">
            <v>618812</v>
          </cell>
        </row>
        <row r="23499">
          <cell r="N23499">
            <v>618812</v>
          </cell>
        </row>
        <row r="23500">
          <cell r="N23500">
            <v>618812</v>
          </cell>
        </row>
        <row r="23501">
          <cell r="N23501">
            <v>618812</v>
          </cell>
        </row>
        <row r="23502">
          <cell r="N23502">
            <v>618800</v>
          </cell>
        </row>
        <row r="23503">
          <cell r="N23503">
            <v>618800</v>
          </cell>
        </row>
        <row r="23504">
          <cell r="N23504">
            <v>618800</v>
          </cell>
        </row>
        <row r="23505">
          <cell r="N23505">
            <v>618800</v>
          </cell>
        </row>
        <row r="23506">
          <cell r="N23506">
            <v>618800</v>
          </cell>
        </row>
        <row r="23507">
          <cell r="N23507">
            <v>618800</v>
          </cell>
        </row>
        <row r="23508">
          <cell r="N23508">
            <v>618800</v>
          </cell>
        </row>
        <row r="23509">
          <cell r="N23509">
            <v>618800</v>
          </cell>
        </row>
        <row r="23510">
          <cell r="N23510">
            <v>618800</v>
          </cell>
        </row>
        <row r="23511">
          <cell r="N23511">
            <v>618800</v>
          </cell>
        </row>
        <row r="23512">
          <cell r="N23512">
            <v>618800</v>
          </cell>
        </row>
        <row r="23513">
          <cell r="N23513">
            <v>618800</v>
          </cell>
        </row>
        <row r="23514">
          <cell r="N23514">
            <v>618800</v>
          </cell>
        </row>
        <row r="23515">
          <cell r="N23515">
            <v>618800</v>
          </cell>
        </row>
        <row r="23516">
          <cell r="N23516">
            <v>618800</v>
          </cell>
        </row>
        <row r="23517">
          <cell r="N23517">
            <v>618800</v>
          </cell>
        </row>
        <row r="23518">
          <cell r="N23518">
            <v>618800</v>
          </cell>
        </row>
        <row r="23519">
          <cell r="N23519">
            <v>618800</v>
          </cell>
        </row>
        <row r="23520">
          <cell r="N23520">
            <v>618800</v>
          </cell>
        </row>
        <row r="23521">
          <cell r="N23521">
            <v>618800</v>
          </cell>
        </row>
        <row r="23522">
          <cell r="N23522">
            <v>618800</v>
          </cell>
        </row>
        <row r="23523">
          <cell r="N23523">
            <v>618800</v>
          </cell>
        </row>
        <row r="23524">
          <cell r="N23524">
            <v>618800</v>
          </cell>
        </row>
        <row r="23525">
          <cell r="N23525">
            <v>618800</v>
          </cell>
        </row>
        <row r="23526">
          <cell r="N23526">
            <v>618800</v>
          </cell>
        </row>
        <row r="23527">
          <cell r="N23527">
            <v>618801</v>
          </cell>
        </row>
        <row r="23528">
          <cell r="N23528">
            <v>618801</v>
          </cell>
        </row>
        <row r="23529">
          <cell r="N23529">
            <v>618801</v>
          </cell>
        </row>
        <row r="23530">
          <cell r="N23530">
            <v>618801</v>
          </cell>
        </row>
        <row r="23531">
          <cell r="N23531">
            <v>618801</v>
          </cell>
        </row>
        <row r="23532">
          <cell r="N23532">
            <v>618801</v>
          </cell>
        </row>
        <row r="23533">
          <cell r="N23533">
            <v>618801</v>
          </cell>
        </row>
        <row r="23534">
          <cell r="N23534">
            <v>618801</v>
          </cell>
        </row>
        <row r="23535">
          <cell r="N23535">
            <v>618801</v>
          </cell>
        </row>
        <row r="23536">
          <cell r="N23536">
            <v>618801</v>
          </cell>
        </row>
        <row r="23537">
          <cell r="N23537">
            <v>618801</v>
          </cell>
        </row>
        <row r="23538">
          <cell r="N23538">
            <v>618801</v>
          </cell>
        </row>
        <row r="23539">
          <cell r="N23539">
            <v>618801</v>
          </cell>
        </row>
        <row r="23540">
          <cell r="N23540">
            <v>618801</v>
          </cell>
        </row>
        <row r="23541">
          <cell r="N23541">
            <v>618801</v>
          </cell>
        </row>
        <row r="23542">
          <cell r="N23542">
            <v>618801</v>
          </cell>
        </row>
        <row r="23543">
          <cell r="N23543">
            <v>618801</v>
          </cell>
        </row>
        <row r="23544">
          <cell r="N23544">
            <v>618801</v>
          </cell>
        </row>
        <row r="23545">
          <cell r="N23545">
            <v>618801</v>
          </cell>
        </row>
        <row r="23546">
          <cell r="N23546">
            <v>618801</v>
          </cell>
        </row>
        <row r="23547">
          <cell r="N23547">
            <v>618832</v>
          </cell>
        </row>
        <row r="23548">
          <cell r="N23548">
            <v>618832</v>
          </cell>
        </row>
        <row r="23549">
          <cell r="N23549">
            <v>618832</v>
          </cell>
        </row>
        <row r="23550">
          <cell r="N23550">
            <v>618832</v>
          </cell>
        </row>
        <row r="23551">
          <cell r="N23551">
            <v>618832</v>
          </cell>
        </row>
        <row r="23552">
          <cell r="N23552">
            <v>618832</v>
          </cell>
        </row>
        <row r="23553">
          <cell r="N23553">
            <v>618985</v>
          </cell>
        </row>
        <row r="23554">
          <cell r="N23554">
            <v>618985</v>
          </cell>
        </row>
        <row r="23555">
          <cell r="N23555">
            <v>618985</v>
          </cell>
        </row>
        <row r="23556">
          <cell r="N23556">
            <v>618985</v>
          </cell>
        </row>
        <row r="23557">
          <cell r="N23557">
            <v>618985</v>
          </cell>
        </row>
        <row r="23558">
          <cell r="N23558">
            <v>618985</v>
          </cell>
        </row>
        <row r="23559">
          <cell r="N23559">
            <v>618985</v>
          </cell>
        </row>
        <row r="23560">
          <cell r="N23560">
            <v>618985</v>
          </cell>
        </row>
        <row r="23561">
          <cell r="N23561">
            <v>618985</v>
          </cell>
        </row>
        <row r="23562">
          <cell r="N23562">
            <v>618985</v>
          </cell>
        </row>
        <row r="23563">
          <cell r="N23563">
            <v>618985</v>
          </cell>
        </row>
        <row r="23564">
          <cell r="N23564">
            <v>618985</v>
          </cell>
        </row>
        <row r="23565">
          <cell r="N23565">
            <v>618985</v>
          </cell>
        </row>
        <row r="23566">
          <cell r="N23566">
            <v>618985</v>
          </cell>
        </row>
        <row r="23567">
          <cell r="N23567">
            <v>618985</v>
          </cell>
        </row>
        <row r="23568">
          <cell r="N23568">
            <v>618985</v>
          </cell>
        </row>
        <row r="23569">
          <cell r="N23569">
            <v>618985</v>
          </cell>
        </row>
        <row r="23570">
          <cell r="N23570">
            <v>618985</v>
          </cell>
        </row>
        <row r="23571">
          <cell r="N23571">
            <v>618985</v>
          </cell>
        </row>
        <row r="23572">
          <cell r="N23572">
            <v>618986</v>
          </cell>
        </row>
        <row r="23573">
          <cell r="N23573">
            <v>618986</v>
          </cell>
        </row>
        <row r="23574">
          <cell r="N23574">
            <v>618986</v>
          </cell>
        </row>
        <row r="23575">
          <cell r="N23575">
            <v>618986</v>
          </cell>
        </row>
        <row r="23576">
          <cell r="N23576">
            <v>618986</v>
          </cell>
        </row>
        <row r="23577">
          <cell r="N23577">
            <v>618986</v>
          </cell>
        </row>
        <row r="23578">
          <cell r="N23578">
            <v>618986</v>
          </cell>
        </row>
        <row r="23579">
          <cell r="N23579">
            <v>618986</v>
          </cell>
        </row>
        <row r="23580">
          <cell r="N23580">
            <v>618986</v>
          </cell>
        </row>
        <row r="23581">
          <cell r="N23581">
            <v>618986</v>
          </cell>
        </row>
        <row r="23582">
          <cell r="N23582">
            <v>618986</v>
          </cell>
        </row>
        <row r="23583">
          <cell r="N23583">
            <v>618986</v>
          </cell>
        </row>
        <row r="23584">
          <cell r="N23584">
            <v>618986</v>
          </cell>
        </row>
        <row r="23585">
          <cell r="N23585">
            <v>618986</v>
          </cell>
        </row>
        <row r="23586">
          <cell r="N23586">
            <v>618986</v>
          </cell>
        </row>
        <row r="23587">
          <cell r="N23587">
            <v>618986</v>
          </cell>
        </row>
        <row r="23588">
          <cell r="N23588">
            <v>618986</v>
          </cell>
        </row>
        <row r="23589">
          <cell r="N23589">
            <v>618986</v>
          </cell>
        </row>
        <row r="23590">
          <cell r="N23590">
            <v>618986</v>
          </cell>
        </row>
        <row r="23591">
          <cell r="N23591">
            <v>618986</v>
          </cell>
        </row>
        <row r="23592">
          <cell r="N23592">
            <v>618986</v>
          </cell>
        </row>
        <row r="23593">
          <cell r="N23593">
            <v>618986</v>
          </cell>
        </row>
        <row r="23594">
          <cell r="N23594">
            <v>618986</v>
          </cell>
        </row>
        <row r="23595">
          <cell r="N23595">
            <v>618986</v>
          </cell>
        </row>
        <row r="23596">
          <cell r="N23596">
            <v>618986</v>
          </cell>
        </row>
        <row r="23597">
          <cell r="N23597">
            <v>618986</v>
          </cell>
        </row>
        <row r="23598">
          <cell r="N23598">
            <v>618986</v>
          </cell>
        </row>
        <row r="23599">
          <cell r="N23599">
            <v>618986</v>
          </cell>
        </row>
        <row r="23600">
          <cell r="N23600">
            <v>618986</v>
          </cell>
        </row>
        <row r="23601">
          <cell r="N23601">
            <v>618986</v>
          </cell>
        </row>
        <row r="23602">
          <cell r="N23602">
            <v>618986</v>
          </cell>
        </row>
        <row r="23603">
          <cell r="N23603">
            <v>618986</v>
          </cell>
        </row>
        <row r="23604">
          <cell r="N23604">
            <v>618986</v>
          </cell>
        </row>
        <row r="23605">
          <cell r="N23605">
            <v>618986</v>
          </cell>
        </row>
        <row r="23606">
          <cell r="N23606">
            <v>618986</v>
          </cell>
        </row>
        <row r="23607">
          <cell r="N23607">
            <v>618986</v>
          </cell>
        </row>
        <row r="23608">
          <cell r="N23608">
            <v>618986</v>
          </cell>
        </row>
        <row r="23609">
          <cell r="N23609">
            <v>618986</v>
          </cell>
        </row>
        <row r="23610">
          <cell r="N23610">
            <v>618832</v>
          </cell>
        </row>
        <row r="23611">
          <cell r="N23611">
            <v>618832</v>
          </cell>
        </row>
        <row r="23612">
          <cell r="N23612">
            <v>618832</v>
          </cell>
        </row>
        <row r="23613">
          <cell r="N23613">
            <v>618832</v>
          </cell>
        </row>
        <row r="23614">
          <cell r="N23614">
            <v>618832</v>
          </cell>
        </row>
        <row r="23615">
          <cell r="N23615">
            <v>618832</v>
          </cell>
        </row>
        <row r="23616">
          <cell r="N23616">
            <v>618832</v>
          </cell>
        </row>
        <row r="23617">
          <cell r="N23617">
            <v>618832</v>
          </cell>
        </row>
        <row r="23618">
          <cell r="N23618">
            <v>618832</v>
          </cell>
        </row>
        <row r="23619">
          <cell r="N23619">
            <v>618832</v>
          </cell>
        </row>
        <row r="23620">
          <cell r="N23620">
            <v>618832</v>
          </cell>
        </row>
        <row r="23621">
          <cell r="N23621">
            <v>618832</v>
          </cell>
        </row>
        <row r="23622">
          <cell r="N23622">
            <v>618832</v>
          </cell>
        </row>
        <row r="23623">
          <cell r="N23623">
            <v>618832</v>
          </cell>
        </row>
        <row r="23624">
          <cell r="N23624">
            <v>618832</v>
          </cell>
        </row>
        <row r="23625">
          <cell r="N23625">
            <v>618832</v>
          </cell>
        </row>
        <row r="23626">
          <cell r="N23626">
            <v>618832</v>
          </cell>
        </row>
        <row r="23627">
          <cell r="N23627">
            <v>618832</v>
          </cell>
        </row>
        <row r="23628">
          <cell r="N23628">
            <v>618832</v>
          </cell>
        </row>
        <row r="23629">
          <cell r="N23629">
            <v>618832</v>
          </cell>
        </row>
        <row r="23630">
          <cell r="N23630">
            <v>618830</v>
          </cell>
        </row>
        <row r="23631">
          <cell r="N23631">
            <v>618830</v>
          </cell>
        </row>
        <row r="23632">
          <cell r="N23632">
            <v>618830</v>
          </cell>
        </row>
        <row r="23633">
          <cell r="N23633">
            <v>618830</v>
          </cell>
        </row>
        <row r="23634">
          <cell r="N23634">
            <v>618830</v>
          </cell>
        </row>
        <row r="23635">
          <cell r="N23635">
            <v>618830</v>
          </cell>
        </row>
        <row r="23636">
          <cell r="N23636">
            <v>618830</v>
          </cell>
        </row>
        <row r="23637">
          <cell r="N23637">
            <v>618830</v>
          </cell>
        </row>
        <row r="23638">
          <cell r="N23638">
            <v>618830</v>
          </cell>
        </row>
        <row r="23639">
          <cell r="N23639">
            <v>618830</v>
          </cell>
        </row>
        <row r="23640">
          <cell r="N23640">
            <v>618830</v>
          </cell>
        </row>
        <row r="23641">
          <cell r="N23641">
            <v>618830</v>
          </cell>
        </row>
        <row r="23642">
          <cell r="N23642">
            <v>618830</v>
          </cell>
        </row>
        <row r="23643">
          <cell r="N23643">
            <v>618830</v>
          </cell>
        </row>
        <row r="23644">
          <cell r="N23644">
            <v>618830</v>
          </cell>
        </row>
        <row r="23645">
          <cell r="N23645">
            <v>618830</v>
          </cell>
        </row>
        <row r="23646">
          <cell r="N23646">
            <v>618830</v>
          </cell>
        </row>
        <row r="23647">
          <cell r="N23647">
            <v>618831</v>
          </cell>
        </row>
        <row r="23648">
          <cell r="N23648">
            <v>618831</v>
          </cell>
        </row>
        <row r="23649">
          <cell r="N23649">
            <v>618831</v>
          </cell>
        </row>
        <row r="23650">
          <cell r="N23650">
            <v>618831</v>
          </cell>
        </row>
        <row r="23651">
          <cell r="N23651">
            <v>618831</v>
          </cell>
        </row>
        <row r="23652">
          <cell r="N23652">
            <v>618831</v>
          </cell>
        </row>
        <row r="23653">
          <cell r="N23653">
            <v>618831</v>
          </cell>
        </row>
        <row r="23654">
          <cell r="N23654">
            <v>618831</v>
          </cell>
        </row>
        <row r="23655">
          <cell r="N23655">
            <v>618831</v>
          </cell>
        </row>
        <row r="23656">
          <cell r="N23656">
            <v>618831</v>
          </cell>
        </row>
        <row r="23657">
          <cell r="N23657">
            <v>618831</v>
          </cell>
        </row>
        <row r="23658">
          <cell r="N23658">
            <v>618831</v>
          </cell>
        </row>
        <row r="23659">
          <cell r="N23659">
            <v>618831</v>
          </cell>
        </row>
        <row r="23660">
          <cell r="N23660">
            <v>618831</v>
          </cell>
        </row>
        <row r="23661">
          <cell r="N23661">
            <v>618831</v>
          </cell>
        </row>
        <row r="23662">
          <cell r="N23662">
            <v>618831</v>
          </cell>
        </row>
        <row r="23663">
          <cell r="N23663">
            <v>618831</v>
          </cell>
        </row>
        <row r="23664">
          <cell r="N23664">
            <v>618831</v>
          </cell>
        </row>
        <row r="23665">
          <cell r="N23665">
            <v>618831</v>
          </cell>
        </row>
        <row r="23666">
          <cell r="N23666">
            <v>618831</v>
          </cell>
        </row>
        <row r="23667">
          <cell r="N23667">
            <v>618831</v>
          </cell>
        </row>
        <row r="23668">
          <cell r="N23668">
            <v>618831</v>
          </cell>
        </row>
        <row r="23669">
          <cell r="N23669">
            <v>618831</v>
          </cell>
        </row>
        <row r="23670">
          <cell r="N23670">
            <v>618831</v>
          </cell>
        </row>
        <row r="23671">
          <cell r="N23671">
            <v>618831</v>
          </cell>
        </row>
        <row r="23672">
          <cell r="N23672">
            <v>618831</v>
          </cell>
        </row>
        <row r="23673">
          <cell r="N23673">
            <v>618831</v>
          </cell>
        </row>
        <row r="23674">
          <cell r="N23674">
            <v>618831</v>
          </cell>
        </row>
        <row r="23675">
          <cell r="N23675">
            <v>618831</v>
          </cell>
        </row>
        <row r="23676">
          <cell r="N23676">
            <v>618831</v>
          </cell>
        </row>
        <row r="23677">
          <cell r="N23677">
            <v>618831</v>
          </cell>
        </row>
        <row r="23678">
          <cell r="N23678">
            <v>618831</v>
          </cell>
        </row>
        <row r="23679">
          <cell r="N23679">
            <v>618831</v>
          </cell>
        </row>
        <row r="23680">
          <cell r="N23680">
            <v>618831</v>
          </cell>
        </row>
        <row r="23681">
          <cell r="N23681">
            <v>618831</v>
          </cell>
        </row>
        <row r="23682">
          <cell r="N23682">
            <v>618831</v>
          </cell>
        </row>
        <row r="23683">
          <cell r="N23683">
            <v>618831</v>
          </cell>
        </row>
        <row r="23684">
          <cell r="N23684">
            <v>618991</v>
          </cell>
        </row>
        <row r="23685">
          <cell r="N23685">
            <v>618991</v>
          </cell>
        </row>
        <row r="23686">
          <cell r="N23686">
            <v>618991</v>
          </cell>
        </row>
        <row r="23687">
          <cell r="N23687">
            <v>618991</v>
          </cell>
        </row>
        <row r="23688">
          <cell r="N23688">
            <v>618991</v>
          </cell>
        </row>
        <row r="23689">
          <cell r="N23689">
            <v>618991</v>
          </cell>
        </row>
        <row r="23690">
          <cell r="N23690">
            <v>618991</v>
          </cell>
        </row>
        <row r="23691">
          <cell r="N23691">
            <v>618991</v>
          </cell>
        </row>
        <row r="23692">
          <cell r="N23692">
            <v>618991</v>
          </cell>
        </row>
        <row r="23693">
          <cell r="N23693">
            <v>618991</v>
          </cell>
        </row>
        <row r="23694">
          <cell r="N23694">
            <v>618991</v>
          </cell>
        </row>
        <row r="23695">
          <cell r="N23695">
            <v>618991</v>
          </cell>
        </row>
        <row r="23696">
          <cell r="N23696">
            <v>618991</v>
          </cell>
        </row>
        <row r="23697">
          <cell r="N23697">
            <v>618991</v>
          </cell>
        </row>
        <row r="23698">
          <cell r="N23698">
            <v>618991</v>
          </cell>
        </row>
        <row r="23699">
          <cell r="N23699">
            <v>618991</v>
          </cell>
        </row>
        <row r="23700">
          <cell r="N23700">
            <v>618991</v>
          </cell>
        </row>
        <row r="23701">
          <cell r="N23701">
            <v>618991</v>
          </cell>
        </row>
        <row r="23702">
          <cell r="N23702">
            <v>618991</v>
          </cell>
        </row>
        <row r="23703">
          <cell r="N23703">
            <v>618991</v>
          </cell>
        </row>
        <row r="23704">
          <cell r="N23704">
            <v>618991</v>
          </cell>
        </row>
        <row r="23705">
          <cell r="N23705">
            <v>618819</v>
          </cell>
        </row>
        <row r="23706">
          <cell r="N23706">
            <v>618819</v>
          </cell>
        </row>
        <row r="23707">
          <cell r="N23707">
            <v>618819</v>
          </cell>
        </row>
        <row r="23708">
          <cell r="N23708">
            <v>618819</v>
          </cell>
        </row>
        <row r="23709">
          <cell r="N23709">
            <v>618819</v>
          </cell>
        </row>
        <row r="23710">
          <cell r="N23710">
            <v>618819</v>
          </cell>
        </row>
        <row r="23711">
          <cell r="N23711">
            <v>618819</v>
          </cell>
        </row>
        <row r="23712">
          <cell r="N23712">
            <v>618819</v>
          </cell>
        </row>
        <row r="23713">
          <cell r="N23713">
            <v>618819</v>
          </cell>
        </row>
        <row r="23714">
          <cell r="N23714">
            <v>618819</v>
          </cell>
        </row>
        <row r="23715">
          <cell r="N23715">
            <v>618819</v>
          </cell>
        </row>
        <row r="23716">
          <cell r="N23716">
            <v>618819</v>
          </cell>
        </row>
        <row r="23717">
          <cell r="N23717">
            <v>618819</v>
          </cell>
        </row>
        <row r="23718">
          <cell r="N23718">
            <v>618819</v>
          </cell>
        </row>
        <row r="23719">
          <cell r="N23719">
            <v>618819</v>
          </cell>
        </row>
        <row r="23720">
          <cell r="N23720">
            <v>618819</v>
          </cell>
        </row>
        <row r="23721">
          <cell r="N23721">
            <v>618819</v>
          </cell>
        </row>
        <row r="23722">
          <cell r="N23722">
            <v>618819</v>
          </cell>
        </row>
        <row r="23723">
          <cell r="N23723">
            <v>618819</v>
          </cell>
        </row>
        <row r="23724">
          <cell r="N23724">
            <v>618819</v>
          </cell>
        </row>
        <row r="23725">
          <cell r="N23725">
            <v>618819</v>
          </cell>
        </row>
        <row r="23726">
          <cell r="N23726">
            <v>618819</v>
          </cell>
        </row>
        <row r="23727">
          <cell r="N23727">
            <v>618819</v>
          </cell>
        </row>
        <row r="23728">
          <cell r="N23728">
            <v>618819</v>
          </cell>
        </row>
        <row r="23729">
          <cell r="N23729">
            <v>618819</v>
          </cell>
        </row>
        <row r="23730">
          <cell r="N23730">
            <v>618819</v>
          </cell>
        </row>
        <row r="23731">
          <cell r="N23731">
            <v>618819</v>
          </cell>
        </row>
        <row r="23732">
          <cell r="N23732">
            <v>618819</v>
          </cell>
        </row>
        <row r="23733">
          <cell r="N23733">
            <v>618819</v>
          </cell>
        </row>
        <row r="23734">
          <cell r="N23734">
            <v>618819</v>
          </cell>
        </row>
        <row r="23735">
          <cell r="N23735">
            <v>618819</v>
          </cell>
        </row>
        <row r="23736">
          <cell r="N23736">
            <v>618819</v>
          </cell>
        </row>
        <row r="23737">
          <cell r="N23737">
            <v>618819</v>
          </cell>
        </row>
        <row r="23738">
          <cell r="N23738">
            <v>618819</v>
          </cell>
        </row>
        <row r="23739">
          <cell r="N23739">
            <v>618819</v>
          </cell>
        </row>
        <row r="23740">
          <cell r="N23740">
            <v>618819</v>
          </cell>
        </row>
        <row r="23741">
          <cell r="N23741">
            <v>618832</v>
          </cell>
        </row>
        <row r="23742">
          <cell r="N23742">
            <v>618832</v>
          </cell>
        </row>
        <row r="23743">
          <cell r="N23743">
            <v>618832</v>
          </cell>
        </row>
        <row r="23744">
          <cell r="N23744">
            <v>618832</v>
          </cell>
        </row>
        <row r="23745">
          <cell r="N23745">
            <v>618832</v>
          </cell>
        </row>
        <row r="23746">
          <cell r="N23746">
            <v>618832</v>
          </cell>
        </row>
        <row r="23747">
          <cell r="N23747">
            <v>618832</v>
          </cell>
        </row>
        <row r="23748">
          <cell r="N23748">
            <v>618832</v>
          </cell>
        </row>
        <row r="23749">
          <cell r="N23749">
            <v>618832</v>
          </cell>
        </row>
        <row r="23750">
          <cell r="N23750">
            <v>618832</v>
          </cell>
        </row>
        <row r="23751">
          <cell r="N23751">
            <v>618832</v>
          </cell>
        </row>
        <row r="23752">
          <cell r="N23752">
            <v>618832</v>
          </cell>
        </row>
        <row r="23753">
          <cell r="N23753">
            <v>618832</v>
          </cell>
        </row>
        <row r="23754">
          <cell r="N23754">
            <v>618832</v>
          </cell>
        </row>
        <row r="23755">
          <cell r="N23755">
            <v>618832</v>
          </cell>
        </row>
        <row r="23756">
          <cell r="N23756">
            <v>618832</v>
          </cell>
        </row>
        <row r="23757">
          <cell r="N23757">
            <v>618832</v>
          </cell>
        </row>
        <row r="23758">
          <cell r="N23758">
            <v>618832</v>
          </cell>
        </row>
        <row r="23759">
          <cell r="N23759">
            <v>618832</v>
          </cell>
        </row>
        <row r="23760">
          <cell r="N23760">
            <v>618832</v>
          </cell>
        </row>
        <row r="23761">
          <cell r="N23761">
            <v>618804</v>
          </cell>
        </row>
        <row r="23762">
          <cell r="N23762">
            <v>618804</v>
          </cell>
        </row>
        <row r="23763">
          <cell r="N23763">
            <v>618804</v>
          </cell>
        </row>
        <row r="23764">
          <cell r="N23764">
            <v>618804</v>
          </cell>
        </row>
        <row r="23765">
          <cell r="N23765">
            <v>618804</v>
          </cell>
        </row>
        <row r="23766">
          <cell r="N23766">
            <v>618804</v>
          </cell>
        </row>
        <row r="23767">
          <cell r="N23767">
            <v>618804</v>
          </cell>
        </row>
        <row r="23768">
          <cell r="N23768">
            <v>618804</v>
          </cell>
        </row>
        <row r="23769">
          <cell r="N23769">
            <v>618804</v>
          </cell>
        </row>
        <row r="23770">
          <cell r="N23770">
            <v>618804</v>
          </cell>
        </row>
        <row r="23771">
          <cell r="N23771">
            <v>618804</v>
          </cell>
        </row>
        <row r="23772">
          <cell r="N23772">
            <v>618804</v>
          </cell>
        </row>
        <row r="23773">
          <cell r="N23773">
            <v>618804</v>
          </cell>
        </row>
        <row r="23774">
          <cell r="N23774">
            <v>618804</v>
          </cell>
        </row>
        <row r="23775">
          <cell r="N23775">
            <v>618804</v>
          </cell>
        </row>
        <row r="23776">
          <cell r="N23776">
            <v>618804</v>
          </cell>
        </row>
        <row r="23777">
          <cell r="N23777">
            <v>618804</v>
          </cell>
        </row>
        <row r="23778">
          <cell r="N23778">
            <v>618804</v>
          </cell>
        </row>
        <row r="23779">
          <cell r="N23779">
            <v>618804</v>
          </cell>
        </row>
        <row r="23780">
          <cell r="N23780">
            <v>618804</v>
          </cell>
        </row>
        <row r="23781">
          <cell r="N23781">
            <v>618804</v>
          </cell>
        </row>
        <row r="23782">
          <cell r="N23782">
            <v>618807</v>
          </cell>
        </row>
        <row r="23783">
          <cell r="N23783">
            <v>618807</v>
          </cell>
        </row>
        <row r="23784">
          <cell r="N23784">
            <v>618807</v>
          </cell>
        </row>
        <row r="23785">
          <cell r="N23785">
            <v>618807</v>
          </cell>
        </row>
        <row r="23786">
          <cell r="N23786">
            <v>618807</v>
          </cell>
        </row>
        <row r="23787">
          <cell r="N23787">
            <v>618807</v>
          </cell>
        </row>
        <row r="23788">
          <cell r="N23788">
            <v>618807</v>
          </cell>
        </row>
        <row r="23789">
          <cell r="N23789">
            <v>618807</v>
          </cell>
        </row>
        <row r="23790">
          <cell r="N23790">
            <v>618807</v>
          </cell>
        </row>
        <row r="23791">
          <cell r="N23791">
            <v>618807</v>
          </cell>
        </row>
        <row r="23792">
          <cell r="N23792">
            <v>618807</v>
          </cell>
        </row>
        <row r="23793">
          <cell r="N23793">
            <v>618807</v>
          </cell>
        </row>
        <row r="23794">
          <cell r="N23794">
            <v>618807</v>
          </cell>
        </row>
        <row r="23795">
          <cell r="N23795">
            <v>618807</v>
          </cell>
        </row>
        <row r="23796">
          <cell r="N23796">
            <v>618807</v>
          </cell>
        </row>
        <row r="23797">
          <cell r="N23797">
            <v>618807</v>
          </cell>
        </row>
        <row r="23798">
          <cell r="N23798">
            <v>618807</v>
          </cell>
        </row>
        <row r="23799">
          <cell r="N23799">
            <v>618807</v>
          </cell>
        </row>
        <row r="23800">
          <cell r="N23800">
            <v>618807</v>
          </cell>
        </row>
        <row r="23801">
          <cell r="N23801">
            <v>618807</v>
          </cell>
        </row>
        <row r="23802">
          <cell r="N23802">
            <v>618807</v>
          </cell>
        </row>
        <row r="23803">
          <cell r="N23803">
            <v>618807</v>
          </cell>
        </row>
        <row r="23804">
          <cell r="N23804">
            <v>618807</v>
          </cell>
        </row>
        <row r="23805">
          <cell r="N23805">
            <v>618826</v>
          </cell>
        </row>
        <row r="23806">
          <cell r="N23806">
            <v>618826</v>
          </cell>
        </row>
        <row r="23807">
          <cell r="N23807">
            <v>618826</v>
          </cell>
        </row>
        <row r="23808">
          <cell r="N23808">
            <v>618826</v>
          </cell>
        </row>
        <row r="23809">
          <cell r="N23809">
            <v>618826</v>
          </cell>
        </row>
        <row r="23810">
          <cell r="N23810">
            <v>618826</v>
          </cell>
        </row>
        <row r="23811">
          <cell r="N23811">
            <v>618826</v>
          </cell>
        </row>
        <row r="23812">
          <cell r="N23812">
            <v>618826</v>
          </cell>
        </row>
        <row r="23813">
          <cell r="N23813">
            <v>618826</v>
          </cell>
        </row>
        <row r="23814">
          <cell r="N23814">
            <v>618826</v>
          </cell>
        </row>
        <row r="23815">
          <cell r="N23815">
            <v>618826</v>
          </cell>
        </row>
        <row r="23816">
          <cell r="N23816">
            <v>618826</v>
          </cell>
        </row>
        <row r="23817">
          <cell r="N23817">
            <v>618826</v>
          </cell>
        </row>
        <row r="23818">
          <cell r="N23818">
            <v>618826</v>
          </cell>
        </row>
        <row r="23819">
          <cell r="N23819">
            <v>618826</v>
          </cell>
        </row>
        <row r="23820">
          <cell r="N23820">
            <v>617685</v>
          </cell>
        </row>
        <row r="23821">
          <cell r="N23821">
            <v>617685</v>
          </cell>
        </row>
        <row r="23822">
          <cell r="N23822">
            <v>617685</v>
          </cell>
        </row>
        <row r="23823">
          <cell r="N23823">
            <v>617685</v>
          </cell>
        </row>
        <row r="23824">
          <cell r="N23824">
            <v>617685</v>
          </cell>
        </row>
        <row r="23825">
          <cell r="N23825">
            <v>617685</v>
          </cell>
        </row>
        <row r="23826">
          <cell r="N23826">
            <v>617685</v>
          </cell>
        </row>
        <row r="23827">
          <cell r="N23827">
            <v>617685</v>
          </cell>
        </row>
        <row r="23828">
          <cell r="N23828">
            <v>617685</v>
          </cell>
        </row>
        <row r="23829">
          <cell r="N23829">
            <v>617685</v>
          </cell>
        </row>
        <row r="23830">
          <cell r="N23830">
            <v>617685</v>
          </cell>
        </row>
        <row r="23831">
          <cell r="N23831">
            <v>617685</v>
          </cell>
        </row>
        <row r="23832">
          <cell r="N23832">
            <v>617685</v>
          </cell>
        </row>
        <row r="23833">
          <cell r="N23833">
            <v>617685</v>
          </cell>
        </row>
        <row r="23834">
          <cell r="N23834">
            <v>617685</v>
          </cell>
        </row>
        <row r="23835">
          <cell r="N23835">
            <v>617685</v>
          </cell>
        </row>
        <row r="23836">
          <cell r="N23836">
            <v>617685</v>
          </cell>
        </row>
        <row r="23837">
          <cell r="N23837">
            <v>617685</v>
          </cell>
        </row>
        <row r="23838">
          <cell r="N23838">
            <v>617685</v>
          </cell>
        </row>
        <row r="23839">
          <cell r="N23839">
            <v>617685</v>
          </cell>
        </row>
        <row r="23840">
          <cell r="N23840">
            <v>617685</v>
          </cell>
        </row>
        <row r="23841">
          <cell r="N23841">
            <v>617685</v>
          </cell>
        </row>
        <row r="23842">
          <cell r="N23842">
            <v>617685</v>
          </cell>
        </row>
        <row r="23843">
          <cell r="N23843">
            <v>617685</v>
          </cell>
        </row>
        <row r="23844">
          <cell r="N23844">
            <v>617685</v>
          </cell>
        </row>
        <row r="23845">
          <cell r="N23845">
            <v>617685</v>
          </cell>
        </row>
        <row r="23846">
          <cell r="N23846">
            <v>617685</v>
          </cell>
        </row>
        <row r="23847">
          <cell r="N23847">
            <v>617685</v>
          </cell>
        </row>
        <row r="23848">
          <cell r="N23848">
            <v>617685</v>
          </cell>
        </row>
        <row r="23849">
          <cell r="N23849">
            <v>617685</v>
          </cell>
        </row>
        <row r="23850">
          <cell r="N23850">
            <v>617685</v>
          </cell>
        </row>
        <row r="23851">
          <cell r="N23851">
            <v>617685</v>
          </cell>
        </row>
        <row r="23852">
          <cell r="N23852">
            <v>617685</v>
          </cell>
        </row>
        <row r="23853">
          <cell r="N23853">
            <v>617685</v>
          </cell>
        </row>
        <row r="23854">
          <cell r="N23854">
            <v>617685</v>
          </cell>
        </row>
        <row r="23855">
          <cell r="N23855">
            <v>617685</v>
          </cell>
        </row>
        <row r="23856">
          <cell r="N23856">
            <v>617685</v>
          </cell>
        </row>
        <row r="23857">
          <cell r="N23857">
            <v>617685</v>
          </cell>
        </row>
        <row r="23858">
          <cell r="N23858">
            <v>617685</v>
          </cell>
        </row>
        <row r="23859">
          <cell r="N23859">
            <v>617685</v>
          </cell>
        </row>
        <row r="23860">
          <cell r="N23860">
            <v>618812</v>
          </cell>
        </row>
        <row r="23861">
          <cell r="N23861">
            <v>618812</v>
          </cell>
        </row>
        <row r="23862">
          <cell r="N23862">
            <v>618812</v>
          </cell>
        </row>
        <row r="23863">
          <cell r="N23863">
            <v>618812</v>
          </cell>
        </row>
        <row r="23864">
          <cell r="N23864">
            <v>618812</v>
          </cell>
        </row>
        <row r="23865">
          <cell r="N23865">
            <v>618812</v>
          </cell>
        </row>
        <row r="23866">
          <cell r="N23866">
            <v>618812</v>
          </cell>
        </row>
        <row r="23867">
          <cell r="N23867">
            <v>618812</v>
          </cell>
        </row>
        <row r="23868">
          <cell r="N23868">
            <v>618812</v>
          </cell>
        </row>
        <row r="23869">
          <cell r="N23869">
            <v>618812</v>
          </cell>
        </row>
        <row r="23870">
          <cell r="N23870">
            <v>618812</v>
          </cell>
        </row>
        <row r="23871">
          <cell r="N23871">
            <v>618812</v>
          </cell>
        </row>
        <row r="23872">
          <cell r="N23872">
            <v>618812</v>
          </cell>
        </row>
        <row r="23873">
          <cell r="N23873">
            <v>618812</v>
          </cell>
        </row>
        <row r="23874">
          <cell r="N23874">
            <v>618812</v>
          </cell>
        </row>
        <row r="23875">
          <cell r="N23875">
            <v>618812</v>
          </cell>
        </row>
        <row r="23876">
          <cell r="N23876">
            <v>618812</v>
          </cell>
        </row>
        <row r="23877">
          <cell r="N23877">
            <v>618812</v>
          </cell>
        </row>
        <row r="23878">
          <cell r="N23878">
            <v>618812</v>
          </cell>
        </row>
        <row r="23879">
          <cell r="N23879">
            <v>618812</v>
          </cell>
        </row>
        <row r="23880">
          <cell r="N23880">
            <v>612707</v>
          </cell>
        </row>
        <row r="23881">
          <cell r="N23881">
            <v>618826</v>
          </cell>
        </row>
        <row r="23882">
          <cell r="N23882">
            <v>618826</v>
          </cell>
        </row>
        <row r="23883">
          <cell r="N23883">
            <v>618826</v>
          </cell>
        </row>
        <row r="23884">
          <cell r="N23884">
            <v>618826</v>
          </cell>
        </row>
        <row r="23885">
          <cell r="N23885">
            <v>618826</v>
          </cell>
        </row>
        <row r="23886">
          <cell r="N23886">
            <v>618826</v>
          </cell>
        </row>
        <row r="23887">
          <cell r="N23887">
            <v>618826</v>
          </cell>
        </row>
        <row r="23888">
          <cell r="N23888">
            <v>618826</v>
          </cell>
        </row>
        <row r="23889">
          <cell r="N23889">
            <v>618826</v>
          </cell>
        </row>
        <row r="23890">
          <cell r="N23890">
            <v>618826</v>
          </cell>
        </row>
        <row r="23891">
          <cell r="N23891">
            <v>618826</v>
          </cell>
        </row>
        <row r="23892">
          <cell r="N23892">
            <v>618826</v>
          </cell>
        </row>
        <row r="23893">
          <cell r="N23893">
            <v>618826</v>
          </cell>
        </row>
        <row r="23894">
          <cell r="N23894">
            <v>618826</v>
          </cell>
        </row>
        <row r="23895">
          <cell r="N23895">
            <v>618826</v>
          </cell>
        </row>
        <row r="23896">
          <cell r="N23896">
            <v>618826</v>
          </cell>
        </row>
        <row r="23897">
          <cell r="N23897">
            <v>618826</v>
          </cell>
        </row>
        <row r="23898">
          <cell r="N23898">
            <v>618826</v>
          </cell>
        </row>
        <row r="23899">
          <cell r="N23899">
            <v>618826</v>
          </cell>
        </row>
        <row r="23900">
          <cell r="N23900">
            <v>618826</v>
          </cell>
        </row>
        <row r="23901">
          <cell r="N23901">
            <v>618826</v>
          </cell>
        </row>
        <row r="23902">
          <cell r="N23902">
            <v>618826</v>
          </cell>
        </row>
        <row r="23903">
          <cell r="N23903">
            <v>618826</v>
          </cell>
        </row>
        <row r="23904">
          <cell r="N23904">
            <v>618826</v>
          </cell>
        </row>
        <row r="23905">
          <cell r="N23905">
            <v>618826</v>
          </cell>
        </row>
        <row r="23906">
          <cell r="N23906">
            <v>618826</v>
          </cell>
        </row>
        <row r="23907">
          <cell r="N23907">
            <v>618826</v>
          </cell>
        </row>
        <row r="23908">
          <cell r="N23908">
            <v>618826</v>
          </cell>
        </row>
        <row r="23909">
          <cell r="N23909">
            <v>618826</v>
          </cell>
        </row>
        <row r="23910">
          <cell r="N23910">
            <v>618826</v>
          </cell>
        </row>
        <row r="23911">
          <cell r="N23911">
            <v>618826</v>
          </cell>
        </row>
        <row r="23912">
          <cell r="N23912">
            <v>618826</v>
          </cell>
        </row>
        <row r="23913">
          <cell r="N23913">
            <v>618826</v>
          </cell>
        </row>
        <row r="23914">
          <cell r="N23914">
            <v>618826</v>
          </cell>
        </row>
        <row r="23915">
          <cell r="N23915">
            <v>618826</v>
          </cell>
        </row>
        <row r="23916">
          <cell r="N23916">
            <v>618826</v>
          </cell>
        </row>
        <row r="23917">
          <cell r="N23917">
            <v>618826</v>
          </cell>
        </row>
        <row r="23918">
          <cell r="N23918">
            <v>618826</v>
          </cell>
        </row>
        <row r="23919">
          <cell r="N23919">
            <v>618826</v>
          </cell>
        </row>
        <row r="23920">
          <cell r="N23920">
            <v>618826</v>
          </cell>
        </row>
        <row r="23921">
          <cell r="N23921">
            <v>618812</v>
          </cell>
        </row>
        <row r="23922">
          <cell r="N23922">
            <v>618812</v>
          </cell>
        </row>
        <row r="23923">
          <cell r="N23923">
            <v>618812</v>
          </cell>
        </row>
        <row r="23924">
          <cell r="N23924">
            <v>618812</v>
          </cell>
        </row>
        <row r="23925">
          <cell r="N23925">
            <v>618812</v>
          </cell>
        </row>
        <row r="23926">
          <cell r="N23926">
            <v>618812</v>
          </cell>
        </row>
        <row r="23927">
          <cell r="N23927">
            <v>618812</v>
          </cell>
        </row>
        <row r="23928">
          <cell r="N23928">
            <v>618812</v>
          </cell>
        </row>
        <row r="23929">
          <cell r="N23929">
            <v>618812</v>
          </cell>
        </row>
        <row r="23930">
          <cell r="N23930">
            <v>618812</v>
          </cell>
        </row>
        <row r="23931">
          <cell r="N23931">
            <v>618812</v>
          </cell>
        </row>
        <row r="23932">
          <cell r="N23932">
            <v>618812</v>
          </cell>
        </row>
        <row r="23933">
          <cell r="N23933">
            <v>618812</v>
          </cell>
        </row>
        <row r="23934">
          <cell r="N23934">
            <v>618812</v>
          </cell>
        </row>
        <row r="23935">
          <cell r="N23935">
            <v>618812</v>
          </cell>
        </row>
        <row r="23936">
          <cell r="N23936">
            <v>618812</v>
          </cell>
        </row>
        <row r="23937">
          <cell r="N23937">
            <v>618812</v>
          </cell>
        </row>
        <row r="23938">
          <cell r="N23938">
            <v>618812</v>
          </cell>
        </row>
        <row r="23939">
          <cell r="N23939">
            <v>618812</v>
          </cell>
        </row>
        <row r="23940">
          <cell r="N23940">
            <v>618812</v>
          </cell>
        </row>
        <row r="23941">
          <cell r="N23941">
            <v>618812</v>
          </cell>
        </row>
        <row r="23942">
          <cell r="N23942">
            <v>618812</v>
          </cell>
        </row>
        <row r="23943">
          <cell r="N23943">
            <v>618812</v>
          </cell>
        </row>
        <row r="23944">
          <cell r="N23944">
            <v>618812</v>
          </cell>
        </row>
        <row r="23945">
          <cell r="N23945">
            <v>618812</v>
          </cell>
        </row>
        <row r="23946">
          <cell r="N23946">
            <v>618812</v>
          </cell>
        </row>
        <row r="23947">
          <cell r="N23947">
            <v>618812</v>
          </cell>
        </row>
        <row r="23948">
          <cell r="N23948">
            <v>618812</v>
          </cell>
        </row>
        <row r="23949">
          <cell r="N23949">
            <v>618812</v>
          </cell>
        </row>
        <row r="23950">
          <cell r="N23950">
            <v>618812</v>
          </cell>
        </row>
        <row r="23951">
          <cell r="N23951">
            <v>618812</v>
          </cell>
        </row>
        <row r="23952">
          <cell r="N23952">
            <v>618812</v>
          </cell>
        </row>
        <row r="23953">
          <cell r="N23953">
            <v>618812</v>
          </cell>
        </row>
        <row r="23954">
          <cell r="N23954">
            <v>618812</v>
          </cell>
        </row>
        <row r="23955">
          <cell r="N23955">
            <v>618812</v>
          </cell>
        </row>
        <row r="23956">
          <cell r="N23956">
            <v>618812</v>
          </cell>
        </row>
        <row r="23957">
          <cell r="N23957">
            <v>618812</v>
          </cell>
        </row>
        <row r="23958">
          <cell r="N23958">
            <v>618812</v>
          </cell>
        </row>
        <row r="23959">
          <cell r="N23959">
            <v>618812</v>
          </cell>
        </row>
        <row r="23960">
          <cell r="N23960">
            <v>618812</v>
          </cell>
        </row>
        <row r="23961">
          <cell r="N23961">
            <v>618809</v>
          </cell>
        </row>
        <row r="23962">
          <cell r="N23962">
            <v>618809</v>
          </cell>
        </row>
        <row r="23963">
          <cell r="N23963">
            <v>618809</v>
          </cell>
        </row>
        <row r="23964">
          <cell r="N23964">
            <v>618809</v>
          </cell>
        </row>
        <row r="23965">
          <cell r="N23965">
            <v>618809</v>
          </cell>
        </row>
        <row r="23966">
          <cell r="N23966">
            <v>618809</v>
          </cell>
        </row>
        <row r="23967">
          <cell r="N23967">
            <v>618809</v>
          </cell>
        </row>
        <row r="23968">
          <cell r="N23968">
            <v>618809</v>
          </cell>
        </row>
        <row r="23969">
          <cell r="N23969">
            <v>618809</v>
          </cell>
        </row>
        <row r="23970">
          <cell r="N23970">
            <v>618809</v>
          </cell>
        </row>
        <row r="23971">
          <cell r="N23971">
            <v>618809</v>
          </cell>
        </row>
        <row r="23972">
          <cell r="N23972">
            <v>618809</v>
          </cell>
        </row>
        <row r="23973">
          <cell r="N23973">
            <v>618809</v>
          </cell>
        </row>
        <row r="23974">
          <cell r="N23974">
            <v>618809</v>
          </cell>
        </row>
        <row r="23975">
          <cell r="N23975">
            <v>618833</v>
          </cell>
        </row>
        <row r="23976">
          <cell r="N23976">
            <v>618833</v>
          </cell>
        </row>
        <row r="23977">
          <cell r="N23977">
            <v>618833</v>
          </cell>
        </row>
        <row r="23978">
          <cell r="N23978">
            <v>618833</v>
          </cell>
        </row>
        <row r="23979">
          <cell r="N23979">
            <v>618833</v>
          </cell>
        </row>
        <row r="23980">
          <cell r="N23980">
            <v>618833</v>
          </cell>
        </row>
        <row r="23981">
          <cell r="N23981">
            <v>618833</v>
          </cell>
        </row>
        <row r="23982">
          <cell r="N23982">
            <v>618833</v>
          </cell>
        </row>
        <row r="23983">
          <cell r="N23983">
            <v>618833</v>
          </cell>
        </row>
        <row r="23984">
          <cell r="N23984">
            <v>618833</v>
          </cell>
        </row>
        <row r="23985">
          <cell r="N23985">
            <v>618833</v>
          </cell>
        </row>
        <row r="23986">
          <cell r="N23986">
            <v>618833</v>
          </cell>
        </row>
        <row r="23987">
          <cell r="N23987">
            <v>618833</v>
          </cell>
        </row>
        <row r="23988">
          <cell r="N23988">
            <v>618833</v>
          </cell>
        </row>
        <row r="23989">
          <cell r="N23989">
            <v>618826</v>
          </cell>
        </row>
        <row r="23990">
          <cell r="N23990">
            <v>618826</v>
          </cell>
        </row>
        <row r="23991">
          <cell r="N23991">
            <v>618826</v>
          </cell>
        </row>
        <row r="23992">
          <cell r="N23992">
            <v>618826</v>
          </cell>
        </row>
        <row r="23993">
          <cell r="N23993">
            <v>618826</v>
          </cell>
        </row>
        <row r="23994">
          <cell r="N23994">
            <v>618826</v>
          </cell>
        </row>
        <row r="23995">
          <cell r="N23995">
            <v>618826</v>
          </cell>
        </row>
        <row r="23996">
          <cell r="N23996">
            <v>618826</v>
          </cell>
        </row>
        <row r="23997">
          <cell r="N23997">
            <v>618826</v>
          </cell>
        </row>
        <row r="23998">
          <cell r="N23998">
            <v>618826</v>
          </cell>
        </row>
        <row r="23999">
          <cell r="N23999">
            <v>618826</v>
          </cell>
        </row>
        <row r="24000">
          <cell r="N24000">
            <v>618826</v>
          </cell>
        </row>
        <row r="24001">
          <cell r="N24001">
            <v>618826</v>
          </cell>
        </row>
        <row r="24002">
          <cell r="N24002">
            <v>618826</v>
          </cell>
        </row>
        <row r="24003">
          <cell r="N24003">
            <v>618826</v>
          </cell>
        </row>
        <row r="24004">
          <cell r="N24004">
            <v>618826</v>
          </cell>
        </row>
        <row r="24005">
          <cell r="N24005">
            <v>618826</v>
          </cell>
        </row>
        <row r="24006">
          <cell r="N24006">
            <v>618826</v>
          </cell>
        </row>
        <row r="24007">
          <cell r="N24007">
            <v>618826</v>
          </cell>
        </row>
        <row r="24008">
          <cell r="N24008">
            <v>618826</v>
          </cell>
        </row>
        <row r="24009">
          <cell r="N24009">
            <v>618826</v>
          </cell>
        </row>
        <row r="24010">
          <cell r="N24010">
            <v>618826</v>
          </cell>
        </row>
        <row r="24011">
          <cell r="N24011">
            <v>618826</v>
          </cell>
        </row>
        <row r="24012">
          <cell r="N24012">
            <v>618826</v>
          </cell>
        </row>
        <row r="24013">
          <cell r="N24013">
            <v>618826</v>
          </cell>
        </row>
        <row r="24014">
          <cell r="N24014">
            <v>618826</v>
          </cell>
        </row>
        <row r="24015">
          <cell r="N24015">
            <v>618826</v>
          </cell>
        </row>
        <row r="24016">
          <cell r="N24016">
            <v>618826</v>
          </cell>
        </row>
        <row r="24017">
          <cell r="N24017">
            <v>618826</v>
          </cell>
        </row>
        <row r="24018">
          <cell r="N24018">
            <v>618826</v>
          </cell>
        </row>
        <row r="24019">
          <cell r="N24019">
            <v>618826</v>
          </cell>
        </row>
        <row r="24020">
          <cell r="N24020">
            <v>618826</v>
          </cell>
        </row>
        <row r="24021">
          <cell r="N24021">
            <v>618826</v>
          </cell>
        </row>
        <row r="24022">
          <cell r="N24022">
            <v>618826</v>
          </cell>
        </row>
        <row r="24023">
          <cell r="N24023">
            <v>618826</v>
          </cell>
        </row>
        <row r="24024">
          <cell r="N24024">
            <v>618826</v>
          </cell>
        </row>
        <row r="24025">
          <cell r="N24025">
            <v>618826</v>
          </cell>
        </row>
        <row r="24026">
          <cell r="N24026">
            <v>618826</v>
          </cell>
        </row>
        <row r="24027">
          <cell r="N24027">
            <v>618826</v>
          </cell>
        </row>
        <row r="24028">
          <cell r="N24028">
            <v>618826</v>
          </cell>
        </row>
        <row r="24029">
          <cell r="N24029">
            <v>618826</v>
          </cell>
        </row>
        <row r="24030">
          <cell r="N24030">
            <v>618826</v>
          </cell>
        </row>
        <row r="24031">
          <cell r="N24031">
            <v>618826</v>
          </cell>
        </row>
        <row r="24032">
          <cell r="N24032">
            <v>618826</v>
          </cell>
        </row>
        <row r="24033">
          <cell r="N24033">
            <v>618826</v>
          </cell>
        </row>
        <row r="24034">
          <cell r="N24034">
            <v>618826</v>
          </cell>
        </row>
        <row r="24035">
          <cell r="N24035">
            <v>618826</v>
          </cell>
        </row>
        <row r="24036">
          <cell r="N24036">
            <v>618826</v>
          </cell>
        </row>
        <row r="24037">
          <cell r="N24037">
            <v>618832</v>
          </cell>
        </row>
        <row r="24038">
          <cell r="N24038">
            <v>618832</v>
          </cell>
        </row>
        <row r="24039">
          <cell r="N24039">
            <v>618832</v>
          </cell>
        </row>
        <row r="24040">
          <cell r="N24040">
            <v>618832</v>
          </cell>
        </row>
        <row r="24041">
          <cell r="N24041">
            <v>618832</v>
          </cell>
        </row>
        <row r="24042">
          <cell r="N24042">
            <v>618832</v>
          </cell>
        </row>
        <row r="24043">
          <cell r="N24043">
            <v>618832</v>
          </cell>
        </row>
        <row r="24044">
          <cell r="N24044">
            <v>618832</v>
          </cell>
        </row>
        <row r="24045">
          <cell r="N24045">
            <v>618832</v>
          </cell>
        </row>
        <row r="24046">
          <cell r="N24046">
            <v>618832</v>
          </cell>
        </row>
        <row r="24047">
          <cell r="N24047">
            <v>618832</v>
          </cell>
        </row>
        <row r="24048">
          <cell r="N24048">
            <v>618832</v>
          </cell>
        </row>
        <row r="24049">
          <cell r="N24049">
            <v>618832</v>
          </cell>
        </row>
        <row r="24050">
          <cell r="N24050">
            <v>618832</v>
          </cell>
        </row>
        <row r="24051">
          <cell r="N24051">
            <v>618832</v>
          </cell>
        </row>
        <row r="24052">
          <cell r="N24052">
            <v>618832</v>
          </cell>
        </row>
        <row r="24053">
          <cell r="N24053">
            <v>618832</v>
          </cell>
        </row>
        <row r="24054">
          <cell r="N24054">
            <v>618832</v>
          </cell>
        </row>
        <row r="24055">
          <cell r="N24055">
            <v>618832</v>
          </cell>
        </row>
        <row r="24056">
          <cell r="N24056">
            <v>618824</v>
          </cell>
        </row>
        <row r="24057">
          <cell r="N24057">
            <v>618824</v>
          </cell>
        </row>
        <row r="24058">
          <cell r="N24058">
            <v>618824</v>
          </cell>
        </row>
        <row r="24059">
          <cell r="N24059">
            <v>618824</v>
          </cell>
        </row>
        <row r="24060">
          <cell r="N24060">
            <v>618824</v>
          </cell>
        </row>
        <row r="24061">
          <cell r="N24061">
            <v>618824</v>
          </cell>
        </row>
        <row r="24062">
          <cell r="N24062">
            <v>618824</v>
          </cell>
        </row>
        <row r="24063">
          <cell r="N24063">
            <v>618824</v>
          </cell>
        </row>
        <row r="24064">
          <cell r="N24064">
            <v>618824</v>
          </cell>
        </row>
        <row r="24065">
          <cell r="N24065">
            <v>618824</v>
          </cell>
        </row>
        <row r="24066">
          <cell r="N24066">
            <v>615344</v>
          </cell>
        </row>
        <row r="24067">
          <cell r="N24067">
            <v>615344</v>
          </cell>
        </row>
        <row r="24068">
          <cell r="N24068">
            <v>615344</v>
          </cell>
        </row>
        <row r="24069">
          <cell r="N24069">
            <v>615344</v>
          </cell>
        </row>
        <row r="24070">
          <cell r="N24070">
            <v>615344</v>
          </cell>
        </row>
        <row r="24071">
          <cell r="N24071">
            <v>615460</v>
          </cell>
        </row>
        <row r="24072">
          <cell r="N24072">
            <v>615460</v>
          </cell>
        </row>
        <row r="24073">
          <cell r="N24073">
            <v>618832</v>
          </cell>
        </row>
        <row r="24074">
          <cell r="N24074">
            <v>618832</v>
          </cell>
        </row>
        <row r="24075">
          <cell r="N24075">
            <v>618822</v>
          </cell>
        </row>
        <row r="24076">
          <cell r="N24076">
            <v>618822</v>
          </cell>
        </row>
        <row r="24077">
          <cell r="N24077">
            <v>618822</v>
          </cell>
        </row>
        <row r="24078">
          <cell r="N24078">
            <v>618822</v>
          </cell>
        </row>
        <row r="24079">
          <cell r="N24079">
            <v>618822</v>
          </cell>
        </row>
        <row r="24080">
          <cell r="N24080">
            <v>618822</v>
          </cell>
        </row>
        <row r="24081">
          <cell r="N24081">
            <v>618822</v>
          </cell>
        </row>
        <row r="24082">
          <cell r="N24082">
            <v>618822</v>
          </cell>
        </row>
        <row r="24083">
          <cell r="N24083">
            <v>618822</v>
          </cell>
        </row>
        <row r="24084">
          <cell r="N24084">
            <v>618822</v>
          </cell>
        </row>
        <row r="24085">
          <cell r="N24085">
            <v>618822</v>
          </cell>
        </row>
        <row r="24086">
          <cell r="N24086">
            <v>618822</v>
          </cell>
        </row>
        <row r="24087">
          <cell r="N24087">
            <v>618822</v>
          </cell>
        </row>
        <row r="24088">
          <cell r="N24088">
            <v>618822</v>
          </cell>
        </row>
        <row r="24089">
          <cell r="N24089">
            <v>618822</v>
          </cell>
        </row>
        <row r="24090">
          <cell r="N24090">
            <v>618822</v>
          </cell>
        </row>
        <row r="24091">
          <cell r="N24091">
            <v>618822</v>
          </cell>
        </row>
        <row r="24092">
          <cell r="N24092">
            <v>618822</v>
          </cell>
        </row>
        <row r="24093">
          <cell r="N24093">
            <v>618822</v>
          </cell>
        </row>
        <row r="24094">
          <cell r="N24094">
            <v>618822</v>
          </cell>
        </row>
        <row r="24095">
          <cell r="N24095">
            <v>618822</v>
          </cell>
        </row>
        <row r="24096">
          <cell r="N24096">
            <v>618822</v>
          </cell>
        </row>
        <row r="24097">
          <cell r="N24097">
            <v>618822</v>
          </cell>
        </row>
        <row r="24098">
          <cell r="N24098">
            <v>618822</v>
          </cell>
        </row>
        <row r="24099">
          <cell r="N24099">
            <v>618822</v>
          </cell>
        </row>
        <row r="24100">
          <cell r="N24100">
            <v>618822</v>
          </cell>
        </row>
        <row r="24101">
          <cell r="N24101">
            <v>618822</v>
          </cell>
        </row>
        <row r="24102">
          <cell r="N24102">
            <v>618822</v>
          </cell>
        </row>
        <row r="24103">
          <cell r="N24103">
            <v>618822</v>
          </cell>
        </row>
        <row r="24104">
          <cell r="N24104">
            <v>618822</v>
          </cell>
        </row>
        <row r="24105">
          <cell r="N24105">
            <v>618822</v>
          </cell>
        </row>
        <row r="24106">
          <cell r="N24106">
            <v>618822</v>
          </cell>
        </row>
        <row r="24107">
          <cell r="N24107">
            <v>618822</v>
          </cell>
        </row>
        <row r="24108">
          <cell r="N24108">
            <v>618822</v>
          </cell>
        </row>
        <row r="24109">
          <cell r="N24109">
            <v>618822</v>
          </cell>
        </row>
        <row r="24110">
          <cell r="N24110">
            <v>618822</v>
          </cell>
        </row>
        <row r="24111">
          <cell r="N24111">
            <v>618822</v>
          </cell>
        </row>
        <row r="24112">
          <cell r="N24112">
            <v>618822</v>
          </cell>
        </row>
        <row r="24113">
          <cell r="N24113">
            <v>618822</v>
          </cell>
        </row>
        <row r="24114">
          <cell r="N24114">
            <v>618822</v>
          </cell>
        </row>
        <row r="24115">
          <cell r="N24115">
            <v>618822</v>
          </cell>
        </row>
        <row r="24116">
          <cell r="N24116">
            <v>618822</v>
          </cell>
        </row>
        <row r="24117">
          <cell r="N24117">
            <v>618822</v>
          </cell>
        </row>
        <row r="24118">
          <cell r="N24118">
            <v>618822</v>
          </cell>
        </row>
        <row r="24119">
          <cell r="N24119">
            <v>618822</v>
          </cell>
        </row>
        <row r="24120">
          <cell r="N24120">
            <v>618822</v>
          </cell>
        </row>
        <row r="24121">
          <cell r="N24121">
            <v>618822</v>
          </cell>
        </row>
        <row r="24122">
          <cell r="N24122">
            <v>618822</v>
          </cell>
        </row>
        <row r="24123">
          <cell r="N24123">
            <v>618822</v>
          </cell>
        </row>
        <row r="24124">
          <cell r="N24124">
            <v>618822</v>
          </cell>
        </row>
        <row r="24125">
          <cell r="N24125">
            <v>618822</v>
          </cell>
        </row>
        <row r="24126">
          <cell r="N24126">
            <v>618822</v>
          </cell>
        </row>
        <row r="24127">
          <cell r="N24127">
            <v>618822</v>
          </cell>
        </row>
        <row r="24128">
          <cell r="N24128">
            <v>618822</v>
          </cell>
        </row>
        <row r="24129">
          <cell r="N24129">
            <v>618822</v>
          </cell>
        </row>
        <row r="24130">
          <cell r="N24130">
            <v>618822</v>
          </cell>
        </row>
        <row r="24131">
          <cell r="N24131">
            <v>618822</v>
          </cell>
        </row>
        <row r="24132">
          <cell r="N24132">
            <v>618822</v>
          </cell>
        </row>
        <row r="24133">
          <cell r="N24133">
            <v>618822</v>
          </cell>
        </row>
        <row r="24134">
          <cell r="N24134">
            <v>618822</v>
          </cell>
        </row>
        <row r="24135">
          <cell r="N24135">
            <v>618822</v>
          </cell>
        </row>
        <row r="24136">
          <cell r="N24136">
            <v>618822</v>
          </cell>
        </row>
        <row r="24137">
          <cell r="N24137">
            <v>618822</v>
          </cell>
        </row>
        <row r="24138">
          <cell r="N24138">
            <v>618822</v>
          </cell>
        </row>
        <row r="24139">
          <cell r="N24139">
            <v>618822</v>
          </cell>
        </row>
        <row r="24140">
          <cell r="N24140">
            <v>618822</v>
          </cell>
        </row>
        <row r="24141">
          <cell r="N24141">
            <v>618822</v>
          </cell>
        </row>
        <row r="24142">
          <cell r="N24142">
            <v>618822</v>
          </cell>
        </row>
        <row r="24143">
          <cell r="N24143">
            <v>618822</v>
          </cell>
        </row>
        <row r="24144">
          <cell r="N24144">
            <v>618822</v>
          </cell>
        </row>
        <row r="24145">
          <cell r="N24145">
            <v>618822</v>
          </cell>
        </row>
        <row r="24146">
          <cell r="N24146">
            <v>618822</v>
          </cell>
        </row>
        <row r="24147">
          <cell r="N24147">
            <v>618822</v>
          </cell>
        </row>
        <row r="24148">
          <cell r="N24148">
            <v>618822</v>
          </cell>
        </row>
        <row r="24149">
          <cell r="N24149">
            <v>618822</v>
          </cell>
        </row>
        <row r="24150">
          <cell r="N24150">
            <v>618822</v>
          </cell>
        </row>
        <row r="24151">
          <cell r="N24151">
            <v>618822</v>
          </cell>
        </row>
        <row r="24152">
          <cell r="N24152">
            <v>618822</v>
          </cell>
        </row>
        <row r="24153">
          <cell r="N24153">
            <v>618822</v>
          </cell>
        </row>
        <row r="24154">
          <cell r="N24154">
            <v>618822</v>
          </cell>
        </row>
        <row r="24155">
          <cell r="N24155">
            <v>618822</v>
          </cell>
        </row>
        <row r="24156">
          <cell r="N24156">
            <v>618822</v>
          </cell>
        </row>
        <row r="24157">
          <cell r="N24157">
            <v>618822</v>
          </cell>
        </row>
        <row r="24158">
          <cell r="N24158">
            <v>618822</v>
          </cell>
        </row>
        <row r="24159">
          <cell r="N24159">
            <v>618822</v>
          </cell>
        </row>
        <row r="24160">
          <cell r="N24160">
            <v>618822</v>
          </cell>
        </row>
        <row r="24161">
          <cell r="N24161">
            <v>618822</v>
          </cell>
        </row>
        <row r="24162">
          <cell r="N24162">
            <v>618822</v>
          </cell>
        </row>
        <row r="24163">
          <cell r="N24163">
            <v>618822</v>
          </cell>
        </row>
        <row r="24164">
          <cell r="N24164">
            <v>618822</v>
          </cell>
        </row>
        <row r="24165">
          <cell r="N24165">
            <v>618822</v>
          </cell>
        </row>
        <row r="24166">
          <cell r="N24166">
            <v>618822</v>
          </cell>
        </row>
        <row r="24167">
          <cell r="N24167">
            <v>618822</v>
          </cell>
        </row>
        <row r="24168">
          <cell r="N24168">
            <v>618822</v>
          </cell>
        </row>
        <row r="24169">
          <cell r="N24169">
            <v>618822</v>
          </cell>
        </row>
        <row r="24170">
          <cell r="N24170">
            <v>618822</v>
          </cell>
        </row>
        <row r="24171">
          <cell r="N24171">
            <v>618822</v>
          </cell>
        </row>
        <row r="24172">
          <cell r="N24172">
            <v>618822</v>
          </cell>
        </row>
        <row r="24173">
          <cell r="N24173">
            <v>618822</v>
          </cell>
        </row>
        <row r="24174">
          <cell r="N24174">
            <v>618822</v>
          </cell>
        </row>
        <row r="24175">
          <cell r="N24175">
            <v>618822</v>
          </cell>
        </row>
        <row r="24176">
          <cell r="N24176">
            <v>618822</v>
          </cell>
        </row>
        <row r="24177">
          <cell r="N24177">
            <v>618822</v>
          </cell>
        </row>
        <row r="24178">
          <cell r="N24178">
            <v>618822</v>
          </cell>
        </row>
        <row r="24179">
          <cell r="N24179">
            <v>618822</v>
          </cell>
        </row>
        <row r="24180">
          <cell r="N24180">
            <v>618822</v>
          </cell>
        </row>
        <row r="24181">
          <cell r="N24181">
            <v>618822</v>
          </cell>
        </row>
        <row r="24182">
          <cell r="N24182">
            <v>618822</v>
          </cell>
        </row>
        <row r="24183">
          <cell r="N24183">
            <v>618822</v>
          </cell>
        </row>
        <row r="24184">
          <cell r="N24184">
            <v>618822</v>
          </cell>
        </row>
        <row r="24185">
          <cell r="N24185">
            <v>618822</v>
          </cell>
        </row>
        <row r="24186">
          <cell r="N24186">
            <v>618822</v>
          </cell>
        </row>
        <row r="24187">
          <cell r="N24187">
            <v>618822</v>
          </cell>
        </row>
        <row r="24188">
          <cell r="N24188">
            <v>618822</v>
          </cell>
        </row>
        <row r="24189">
          <cell r="N24189">
            <v>618822</v>
          </cell>
        </row>
        <row r="24190">
          <cell r="N24190">
            <v>618822</v>
          </cell>
        </row>
        <row r="24191">
          <cell r="N24191">
            <v>618822</v>
          </cell>
        </row>
        <row r="24192">
          <cell r="N24192">
            <v>618822</v>
          </cell>
        </row>
        <row r="24193">
          <cell r="N24193">
            <v>618822</v>
          </cell>
        </row>
        <row r="24194">
          <cell r="N24194">
            <v>618822</v>
          </cell>
        </row>
        <row r="24195">
          <cell r="N24195">
            <v>618822</v>
          </cell>
        </row>
        <row r="24196">
          <cell r="N24196">
            <v>618822</v>
          </cell>
        </row>
        <row r="24197">
          <cell r="N24197">
            <v>618822</v>
          </cell>
        </row>
        <row r="24198">
          <cell r="N24198">
            <v>618822</v>
          </cell>
        </row>
        <row r="24199">
          <cell r="N24199">
            <v>618822</v>
          </cell>
        </row>
        <row r="24200">
          <cell r="N24200">
            <v>618822</v>
          </cell>
        </row>
        <row r="24201">
          <cell r="N24201">
            <v>618822</v>
          </cell>
        </row>
        <row r="24202">
          <cell r="N24202">
            <v>618822</v>
          </cell>
        </row>
        <row r="24203">
          <cell r="N24203">
            <v>618822</v>
          </cell>
        </row>
        <row r="24204">
          <cell r="N24204">
            <v>618822</v>
          </cell>
        </row>
        <row r="24205">
          <cell r="N24205">
            <v>618822</v>
          </cell>
        </row>
        <row r="24206">
          <cell r="N24206">
            <v>618822</v>
          </cell>
        </row>
        <row r="24207">
          <cell r="N24207">
            <v>618822</v>
          </cell>
        </row>
        <row r="24208">
          <cell r="N24208">
            <v>618822</v>
          </cell>
        </row>
        <row r="24209">
          <cell r="N24209">
            <v>618822</v>
          </cell>
        </row>
        <row r="24210">
          <cell r="N24210">
            <v>618822</v>
          </cell>
        </row>
        <row r="24211">
          <cell r="N24211">
            <v>618822</v>
          </cell>
        </row>
        <row r="24212">
          <cell r="N24212">
            <v>618822</v>
          </cell>
        </row>
        <row r="24213">
          <cell r="N24213">
            <v>618822</v>
          </cell>
        </row>
        <row r="24214">
          <cell r="N24214">
            <v>618822</v>
          </cell>
        </row>
        <row r="24215">
          <cell r="N24215">
            <v>618822</v>
          </cell>
        </row>
        <row r="24216">
          <cell r="N24216">
            <v>618822</v>
          </cell>
        </row>
        <row r="24217">
          <cell r="N24217">
            <v>618822</v>
          </cell>
        </row>
        <row r="24218">
          <cell r="N24218">
            <v>618822</v>
          </cell>
        </row>
        <row r="24219">
          <cell r="N24219">
            <v>618822</v>
          </cell>
        </row>
        <row r="24220">
          <cell r="N24220">
            <v>618822</v>
          </cell>
        </row>
        <row r="24221">
          <cell r="N24221">
            <v>618822</v>
          </cell>
        </row>
        <row r="24222">
          <cell r="N24222">
            <v>618822</v>
          </cell>
        </row>
        <row r="24223">
          <cell r="N24223">
            <v>618822</v>
          </cell>
        </row>
        <row r="24224">
          <cell r="N24224">
            <v>618822</v>
          </cell>
        </row>
        <row r="24225">
          <cell r="N24225">
            <v>618822</v>
          </cell>
        </row>
        <row r="24226">
          <cell r="N24226">
            <v>618822</v>
          </cell>
        </row>
        <row r="24227">
          <cell r="N24227">
            <v>618822</v>
          </cell>
        </row>
        <row r="24228">
          <cell r="N24228">
            <v>618822</v>
          </cell>
        </row>
        <row r="24229">
          <cell r="N24229">
            <v>618822</v>
          </cell>
        </row>
        <row r="24230">
          <cell r="N24230">
            <v>618822</v>
          </cell>
        </row>
        <row r="24231">
          <cell r="N24231">
            <v>618843</v>
          </cell>
        </row>
        <row r="24232">
          <cell r="N24232">
            <v>618843</v>
          </cell>
        </row>
        <row r="24233">
          <cell r="N24233">
            <v>618843</v>
          </cell>
        </row>
        <row r="24234">
          <cell r="N24234">
            <v>618843</v>
          </cell>
        </row>
        <row r="24235">
          <cell r="N24235">
            <v>618843</v>
          </cell>
        </row>
        <row r="24236">
          <cell r="N24236">
            <v>618843</v>
          </cell>
        </row>
        <row r="24237">
          <cell r="N24237">
            <v>618843</v>
          </cell>
        </row>
        <row r="24238">
          <cell r="N24238">
            <v>618843</v>
          </cell>
        </row>
        <row r="24239">
          <cell r="N24239">
            <v>618843</v>
          </cell>
        </row>
        <row r="24240">
          <cell r="N24240">
            <v>618843</v>
          </cell>
        </row>
        <row r="24241">
          <cell r="N24241">
            <v>618843</v>
          </cell>
        </row>
        <row r="24242">
          <cell r="N24242">
            <v>618843</v>
          </cell>
        </row>
        <row r="24243">
          <cell r="N24243">
            <v>618843</v>
          </cell>
        </row>
        <row r="24244">
          <cell r="N24244">
            <v>618843</v>
          </cell>
        </row>
        <row r="24245">
          <cell r="N24245">
            <v>618843</v>
          </cell>
        </row>
        <row r="24246">
          <cell r="N24246">
            <v>618843</v>
          </cell>
        </row>
        <row r="24247">
          <cell r="N24247">
            <v>618843</v>
          </cell>
        </row>
        <row r="24248">
          <cell r="N24248">
            <v>618843</v>
          </cell>
        </row>
        <row r="24249">
          <cell r="N24249">
            <v>618843</v>
          </cell>
        </row>
        <row r="24250">
          <cell r="N24250">
            <v>618843</v>
          </cell>
        </row>
        <row r="24251">
          <cell r="N24251">
            <v>618843</v>
          </cell>
        </row>
        <row r="24252">
          <cell r="N24252">
            <v>618843</v>
          </cell>
        </row>
        <row r="24253">
          <cell r="N24253">
            <v>618843</v>
          </cell>
        </row>
        <row r="24254">
          <cell r="N24254">
            <v>618843</v>
          </cell>
        </row>
        <row r="24255">
          <cell r="N24255">
            <v>618843</v>
          </cell>
        </row>
        <row r="24256">
          <cell r="N24256">
            <v>618843</v>
          </cell>
        </row>
        <row r="24257">
          <cell r="N24257">
            <v>618843</v>
          </cell>
        </row>
        <row r="24258">
          <cell r="N24258">
            <v>618843</v>
          </cell>
        </row>
        <row r="24259">
          <cell r="N24259">
            <v>618843</v>
          </cell>
        </row>
        <row r="24260">
          <cell r="N24260">
            <v>618843</v>
          </cell>
        </row>
        <row r="24261">
          <cell r="N24261">
            <v>618843</v>
          </cell>
        </row>
        <row r="24262">
          <cell r="N24262">
            <v>618843</v>
          </cell>
        </row>
        <row r="24263">
          <cell r="N24263">
            <v>618843</v>
          </cell>
        </row>
        <row r="24264">
          <cell r="N24264">
            <v>618843</v>
          </cell>
        </row>
        <row r="24265">
          <cell r="N24265">
            <v>618843</v>
          </cell>
        </row>
        <row r="24266">
          <cell r="N24266">
            <v>618843</v>
          </cell>
        </row>
        <row r="24267">
          <cell r="N24267">
            <v>618843</v>
          </cell>
        </row>
        <row r="24268">
          <cell r="N24268">
            <v>618843</v>
          </cell>
        </row>
        <row r="24269">
          <cell r="N24269">
            <v>618843</v>
          </cell>
        </row>
        <row r="24270">
          <cell r="N24270">
            <v>618843</v>
          </cell>
        </row>
        <row r="24271">
          <cell r="N24271">
            <v>618843</v>
          </cell>
        </row>
        <row r="24272">
          <cell r="N24272">
            <v>618843</v>
          </cell>
        </row>
        <row r="24273">
          <cell r="N24273">
            <v>618843</v>
          </cell>
        </row>
        <row r="24274">
          <cell r="N24274">
            <v>618843</v>
          </cell>
        </row>
        <row r="24275">
          <cell r="N24275">
            <v>618843</v>
          </cell>
        </row>
        <row r="24276">
          <cell r="N24276">
            <v>618843</v>
          </cell>
        </row>
        <row r="24277">
          <cell r="N24277">
            <v>618843</v>
          </cell>
        </row>
        <row r="24278">
          <cell r="N24278">
            <v>618843</v>
          </cell>
        </row>
        <row r="24279">
          <cell r="N24279">
            <v>618843</v>
          </cell>
        </row>
        <row r="24280">
          <cell r="N24280">
            <v>618843</v>
          </cell>
        </row>
        <row r="24281">
          <cell r="N24281">
            <v>618843</v>
          </cell>
        </row>
        <row r="24282">
          <cell r="N24282">
            <v>618843</v>
          </cell>
        </row>
        <row r="24283">
          <cell r="N24283">
            <v>618843</v>
          </cell>
        </row>
        <row r="24284">
          <cell r="N24284">
            <v>618843</v>
          </cell>
        </row>
        <row r="24285">
          <cell r="N24285">
            <v>618843</v>
          </cell>
        </row>
        <row r="24286">
          <cell r="N24286">
            <v>618843</v>
          </cell>
        </row>
        <row r="24287">
          <cell r="N24287">
            <v>618843</v>
          </cell>
        </row>
        <row r="24288">
          <cell r="N24288">
            <v>618843</v>
          </cell>
        </row>
        <row r="24289">
          <cell r="N24289">
            <v>618843</v>
          </cell>
        </row>
        <row r="24290">
          <cell r="N24290">
            <v>618843</v>
          </cell>
        </row>
        <row r="24291">
          <cell r="N24291">
            <v>618843</v>
          </cell>
        </row>
        <row r="24292">
          <cell r="N24292">
            <v>618843</v>
          </cell>
        </row>
        <row r="24293">
          <cell r="N24293">
            <v>618843</v>
          </cell>
        </row>
        <row r="24294">
          <cell r="N24294">
            <v>618843</v>
          </cell>
        </row>
        <row r="24295">
          <cell r="N24295">
            <v>618843</v>
          </cell>
        </row>
        <row r="24296">
          <cell r="N24296">
            <v>618824</v>
          </cell>
        </row>
        <row r="24297">
          <cell r="N24297">
            <v>618824</v>
          </cell>
        </row>
        <row r="24298">
          <cell r="N24298">
            <v>618824</v>
          </cell>
        </row>
        <row r="24299">
          <cell r="N24299">
            <v>618824</v>
          </cell>
        </row>
        <row r="24300">
          <cell r="N24300">
            <v>618824</v>
          </cell>
        </row>
        <row r="24301">
          <cell r="N24301">
            <v>618824</v>
          </cell>
        </row>
        <row r="24302">
          <cell r="N24302">
            <v>618824</v>
          </cell>
        </row>
        <row r="24303">
          <cell r="N24303">
            <v>618824</v>
          </cell>
        </row>
        <row r="24304">
          <cell r="N24304">
            <v>618824</v>
          </cell>
        </row>
        <row r="24305">
          <cell r="N24305">
            <v>618824</v>
          </cell>
        </row>
        <row r="24306">
          <cell r="N24306">
            <v>618824</v>
          </cell>
        </row>
        <row r="24307">
          <cell r="N24307">
            <v>618824</v>
          </cell>
        </row>
        <row r="24308">
          <cell r="N24308">
            <v>618824</v>
          </cell>
        </row>
        <row r="24309">
          <cell r="N24309">
            <v>618824</v>
          </cell>
        </row>
        <row r="24310">
          <cell r="N24310">
            <v>618824</v>
          </cell>
        </row>
        <row r="24311">
          <cell r="N24311">
            <v>618824</v>
          </cell>
        </row>
        <row r="24312">
          <cell r="N24312">
            <v>618824</v>
          </cell>
        </row>
        <row r="24313">
          <cell r="N24313">
            <v>618824</v>
          </cell>
        </row>
        <row r="24314">
          <cell r="N24314">
            <v>618820</v>
          </cell>
        </row>
        <row r="24315">
          <cell r="N24315">
            <v>618820</v>
          </cell>
        </row>
        <row r="24316">
          <cell r="N24316">
            <v>618820</v>
          </cell>
        </row>
        <row r="24317">
          <cell r="N24317">
            <v>618820</v>
          </cell>
        </row>
        <row r="24318">
          <cell r="N24318">
            <v>618822</v>
          </cell>
        </row>
        <row r="24319">
          <cell r="N24319">
            <v>618822</v>
          </cell>
        </row>
        <row r="24320">
          <cell r="N24320">
            <v>618822</v>
          </cell>
        </row>
        <row r="24321">
          <cell r="N24321">
            <v>618822</v>
          </cell>
        </row>
        <row r="24322">
          <cell r="N24322">
            <v>618822</v>
          </cell>
        </row>
        <row r="24323">
          <cell r="N24323">
            <v>618822</v>
          </cell>
        </row>
        <row r="24324">
          <cell r="N24324">
            <v>618822</v>
          </cell>
        </row>
        <row r="24325">
          <cell r="N24325">
            <v>618822</v>
          </cell>
        </row>
        <row r="24326">
          <cell r="N24326">
            <v>618822</v>
          </cell>
        </row>
        <row r="24327">
          <cell r="N24327">
            <v>618822</v>
          </cell>
        </row>
        <row r="24328">
          <cell r="N24328">
            <v>618822</v>
          </cell>
        </row>
        <row r="24329">
          <cell r="N24329">
            <v>618822</v>
          </cell>
        </row>
        <row r="24330">
          <cell r="N24330">
            <v>618822</v>
          </cell>
        </row>
        <row r="24331">
          <cell r="N24331">
            <v>618822</v>
          </cell>
        </row>
        <row r="24332">
          <cell r="N24332">
            <v>618822</v>
          </cell>
        </row>
        <row r="24333">
          <cell r="N24333">
            <v>618822</v>
          </cell>
        </row>
        <row r="24334">
          <cell r="N24334">
            <v>618822</v>
          </cell>
        </row>
        <row r="24335">
          <cell r="N24335">
            <v>618822</v>
          </cell>
        </row>
        <row r="24336">
          <cell r="N24336">
            <v>618822</v>
          </cell>
        </row>
        <row r="24337">
          <cell r="N24337">
            <v>618822</v>
          </cell>
        </row>
        <row r="24338">
          <cell r="N24338">
            <v>618822</v>
          </cell>
        </row>
        <row r="24339">
          <cell r="N24339">
            <v>618822</v>
          </cell>
        </row>
        <row r="24340">
          <cell r="N24340">
            <v>618822</v>
          </cell>
        </row>
        <row r="24341">
          <cell r="N24341">
            <v>618822</v>
          </cell>
        </row>
        <row r="24342">
          <cell r="N24342">
            <v>618822</v>
          </cell>
        </row>
        <row r="24343">
          <cell r="N24343">
            <v>618822</v>
          </cell>
        </row>
        <row r="24344">
          <cell r="N24344">
            <v>618822</v>
          </cell>
        </row>
        <row r="24345">
          <cell r="N24345">
            <v>618822</v>
          </cell>
        </row>
        <row r="24346">
          <cell r="N24346">
            <v>618822</v>
          </cell>
        </row>
        <row r="24347">
          <cell r="N24347">
            <v>618822</v>
          </cell>
        </row>
        <row r="24348">
          <cell r="N24348">
            <v>618822</v>
          </cell>
        </row>
        <row r="24349">
          <cell r="N24349">
            <v>618822</v>
          </cell>
        </row>
        <row r="24350">
          <cell r="N24350">
            <v>618822</v>
          </cell>
        </row>
        <row r="24351">
          <cell r="N24351">
            <v>618822</v>
          </cell>
        </row>
        <row r="24352">
          <cell r="N24352">
            <v>618822</v>
          </cell>
        </row>
        <row r="24353">
          <cell r="N24353">
            <v>618822</v>
          </cell>
        </row>
        <row r="24354">
          <cell r="N24354">
            <v>618822</v>
          </cell>
        </row>
        <row r="24355">
          <cell r="N24355">
            <v>618822</v>
          </cell>
        </row>
        <row r="24356">
          <cell r="N24356">
            <v>618822</v>
          </cell>
        </row>
        <row r="24357">
          <cell r="N24357">
            <v>618822</v>
          </cell>
        </row>
        <row r="24358">
          <cell r="N24358">
            <v>618991</v>
          </cell>
        </row>
        <row r="24359">
          <cell r="N24359">
            <v>618991</v>
          </cell>
        </row>
        <row r="24360">
          <cell r="N24360">
            <v>618991</v>
          </cell>
        </row>
        <row r="24361">
          <cell r="N24361">
            <v>618991</v>
          </cell>
        </row>
        <row r="24362">
          <cell r="N24362">
            <v>618991</v>
          </cell>
        </row>
        <row r="24363">
          <cell r="N24363">
            <v>618991</v>
          </cell>
        </row>
        <row r="24364">
          <cell r="N24364">
            <v>618991</v>
          </cell>
        </row>
        <row r="24365">
          <cell r="N24365">
            <v>618991</v>
          </cell>
        </row>
        <row r="24366">
          <cell r="N24366">
            <v>618991</v>
          </cell>
        </row>
        <row r="24367">
          <cell r="N24367">
            <v>618991</v>
          </cell>
        </row>
        <row r="24368">
          <cell r="N24368">
            <v>618991</v>
          </cell>
        </row>
        <row r="24369">
          <cell r="N24369">
            <v>618991</v>
          </cell>
        </row>
        <row r="24370">
          <cell r="N24370">
            <v>618991</v>
          </cell>
        </row>
        <row r="24371">
          <cell r="N24371">
            <v>618991</v>
          </cell>
        </row>
        <row r="24372">
          <cell r="N24372">
            <v>618991</v>
          </cell>
        </row>
        <row r="24373">
          <cell r="N24373">
            <v>618991</v>
          </cell>
        </row>
        <row r="24374">
          <cell r="N24374">
            <v>618991</v>
          </cell>
        </row>
        <row r="24375">
          <cell r="N24375">
            <v>618991</v>
          </cell>
        </row>
        <row r="24376">
          <cell r="N24376">
            <v>618991</v>
          </cell>
        </row>
        <row r="24377">
          <cell r="N24377">
            <v>618991</v>
          </cell>
        </row>
        <row r="24378">
          <cell r="N24378">
            <v>615344</v>
          </cell>
        </row>
        <row r="24379">
          <cell r="N24379">
            <v>615344</v>
          </cell>
        </row>
        <row r="24380">
          <cell r="N24380">
            <v>618822</v>
          </cell>
        </row>
        <row r="24381">
          <cell r="N24381">
            <v>618822</v>
          </cell>
        </row>
        <row r="24382">
          <cell r="N24382">
            <v>618822</v>
          </cell>
        </row>
        <row r="24383">
          <cell r="N24383">
            <v>618822</v>
          </cell>
        </row>
        <row r="24384">
          <cell r="N24384">
            <v>618822</v>
          </cell>
        </row>
        <row r="24385">
          <cell r="N24385">
            <v>618822</v>
          </cell>
        </row>
        <row r="24386">
          <cell r="N24386">
            <v>618822</v>
          </cell>
        </row>
        <row r="24387">
          <cell r="N24387">
            <v>618822</v>
          </cell>
        </row>
        <row r="24388">
          <cell r="N24388">
            <v>618822</v>
          </cell>
        </row>
        <row r="24389">
          <cell r="N24389">
            <v>618822</v>
          </cell>
        </row>
        <row r="24390">
          <cell r="N24390">
            <v>618822</v>
          </cell>
        </row>
        <row r="24391">
          <cell r="N24391">
            <v>618822</v>
          </cell>
        </row>
        <row r="24392">
          <cell r="N24392">
            <v>618822</v>
          </cell>
        </row>
        <row r="24393">
          <cell r="N24393">
            <v>618822</v>
          </cell>
        </row>
        <row r="24394">
          <cell r="N24394">
            <v>618822</v>
          </cell>
        </row>
        <row r="24395">
          <cell r="N24395">
            <v>618822</v>
          </cell>
        </row>
        <row r="24396">
          <cell r="N24396">
            <v>618822</v>
          </cell>
        </row>
        <row r="24397">
          <cell r="N24397">
            <v>618822</v>
          </cell>
        </row>
        <row r="24398">
          <cell r="N24398">
            <v>618822</v>
          </cell>
        </row>
        <row r="24399">
          <cell r="N24399">
            <v>618822</v>
          </cell>
        </row>
        <row r="24400">
          <cell r="N24400">
            <v>618822</v>
          </cell>
        </row>
        <row r="24401">
          <cell r="N24401">
            <v>618822</v>
          </cell>
        </row>
        <row r="24402">
          <cell r="N24402">
            <v>618822</v>
          </cell>
        </row>
        <row r="24403">
          <cell r="N24403">
            <v>618822</v>
          </cell>
        </row>
        <row r="24404">
          <cell r="N24404">
            <v>618822</v>
          </cell>
        </row>
        <row r="24405">
          <cell r="N24405">
            <v>618822</v>
          </cell>
        </row>
        <row r="24406">
          <cell r="N24406">
            <v>618822</v>
          </cell>
        </row>
        <row r="24407">
          <cell r="N24407">
            <v>618822</v>
          </cell>
        </row>
        <row r="24408">
          <cell r="N24408">
            <v>618822</v>
          </cell>
        </row>
        <row r="24409">
          <cell r="N24409">
            <v>618822</v>
          </cell>
        </row>
        <row r="24410">
          <cell r="N24410">
            <v>618822</v>
          </cell>
        </row>
        <row r="24411">
          <cell r="N24411">
            <v>618822</v>
          </cell>
        </row>
        <row r="24412">
          <cell r="N24412">
            <v>618822</v>
          </cell>
        </row>
        <row r="24413">
          <cell r="N24413">
            <v>618822</v>
          </cell>
        </row>
        <row r="24414">
          <cell r="N24414">
            <v>618822</v>
          </cell>
        </row>
        <row r="24415">
          <cell r="N24415">
            <v>618822</v>
          </cell>
        </row>
        <row r="24416">
          <cell r="N24416">
            <v>618822</v>
          </cell>
        </row>
        <row r="24417">
          <cell r="N24417">
            <v>618826</v>
          </cell>
        </row>
        <row r="24418">
          <cell r="N24418">
            <v>618826</v>
          </cell>
        </row>
        <row r="24419">
          <cell r="N24419">
            <v>618826</v>
          </cell>
        </row>
        <row r="24420">
          <cell r="N24420">
            <v>618826</v>
          </cell>
        </row>
        <row r="24421">
          <cell r="N24421">
            <v>618826</v>
          </cell>
        </row>
        <row r="24422">
          <cell r="N24422">
            <v>618826</v>
          </cell>
        </row>
        <row r="24423">
          <cell r="N24423">
            <v>618826</v>
          </cell>
        </row>
        <row r="24424">
          <cell r="N24424">
            <v>618826</v>
          </cell>
        </row>
        <row r="24425">
          <cell r="N24425">
            <v>618826</v>
          </cell>
        </row>
        <row r="24426">
          <cell r="N24426">
            <v>618826</v>
          </cell>
        </row>
        <row r="24427">
          <cell r="N24427">
            <v>618826</v>
          </cell>
        </row>
        <row r="24428">
          <cell r="N24428">
            <v>618826</v>
          </cell>
        </row>
        <row r="24429">
          <cell r="N24429">
            <v>618826</v>
          </cell>
        </row>
        <row r="24430">
          <cell r="N24430">
            <v>618826</v>
          </cell>
        </row>
        <row r="24431">
          <cell r="N24431">
            <v>618826</v>
          </cell>
        </row>
        <row r="24432">
          <cell r="N24432">
            <v>618826</v>
          </cell>
        </row>
        <row r="24433">
          <cell r="N24433">
            <v>618826</v>
          </cell>
        </row>
        <row r="24434">
          <cell r="N24434">
            <v>618826</v>
          </cell>
        </row>
        <row r="24435">
          <cell r="N24435">
            <v>618826</v>
          </cell>
        </row>
        <row r="24436">
          <cell r="N24436">
            <v>618826</v>
          </cell>
        </row>
        <row r="24437">
          <cell r="N24437">
            <v>618826</v>
          </cell>
        </row>
        <row r="24438">
          <cell r="N24438">
            <v>618826</v>
          </cell>
        </row>
        <row r="24439">
          <cell r="N24439">
            <v>615111</v>
          </cell>
        </row>
        <row r="24440">
          <cell r="N24440">
            <v>615111</v>
          </cell>
        </row>
        <row r="24441">
          <cell r="N24441">
            <v>615111</v>
          </cell>
        </row>
        <row r="24442">
          <cell r="N24442">
            <v>615111</v>
          </cell>
        </row>
        <row r="24443">
          <cell r="N24443">
            <v>615111</v>
          </cell>
        </row>
        <row r="24444">
          <cell r="N24444">
            <v>615111</v>
          </cell>
        </row>
        <row r="24445">
          <cell r="N24445">
            <v>615111</v>
          </cell>
        </row>
        <row r="24446">
          <cell r="N24446">
            <v>615111</v>
          </cell>
        </row>
        <row r="24447">
          <cell r="N24447">
            <v>615111</v>
          </cell>
        </row>
        <row r="24448">
          <cell r="N24448">
            <v>615111</v>
          </cell>
        </row>
        <row r="24449">
          <cell r="N24449">
            <v>615111</v>
          </cell>
        </row>
        <row r="24450">
          <cell r="N24450">
            <v>615111</v>
          </cell>
        </row>
        <row r="24451">
          <cell r="N24451">
            <v>615111</v>
          </cell>
        </row>
        <row r="24452">
          <cell r="N24452">
            <v>615111</v>
          </cell>
        </row>
        <row r="24453">
          <cell r="N24453">
            <v>615111</v>
          </cell>
        </row>
        <row r="24454">
          <cell r="N24454">
            <v>618340</v>
          </cell>
        </row>
        <row r="24455">
          <cell r="N24455">
            <v>618340</v>
          </cell>
        </row>
        <row r="24456">
          <cell r="N24456">
            <v>618340</v>
          </cell>
        </row>
        <row r="24457">
          <cell r="N24457">
            <v>618340</v>
          </cell>
        </row>
        <row r="24458">
          <cell r="N24458">
            <v>618340</v>
          </cell>
        </row>
        <row r="24459">
          <cell r="N24459">
            <v>618340</v>
          </cell>
        </row>
        <row r="24460">
          <cell r="N24460">
            <v>618340</v>
          </cell>
        </row>
        <row r="24461">
          <cell r="N24461">
            <v>618340</v>
          </cell>
        </row>
        <row r="24462">
          <cell r="N24462">
            <v>618340</v>
          </cell>
        </row>
        <row r="24463">
          <cell r="N24463">
            <v>618340</v>
          </cell>
        </row>
        <row r="24464">
          <cell r="N24464">
            <v>618340</v>
          </cell>
        </row>
        <row r="24465">
          <cell r="N24465">
            <v>618340</v>
          </cell>
        </row>
        <row r="24466">
          <cell r="N24466">
            <v>618340</v>
          </cell>
        </row>
        <row r="24467">
          <cell r="N24467">
            <v>618340</v>
          </cell>
        </row>
        <row r="24468">
          <cell r="N24468">
            <v>618340</v>
          </cell>
        </row>
        <row r="24469">
          <cell r="N24469">
            <v>618822</v>
          </cell>
        </row>
        <row r="24470">
          <cell r="N24470">
            <v>618822</v>
          </cell>
        </row>
        <row r="24471">
          <cell r="N24471">
            <v>618822</v>
          </cell>
        </row>
        <row r="24472">
          <cell r="N24472">
            <v>618822</v>
          </cell>
        </row>
        <row r="24473">
          <cell r="N24473">
            <v>618822</v>
          </cell>
        </row>
        <row r="24474">
          <cell r="N24474">
            <v>618822</v>
          </cell>
        </row>
        <row r="24475">
          <cell r="N24475">
            <v>618822</v>
          </cell>
        </row>
        <row r="24476">
          <cell r="N24476">
            <v>618822</v>
          </cell>
        </row>
        <row r="24477">
          <cell r="N24477">
            <v>618822</v>
          </cell>
        </row>
        <row r="24478">
          <cell r="N24478">
            <v>618822</v>
          </cell>
        </row>
        <row r="24479">
          <cell r="N24479">
            <v>618822</v>
          </cell>
        </row>
        <row r="24480">
          <cell r="N24480">
            <v>618822</v>
          </cell>
        </row>
        <row r="24481">
          <cell r="N24481">
            <v>618822</v>
          </cell>
        </row>
        <row r="24482">
          <cell r="N24482">
            <v>618822</v>
          </cell>
        </row>
        <row r="24483">
          <cell r="N24483">
            <v>618822</v>
          </cell>
        </row>
        <row r="24484">
          <cell r="N24484">
            <v>618822</v>
          </cell>
        </row>
        <row r="24485">
          <cell r="N24485">
            <v>618822</v>
          </cell>
        </row>
        <row r="24486">
          <cell r="N24486">
            <v>618822</v>
          </cell>
        </row>
        <row r="24487">
          <cell r="N24487">
            <v>618822</v>
          </cell>
        </row>
        <row r="24488">
          <cell r="N24488">
            <v>618822</v>
          </cell>
        </row>
        <row r="24489">
          <cell r="N24489">
            <v>618822</v>
          </cell>
        </row>
        <row r="24490">
          <cell r="N24490">
            <v>618822</v>
          </cell>
        </row>
        <row r="24491">
          <cell r="N24491">
            <v>618822</v>
          </cell>
        </row>
        <row r="24492">
          <cell r="N24492">
            <v>618822</v>
          </cell>
        </row>
        <row r="24493">
          <cell r="N24493">
            <v>618822</v>
          </cell>
        </row>
        <row r="24494">
          <cell r="N24494">
            <v>618822</v>
          </cell>
        </row>
        <row r="24495">
          <cell r="N24495">
            <v>618822</v>
          </cell>
        </row>
        <row r="24496">
          <cell r="N24496">
            <v>618822</v>
          </cell>
        </row>
        <row r="24497">
          <cell r="N24497">
            <v>618822</v>
          </cell>
        </row>
        <row r="24498">
          <cell r="N24498">
            <v>618822</v>
          </cell>
        </row>
        <row r="24499">
          <cell r="N24499">
            <v>618822</v>
          </cell>
        </row>
        <row r="24500">
          <cell r="N24500">
            <v>618822</v>
          </cell>
        </row>
        <row r="24501">
          <cell r="N24501">
            <v>618822</v>
          </cell>
        </row>
        <row r="24502">
          <cell r="N24502">
            <v>618822</v>
          </cell>
        </row>
        <row r="24503">
          <cell r="N24503">
            <v>618822</v>
          </cell>
        </row>
        <row r="24504">
          <cell r="N24504">
            <v>618822</v>
          </cell>
        </row>
        <row r="24505">
          <cell r="N24505">
            <v>618822</v>
          </cell>
        </row>
        <row r="24506">
          <cell r="N24506">
            <v>618822</v>
          </cell>
        </row>
        <row r="24507">
          <cell r="N24507">
            <v>618830</v>
          </cell>
        </row>
        <row r="24508">
          <cell r="N24508">
            <v>618830</v>
          </cell>
        </row>
        <row r="24509">
          <cell r="N24509">
            <v>618830</v>
          </cell>
        </row>
        <row r="24510">
          <cell r="N24510">
            <v>618830</v>
          </cell>
        </row>
        <row r="24511">
          <cell r="N24511">
            <v>618830</v>
          </cell>
        </row>
        <row r="24512">
          <cell r="N24512">
            <v>618830</v>
          </cell>
        </row>
        <row r="24513">
          <cell r="N24513">
            <v>618830</v>
          </cell>
        </row>
        <row r="24514">
          <cell r="N24514">
            <v>618830</v>
          </cell>
        </row>
        <row r="24515">
          <cell r="N24515">
            <v>618830</v>
          </cell>
        </row>
        <row r="24516">
          <cell r="N24516">
            <v>618830</v>
          </cell>
        </row>
        <row r="24517">
          <cell r="N24517">
            <v>618830</v>
          </cell>
        </row>
        <row r="24518">
          <cell r="N24518">
            <v>618830</v>
          </cell>
        </row>
        <row r="24519">
          <cell r="N24519">
            <v>618830</v>
          </cell>
        </row>
        <row r="24520">
          <cell r="N24520">
            <v>618830</v>
          </cell>
        </row>
        <row r="24521">
          <cell r="N24521">
            <v>618830</v>
          </cell>
        </row>
        <row r="24522">
          <cell r="N24522">
            <v>618830</v>
          </cell>
        </row>
        <row r="24523">
          <cell r="N24523">
            <v>618830</v>
          </cell>
        </row>
        <row r="24524">
          <cell r="N24524">
            <v>618830</v>
          </cell>
        </row>
        <row r="24525">
          <cell r="N24525">
            <v>618830</v>
          </cell>
        </row>
        <row r="24526">
          <cell r="N24526">
            <v>618830</v>
          </cell>
        </row>
        <row r="24527">
          <cell r="N24527">
            <v>618831</v>
          </cell>
        </row>
        <row r="24528">
          <cell r="N24528">
            <v>618831</v>
          </cell>
        </row>
        <row r="24529">
          <cell r="N24529">
            <v>618831</v>
          </cell>
        </row>
        <row r="24530">
          <cell r="N24530">
            <v>618831</v>
          </cell>
        </row>
        <row r="24531">
          <cell r="N24531">
            <v>618831</v>
          </cell>
        </row>
        <row r="24532">
          <cell r="N24532">
            <v>618831</v>
          </cell>
        </row>
        <row r="24533">
          <cell r="N24533">
            <v>618831</v>
          </cell>
        </row>
        <row r="24534">
          <cell r="N24534">
            <v>618831</v>
          </cell>
        </row>
        <row r="24535">
          <cell r="N24535">
            <v>618831</v>
          </cell>
        </row>
        <row r="24536">
          <cell r="N24536">
            <v>618831</v>
          </cell>
        </row>
        <row r="24537">
          <cell r="N24537">
            <v>618831</v>
          </cell>
        </row>
        <row r="24538">
          <cell r="N24538">
            <v>618831</v>
          </cell>
        </row>
        <row r="24539">
          <cell r="N24539">
            <v>618831</v>
          </cell>
        </row>
        <row r="24540">
          <cell r="N24540">
            <v>618831</v>
          </cell>
        </row>
        <row r="24541">
          <cell r="N24541">
            <v>618831</v>
          </cell>
        </row>
        <row r="24542">
          <cell r="N24542">
            <v>618831</v>
          </cell>
        </row>
        <row r="24543">
          <cell r="N24543">
            <v>618831</v>
          </cell>
        </row>
        <row r="24544">
          <cell r="N24544">
            <v>618831</v>
          </cell>
        </row>
        <row r="24545">
          <cell r="N24545">
            <v>618831</v>
          </cell>
        </row>
        <row r="24546">
          <cell r="N24546">
            <v>618831</v>
          </cell>
        </row>
        <row r="24547">
          <cell r="N24547">
            <v>618832</v>
          </cell>
        </row>
        <row r="24548">
          <cell r="N24548">
            <v>618832</v>
          </cell>
        </row>
        <row r="24549">
          <cell r="N24549">
            <v>618832</v>
          </cell>
        </row>
        <row r="24550">
          <cell r="N24550">
            <v>618832</v>
          </cell>
        </row>
        <row r="24551">
          <cell r="N24551">
            <v>618832</v>
          </cell>
        </row>
        <row r="24552">
          <cell r="N24552">
            <v>618832</v>
          </cell>
        </row>
        <row r="24553">
          <cell r="N24553">
            <v>618832</v>
          </cell>
        </row>
        <row r="24554">
          <cell r="N24554">
            <v>618832</v>
          </cell>
        </row>
        <row r="24555">
          <cell r="N24555">
            <v>618832</v>
          </cell>
        </row>
        <row r="24556">
          <cell r="N24556">
            <v>618832</v>
          </cell>
        </row>
        <row r="24557">
          <cell r="N24557">
            <v>618832</v>
          </cell>
        </row>
        <row r="24558">
          <cell r="N24558">
            <v>618832</v>
          </cell>
        </row>
        <row r="24559">
          <cell r="N24559">
            <v>618832</v>
          </cell>
        </row>
        <row r="24560">
          <cell r="N24560">
            <v>618832</v>
          </cell>
        </row>
        <row r="24561">
          <cell r="N24561">
            <v>618832</v>
          </cell>
        </row>
        <row r="24562">
          <cell r="N24562">
            <v>618832</v>
          </cell>
        </row>
        <row r="24563">
          <cell r="N24563">
            <v>618812</v>
          </cell>
        </row>
        <row r="24564">
          <cell r="N24564">
            <v>618812</v>
          </cell>
        </row>
        <row r="24565">
          <cell r="N24565">
            <v>618812</v>
          </cell>
        </row>
        <row r="24566">
          <cell r="N24566">
            <v>618812</v>
          </cell>
        </row>
        <row r="24567">
          <cell r="N24567">
            <v>618812</v>
          </cell>
        </row>
        <row r="24568">
          <cell r="N24568">
            <v>618812</v>
          </cell>
        </row>
        <row r="24569">
          <cell r="N24569">
            <v>618812</v>
          </cell>
        </row>
        <row r="24570">
          <cell r="N24570">
            <v>618812</v>
          </cell>
        </row>
        <row r="24571">
          <cell r="N24571">
            <v>618812</v>
          </cell>
        </row>
        <row r="24572">
          <cell r="N24572">
            <v>618812</v>
          </cell>
        </row>
        <row r="24573">
          <cell r="N24573">
            <v>618812</v>
          </cell>
        </row>
        <row r="24574">
          <cell r="N24574">
            <v>618812</v>
          </cell>
        </row>
        <row r="24575">
          <cell r="N24575">
            <v>618812</v>
          </cell>
        </row>
        <row r="24576">
          <cell r="N24576">
            <v>618812</v>
          </cell>
        </row>
        <row r="24577">
          <cell r="N24577">
            <v>618812</v>
          </cell>
        </row>
        <row r="24578">
          <cell r="N24578">
            <v>618812</v>
          </cell>
        </row>
        <row r="24579">
          <cell r="N24579">
            <v>618812</v>
          </cell>
        </row>
        <row r="24580">
          <cell r="N24580">
            <v>618812</v>
          </cell>
        </row>
        <row r="24581">
          <cell r="N24581">
            <v>618812</v>
          </cell>
        </row>
        <row r="24582">
          <cell r="N24582">
            <v>618812</v>
          </cell>
        </row>
        <row r="24583">
          <cell r="N24583">
            <v>618812</v>
          </cell>
        </row>
        <row r="24584">
          <cell r="N24584">
            <v>618812</v>
          </cell>
        </row>
        <row r="24585">
          <cell r="N24585">
            <v>618812</v>
          </cell>
        </row>
        <row r="24586">
          <cell r="N24586">
            <v>618812</v>
          </cell>
        </row>
        <row r="24587">
          <cell r="N24587">
            <v>618812</v>
          </cell>
        </row>
        <row r="24588">
          <cell r="N24588">
            <v>618812</v>
          </cell>
        </row>
        <row r="24589">
          <cell r="N24589">
            <v>618812</v>
          </cell>
        </row>
        <row r="24590">
          <cell r="N24590">
            <v>618812</v>
          </cell>
        </row>
        <row r="24591">
          <cell r="N24591">
            <v>618812</v>
          </cell>
        </row>
        <row r="24592">
          <cell r="N24592">
            <v>618812</v>
          </cell>
        </row>
        <row r="24593">
          <cell r="N24593">
            <v>618812</v>
          </cell>
        </row>
        <row r="24594">
          <cell r="N24594">
            <v>618812</v>
          </cell>
        </row>
        <row r="24595">
          <cell r="N24595">
            <v>618812</v>
          </cell>
        </row>
        <row r="24596">
          <cell r="N24596">
            <v>618812</v>
          </cell>
        </row>
        <row r="24597">
          <cell r="N24597">
            <v>618812</v>
          </cell>
        </row>
        <row r="24598">
          <cell r="N24598">
            <v>618812</v>
          </cell>
        </row>
        <row r="24599">
          <cell r="N24599">
            <v>618812</v>
          </cell>
        </row>
        <row r="24600">
          <cell r="N24600">
            <v>618812</v>
          </cell>
        </row>
        <row r="24601">
          <cell r="N24601">
            <v>618812</v>
          </cell>
        </row>
        <row r="24602">
          <cell r="N24602">
            <v>618812</v>
          </cell>
        </row>
        <row r="24603">
          <cell r="N24603">
            <v>618819</v>
          </cell>
        </row>
        <row r="24604">
          <cell r="N24604">
            <v>618819</v>
          </cell>
        </row>
        <row r="24605">
          <cell r="N24605">
            <v>618819</v>
          </cell>
        </row>
        <row r="24606">
          <cell r="N24606">
            <v>618819</v>
          </cell>
        </row>
        <row r="24607">
          <cell r="N24607">
            <v>618819</v>
          </cell>
        </row>
        <row r="24608">
          <cell r="N24608">
            <v>618819</v>
          </cell>
        </row>
        <row r="24609">
          <cell r="N24609">
            <v>618819</v>
          </cell>
        </row>
        <row r="24610">
          <cell r="N24610">
            <v>618819</v>
          </cell>
        </row>
        <row r="24611">
          <cell r="N24611">
            <v>618819</v>
          </cell>
        </row>
        <row r="24612">
          <cell r="N24612">
            <v>618819</v>
          </cell>
        </row>
        <row r="24613">
          <cell r="N24613">
            <v>618819</v>
          </cell>
        </row>
        <row r="24614">
          <cell r="N24614">
            <v>618819</v>
          </cell>
        </row>
        <row r="24615">
          <cell r="N24615">
            <v>618819</v>
          </cell>
        </row>
        <row r="24616">
          <cell r="N24616">
            <v>618819</v>
          </cell>
        </row>
        <row r="24617">
          <cell r="N24617">
            <v>618819</v>
          </cell>
        </row>
        <row r="24618">
          <cell r="N24618">
            <v>618819</v>
          </cell>
        </row>
        <row r="24619">
          <cell r="N24619">
            <v>618819</v>
          </cell>
        </row>
        <row r="24620">
          <cell r="N24620">
            <v>618819</v>
          </cell>
        </row>
        <row r="24621">
          <cell r="N24621">
            <v>618819</v>
          </cell>
        </row>
        <row r="24622">
          <cell r="N24622">
            <v>618820</v>
          </cell>
        </row>
        <row r="24623">
          <cell r="N24623">
            <v>618820</v>
          </cell>
        </row>
        <row r="24624">
          <cell r="N24624">
            <v>618820</v>
          </cell>
        </row>
        <row r="24625">
          <cell r="N24625">
            <v>618820</v>
          </cell>
        </row>
        <row r="24626">
          <cell r="N24626">
            <v>618820</v>
          </cell>
        </row>
        <row r="24627">
          <cell r="N24627">
            <v>618820</v>
          </cell>
        </row>
        <row r="24628">
          <cell r="N24628">
            <v>618820</v>
          </cell>
        </row>
        <row r="24629">
          <cell r="N24629">
            <v>618820</v>
          </cell>
        </row>
        <row r="24630">
          <cell r="N24630">
            <v>618820</v>
          </cell>
        </row>
        <row r="24631">
          <cell r="N24631">
            <v>618820</v>
          </cell>
        </row>
        <row r="24632">
          <cell r="N24632">
            <v>618820</v>
          </cell>
        </row>
        <row r="24633">
          <cell r="N24633">
            <v>618820</v>
          </cell>
        </row>
        <row r="24634">
          <cell r="N24634">
            <v>618820</v>
          </cell>
        </row>
        <row r="24635">
          <cell r="N24635">
            <v>618820</v>
          </cell>
        </row>
        <row r="24636">
          <cell r="N24636">
            <v>618820</v>
          </cell>
        </row>
        <row r="24637">
          <cell r="N24637">
            <v>618820</v>
          </cell>
        </row>
        <row r="24638">
          <cell r="N24638">
            <v>618820</v>
          </cell>
        </row>
        <row r="24639">
          <cell r="N24639">
            <v>618820</v>
          </cell>
        </row>
        <row r="24640">
          <cell r="N24640">
            <v>618820</v>
          </cell>
        </row>
        <row r="24641">
          <cell r="N24641">
            <v>618809</v>
          </cell>
        </row>
        <row r="24642">
          <cell r="N24642">
            <v>618809</v>
          </cell>
        </row>
        <row r="24643">
          <cell r="N24643">
            <v>618809</v>
          </cell>
        </row>
        <row r="24644">
          <cell r="N24644">
            <v>618809</v>
          </cell>
        </row>
        <row r="24645">
          <cell r="N24645">
            <v>618809</v>
          </cell>
        </row>
        <row r="24646">
          <cell r="N24646">
            <v>618809</v>
          </cell>
        </row>
        <row r="24647">
          <cell r="N24647">
            <v>618809</v>
          </cell>
        </row>
        <row r="24648">
          <cell r="N24648">
            <v>618809</v>
          </cell>
        </row>
        <row r="24649">
          <cell r="N24649">
            <v>618809</v>
          </cell>
        </row>
        <row r="24650">
          <cell r="N24650">
            <v>618809</v>
          </cell>
        </row>
        <row r="24651">
          <cell r="N24651">
            <v>618809</v>
          </cell>
        </row>
        <row r="24652">
          <cell r="N24652">
            <v>618809</v>
          </cell>
        </row>
        <row r="24653">
          <cell r="N24653">
            <v>618809</v>
          </cell>
        </row>
        <row r="24654">
          <cell r="N24654">
            <v>618809</v>
          </cell>
        </row>
        <row r="24655">
          <cell r="N24655">
            <v>618809</v>
          </cell>
        </row>
        <row r="24656">
          <cell r="N24656">
            <v>618809</v>
          </cell>
        </row>
        <row r="24657">
          <cell r="N24657">
            <v>618809</v>
          </cell>
        </row>
        <row r="24658">
          <cell r="N24658">
            <v>618809</v>
          </cell>
        </row>
        <row r="24659">
          <cell r="N24659">
            <v>618809</v>
          </cell>
        </row>
        <row r="24660">
          <cell r="N24660">
            <v>618809</v>
          </cell>
        </row>
        <row r="24661">
          <cell r="N24661">
            <v>618809</v>
          </cell>
        </row>
        <row r="24662">
          <cell r="N24662">
            <v>618809</v>
          </cell>
        </row>
        <row r="24663">
          <cell r="N24663">
            <v>618809</v>
          </cell>
        </row>
        <row r="24664">
          <cell r="N24664">
            <v>618809</v>
          </cell>
        </row>
        <row r="24665">
          <cell r="N24665">
            <v>618809</v>
          </cell>
        </row>
        <row r="24666">
          <cell r="N24666">
            <v>618809</v>
          </cell>
        </row>
        <row r="24667">
          <cell r="N24667">
            <v>618809</v>
          </cell>
        </row>
        <row r="24668">
          <cell r="N24668">
            <v>618809</v>
          </cell>
        </row>
        <row r="24669">
          <cell r="N24669">
            <v>618809</v>
          </cell>
        </row>
        <row r="24670">
          <cell r="N24670">
            <v>618809</v>
          </cell>
        </row>
        <row r="24671">
          <cell r="N24671">
            <v>618809</v>
          </cell>
        </row>
        <row r="24672">
          <cell r="N24672">
            <v>618809</v>
          </cell>
        </row>
        <row r="24673">
          <cell r="N24673">
            <v>618809</v>
          </cell>
        </row>
        <row r="24674">
          <cell r="N24674">
            <v>618809</v>
          </cell>
        </row>
        <row r="24675">
          <cell r="N24675">
            <v>618809</v>
          </cell>
        </row>
        <row r="24676">
          <cell r="N24676">
            <v>618809</v>
          </cell>
        </row>
        <row r="24677">
          <cell r="N24677">
            <v>618809</v>
          </cell>
        </row>
        <row r="24678">
          <cell r="N24678">
            <v>618809</v>
          </cell>
        </row>
        <row r="24679">
          <cell r="N24679">
            <v>615344</v>
          </cell>
        </row>
        <row r="24680">
          <cell r="N24680">
            <v>615344</v>
          </cell>
        </row>
        <row r="24681">
          <cell r="N24681">
            <v>615344</v>
          </cell>
        </row>
        <row r="24682">
          <cell r="N24682">
            <v>615344</v>
          </cell>
        </row>
        <row r="24683">
          <cell r="N24683">
            <v>615344</v>
          </cell>
        </row>
        <row r="24684">
          <cell r="N24684">
            <v>615344</v>
          </cell>
        </row>
        <row r="24685">
          <cell r="N24685">
            <v>615344</v>
          </cell>
        </row>
        <row r="24686">
          <cell r="N24686">
            <v>615344</v>
          </cell>
        </row>
        <row r="24687">
          <cell r="N24687">
            <v>615344</v>
          </cell>
        </row>
        <row r="24688">
          <cell r="N24688">
            <v>615344</v>
          </cell>
        </row>
        <row r="24689">
          <cell r="N24689">
            <v>615344</v>
          </cell>
        </row>
        <row r="24690">
          <cell r="N24690">
            <v>615344</v>
          </cell>
        </row>
        <row r="24691">
          <cell r="N24691">
            <v>615344</v>
          </cell>
        </row>
        <row r="24692">
          <cell r="N24692">
            <v>615344</v>
          </cell>
        </row>
        <row r="24693">
          <cell r="N24693">
            <v>615344</v>
          </cell>
        </row>
        <row r="24694">
          <cell r="N24694">
            <v>618812</v>
          </cell>
        </row>
        <row r="24695">
          <cell r="N24695">
            <v>618812</v>
          </cell>
        </row>
        <row r="24696">
          <cell r="N24696">
            <v>618812</v>
          </cell>
        </row>
        <row r="24697">
          <cell r="N24697">
            <v>618812</v>
          </cell>
        </row>
        <row r="24698">
          <cell r="N24698">
            <v>618812</v>
          </cell>
        </row>
        <row r="24699">
          <cell r="N24699">
            <v>618812</v>
          </cell>
        </row>
        <row r="24700">
          <cell r="N24700">
            <v>618812</v>
          </cell>
        </row>
        <row r="24701">
          <cell r="N24701">
            <v>618812</v>
          </cell>
        </row>
        <row r="24702">
          <cell r="N24702">
            <v>618812</v>
          </cell>
        </row>
        <row r="24703">
          <cell r="N24703">
            <v>618812</v>
          </cell>
        </row>
        <row r="24704">
          <cell r="N24704">
            <v>618812</v>
          </cell>
        </row>
        <row r="24705">
          <cell r="N24705">
            <v>618812</v>
          </cell>
        </row>
        <row r="24706">
          <cell r="N24706">
            <v>618812</v>
          </cell>
        </row>
        <row r="24707">
          <cell r="N24707">
            <v>618812</v>
          </cell>
        </row>
        <row r="24708">
          <cell r="N24708">
            <v>618812</v>
          </cell>
        </row>
        <row r="24709">
          <cell r="N24709">
            <v>618812</v>
          </cell>
        </row>
        <row r="24710">
          <cell r="N24710">
            <v>618812</v>
          </cell>
        </row>
        <row r="24711">
          <cell r="N24711">
            <v>618812</v>
          </cell>
        </row>
        <row r="24712">
          <cell r="N24712">
            <v>618812</v>
          </cell>
        </row>
        <row r="24713">
          <cell r="N24713">
            <v>618812</v>
          </cell>
        </row>
        <row r="24714">
          <cell r="N24714">
            <v>618812</v>
          </cell>
        </row>
        <row r="24715">
          <cell r="N24715">
            <v>618812</v>
          </cell>
        </row>
        <row r="24716">
          <cell r="N24716">
            <v>618812</v>
          </cell>
        </row>
        <row r="24717">
          <cell r="N24717">
            <v>618812</v>
          </cell>
        </row>
        <row r="24718">
          <cell r="N24718">
            <v>618812</v>
          </cell>
        </row>
        <row r="24719">
          <cell r="N24719">
            <v>618812</v>
          </cell>
        </row>
        <row r="24720">
          <cell r="N24720">
            <v>618812</v>
          </cell>
        </row>
        <row r="24721">
          <cell r="N24721">
            <v>618812</v>
          </cell>
        </row>
        <row r="24722">
          <cell r="N24722">
            <v>618812</v>
          </cell>
        </row>
        <row r="24723">
          <cell r="N24723">
            <v>618812</v>
          </cell>
        </row>
        <row r="24724">
          <cell r="N24724">
            <v>618812</v>
          </cell>
        </row>
        <row r="24725">
          <cell r="N24725">
            <v>618812</v>
          </cell>
        </row>
        <row r="24726">
          <cell r="N24726">
            <v>618812</v>
          </cell>
        </row>
        <row r="24727">
          <cell r="N24727">
            <v>618812</v>
          </cell>
        </row>
        <row r="24728">
          <cell r="N24728">
            <v>618812</v>
          </cell>
        </row>
        <row r="24729">
          <cell r="N24729">
            <v>618812</v>
          </cell>
        </row>
        <row r="24730">
          <cell r="N24730">
            <v>618812</v>
          </cell>
        </row>
        <row r="24731">
          <cell r="N24731">
            <v>618812</v>
          </cell>
        </row>
        <row r="24732">
          <cell r="N24732">
            <v>618812</v>
          </cell>
        </row>
        <row r="24733">
          <cell r="N24733">
            <v>618812</v>
          </cell>
        </row>
        <row r="24734">
          <cell r="N24734">
            <v>618812</v>
          </cell>
        </row>
        <row r="24735">
          <cell r="N24735">
            <v>618812</v>
          </cell>
        </row>
        <row r="24736">
          <cell r="N24736">
            <v>618812</v>
          </cell>
        </row>
        <row r="24737">
          <cell r="N24737">
            <v>618812</v>
          </cell>
        </row>
        <row r="24738">
          <cell r="N24738">
            <v>602583</v>
          </cell>
        </row>
        <row r="24739">
          <cell r="N24739">
            <v>602583</v>
          </cell>
        </row>
        <row r="24740">
          <cell r="N24740">
            <v>602583</v>
          </cell>
        </row>
        <row r="24741">
          <cell r="N24741">
            <v>602583</v>
          </cell>
        </row>
        <row r="24742">
          <cell r="N24742">
            <v>602583</v>
          </cell>
        </row>
        <row r="24743">
          <cell r="N24743">
            <v>612632</v>
          </cell>
        </row>
        <row r="24744">
          <cell r="N24744">
            <v>612632</v>
          </cell>
        </row>
        <row r="24745">
          <cell r="N24745">
            <v>612632</v>
          </cell>
        </row>
        <row r="24746">
          <cell r="N24746">
            <v>612632</v>
          </cell>
        </row>
        <row r="24747">
          <cell r="N24747">
            <v>612632</v>
          </cell>
        </row>
        <row r="24748">
          <cell r="N24748">
            <v>612632</v>
          </cell>
        </row>
        <row r="24749">
          <cell r="N24749">
            <v>612632</v>
          </cell>
        </row>
        <row r="24750">
          <cell r="N24750">
            <v>612632</v>
          </cell>
        </row>
        <row r="24751">
          <cell r="N24751">
            <v>612632</v>
          </cell>
        </row>
        <row r="24752">
          <cell r="N24752">
            <v>612632</v>
          </cell>
        </row>
        <row r="24753">
          <cell r="N24753">
            <v>612632</v>
          </cell>
        </row>
        <row r="24754">
          <cell r="N24754">
            <v>612632</v>
          </cell>
        </row>
        <row r="24755">
          <cell r="N24755">
            <v>612632</v>
          </cell>
        </row>
        <row r="24756">
          <cell r="N24756">
            <v>612632</v>
          </cell>
        </row>
        <row r="24757">
          <cell r="N24757">
            <v>612632</v>
          </cell>
        </row>
        <row r="24758">
          <cell r="N24758">
            <v>612632</v>
          </cell>
        </row>
        <row r="24759">
          <cell r="N24759">
            <v>612632</v>
          </cell>
        </row>
        <row r="24760">
          <cell r="N24760">
            <v>612632</v>
          </cell>
        </row>
        <row r="24761">
          <cell r="N24761">
            <v>612632</v>
          </cell>
        </row>
        <row r="24762">
          <cell r="N24762">
            <v>612632</v>
          </cell>
        </row>
        <row r="24763">
          <cell r="N24763">
            <v>612632</v>
          </cell>
        </row>
        <row r="24764">
          <cell r="N24764">
            <v>612632</v>
          </cell>
        </row>
        <row r="24765">
          <cell r="N24765">
            <v>612632</v>
          </cell>
        </row>
        <row r="24766">
          <cell r="N24766">
            <v>612632</v>
          </cell>
        </row>
        <row r="24767">
          <cell r="N24767">
            <v>612632</v>
          </cell>
        </row>
        <row r="24768">
          <cell r="N24768">
            <v>612632</v>
          </cell>
        </row>
        <row r="24769">
          <cell r="N24769">
            <v>612632</v>
          </cell>
        </row>
        <row r="24770">
          <cell r="N24770">
            <v>612632</v>
          </cell>
        </row>
        <row r="24771">
          <cell r="N24771">
            <v>612632</v>
          </cell>
        </row>
        <row r="24772">
          <cell r="N24772">
            <v>615468</v>
          </cell>
        </row>
        <row r="24773">
          <cell r="N24773">
            <v>615468</v>
          </cell>
        </row>
        <row r="24774">
          <cell r="N24774">
            <v>615468</v>
          </cell>
        </row>
        <row r="24775">
          <cell r="N24775">
            <v>615468</v>
          </cell>
        </row>
        <row r="24776">
          <cell r="N24776">
            <v>615468</v>
          </cell>
        </row>
        <row r="24777">
          <cell r="N24777">
            <v>615468</v>
          </cell>
        </row>
        <row r="24778">
          <cell r="N24778">
            <v>615468</v>
          </cell>
        </row>
        <row r="24779">
          <cell r="N24779">
            <v>615468</v>
          </cell>
        </row>
        <row r="24780">
          <cell r="N24780">
            <v>615468</v>
          </cell>
        </row>
        <row r="24781">
          <cell r="N24781">
            <v>615468</v>
          </cell>
        </row>
        <row r="24782">
          <cell r="N24782">
            <v>615468</v>
          </cell>
        </row>
        <row r="24783">
          <cell r="N24783">
            <v>615468</v>
          </cell>
        </row>
        <row r="24784">
          <cell r="N24784">
            <v>615468</v>
          </cell>
        </row>
        <row r="24785">
          <cell r="N24785">
            <v>615468</v>
          </cell>
        </row>
        <row r="24786">
          <cell r="N24786">
            <v>615468</v>
          </cell>
        </row>
        <row r="24787">
          <cell r="N24787">
            <v>615468</v>
          </cell>
        </row>
        <row r="24788">
          <cell r="N24788">
            <v>615468</v>
          </cell>
        </row>
        <row r="24789">
          <cell r="N24789">
            <v>615468</v>
          </cell>
        </row>
        <row r="24790">
          <cell r="N24790">
            <v>615468</v>
          </cell>
        </row>
        <row r="24791">
          <cell r="N24791">
            <v>615468</v>
          </cell>
        </row>
        <row r="24792">
          <cell r="N24792">
            <v>618809</v>
          </cell>
        </row>
        <row r="24793">
          <cell r="N24793">
            <v>618809</v>
          </cell>
        </row>
        <row r="24794">
          <cell r="N24794">
            <v>618809</v>
          </cell>
        </row>
        <row r="24795">
          <cell r="N24795">
            <v>618809</v>
          </cell>
        </row>
        <row r="24796">
          <cell r="N24796">
            <v>618809</v>
          </cell>
        </row>
        <row r="24797">
          <cell r="N24797">
            <v>618809</v>
          </cell>
        </row>
        <row r="24798">
          <cell r="N24798">
            <v>618809</v>
          </cell>
        </row>
        <row r="24799">
          <cell r="N24799">
            <v>618809</v>
          </cell>
        </row>
        <row r="24800">
          <cell r="N24800">
            <v>618809</v>
          </cell>
        </row>
        <row r="24801">
          <cell r="N24801">
            <v>618809</v>
          </cell>
        </row>
        <row r="24802">
          <cell r="N24802">
            <v>618809</v>
          </cell>
        </row>
        <row r="24803">
          <cell r="N24803">
            <v>618809</v>
          </cell>
        </row>
        <row r="24804">
          <cell r="N24804">
            <v>618809</v>
          </cell>
        </row>
        <row r="24805">
          <cell r="N24805">
            <v>618809</v>
          </cell>
        </row>
        <row r="24806">
          <cell r="N24806">
            <v>618809</v>
          </cell>
        </row>
        <row r="24807">
          <cell r="N24807">
            <v>618809</v>
          </cell>
        </row>
        <row r="24808">
          <cell r="N24808">
            <v>618809</v>
          </cell>
        </row>
        <row r="24809">
          <cell r="N24809">
            <v>618809</v>
          </cell>
        </row>
        <row r="24810">
          <cell r="N24810">
            <v>618809</v>
          </cell>
        </row>
        <row r="24811">
          <cell r="N24811">
            <v>618809</v>
          </cell>
        </row>
        <row r="24812">
          <cell r="N24812">
            <v>618809</v>
          </cell>
        </row>
        <row r="24813">
          <cell r="N24813">
            <v>618809</v>
          </cell>
        </row>
        <row r="24814">
          <cell r="N24814">
            <v>618809</v>
          </cell>
        </row>
        <row r="24815">
          <cell r="N24815">
            <v>618809</v>
          </cell>
        </row>
        <row r="24816">
          <cell r="N24816">
            <v>618809</v>
          </cell>
        </row>
        <row r="24817">
          <cell r="N24817">
            <v>618809</v>
          </cell>
        </row>
        <row r="24818">
          <cell r="N24818">
            <v>618809</v>
          </cell>
        </row>
        <row r="24819">
          <cell r="N24819">
            <v>618809</v>
          </cell>
        </row>
        <row r="24820">
          <cell r="N24820">
            <v>618809</v>
          </cell>
        </row>
        <row r="24821">
          <cell r="N24821">
            <v>618809</v>
          </cell>
        </row>
        <row r="24822">
          <cell r="N24822">
            <v>618809</v>
          </cell>
        </row>
        <row r="24823">
          <cell r="N24823">
            <v>618809</v>
          </cell>
        </row>
        <row r="24824">
          <cell r="N24824">
            <v>618809</v>
          </cell>
        </row>
        <row r="24825">
          <cell r="N24825">
            <v>618809</v>
          </cell>
        </row>
        <row r="24826">
          <cell r="N24826">
            <v>618809</v>
          </cell>
        </row>
        <row r="24827">
          <cell r="N24827">
            <v>618809</v>
          </cell>
        </row>
        <row r="24828">
          <cell r="N24828">
            <v>618809</v>
          </cell>
        </row>
        <row r="24829">
          <cell r="N24829">
            <v>618809</v>
          </cell>
        </row>
        <row r="24830">
          <cell r="N24830">
            <v>618809</v>
          </cell>
        </row>
        <row r="24831">
          <cell r="N24831">
            <v>618809</v>
          </cell>
        </row>
        <row r="24832">
          <cell r="N24832">
            <v>618809</v>
          </cell>
        </row>
        <row r="24833">
          <cell r="N24833">
            <v>618809</v>
          </cell>
        </row>
        <row r="24834">
          <cell r="N24834">
            <v>618809</v>
          </cell>
        </row>
        <row r="24835">
          <cell r="N24835">
            <v>618809</v>
          </cell>
        </row>
        <row r="24836">
          <cell r="N24836">
            <v>618809</v>
          </cell>
        </row>
        <row r="24837">
          <cell r="N24837">
            <v>618809</v>
          </cell>
        </row>
        <row r="24838">
          <cell r="N24838">
            <v>618809</v>
          </cell>
        </row>
        <row r="24839">
          <cell r="N24839">
            <v>618809</v>
          </cell>
        </row>
        <row r="24840">
          <cell r="N24840">
            <v>618809</v>
          </cell>
        </row>
        <row r="24841">
          <cell r="N24841">
            <v>618809</v>
          </cell>
        </row>
        <row r="24842">
          <cell r="N24842">
            <v>618809</v>
          </cell>
        </row>
        <row r="24843">
          <cell r="N24843">
            <v>618809</v>
          </cell>
        </row>
        <row r="24844">
          <cell r="N24844">
            <v>618809</v>
          </cell>
        </row>
        <row r="24845">
          <cell r="N24845">
            <v>618809</v>
          </cell>
        </row>
        <row r="24846">
          <cell r="N24846">
            <v>618809</v>
          </cell>
        </row>
        <row r="24847">
          <cell r="N24847">
            <v>618809</v>
          </cell>
        </row>
        <row r="24848">
          <cell r="N24848">
            <v>618809</v>
          </cell>
        </row>
        <row r="24849">
          <cell r="N24849">
            <v>618833</v>
          </cell>
        </row>
        <row r="24850">
          <cell r="N24850">
            <v>618833</v>
          </cell>
        </row>
        <row r="24851">
          <cell r="N24851">
            <v>618833</v>
          </cell>
        </row>
        <row r="24852">
          <cell r="N24852">
            <v>618833</v>
          </cell>
        </row>
        <row r="24853">
          <cell r="N24853">
            <v>618833</v>
          </cell>
        </row>
        <row r="24854">
          <cell r="N24854">
            <v>618833</v>
          </cell>
        </row>
        <row r="24855">
          <cell r="N24855">
            <v>618833</v>
          </cell>
        </row>
        <row r="24856">
          <cell r="N24856">
            <v>618833</v>
          </cell>
        </row>
        <row r="24857">
          <cell r="N24857">
            <v>618833</v>
          </cell>
        </row>
        <row r="24858">
          <cell r="N24858">
            <v>618833</v>
          </cell>
        </row>
        <row r="24859">
          <cell r="N24859">
            <v>618833</v>
          </cell>
        </row>
        <row r="24860">
          <cell r="N24860">
            <v>618833</v>
          </cell>
        </row>
        <row r="24861">
          <cell r="N24861">
            <v>618833</v>
          </cell>
        </row>
        <row r="24862">
          <cell r="N24862">
            <v>618833</v>
          </cell>
        </row>
        <row r="24863">
          <cell r="N24863">
            <v>618833</v>
          </cell>
        </row>
        <row r="24864">
          <cell r="N24864">
            <v>618833</v>
          </cell>
        </row>
        <row r="24865">
          <cell r="N24865">
            <v>618833</v>
          </cell>
        </row>
        <row r="24866">
          <cell r="N24866">
            <v>618833</v>
          </cell>
        </row>
        <row r="24867">
          <cell r="N24867">
            <v>618833</v>
          </cell>
        </row>
        <row r="24868">
          <cell r="N24868">
            <v>618833</v>
          </cell>
        </row>
        <row r="24869">
          <cell r="N24869">
            <v>618833</v>
          </cell>
        </row>
        <row r="24870">
          <cell r="N24870">
            <v>618833</v>
          </cell>
        </row>
        <row r="24871">
          <cell r="N24871">
            <v>618833</v>
          </cell>
        </row>
        <row r="24872">
          <cell r="N24872">
            <v>618833</v>
          </cell>
        </row>
        <row r="24873">
          <cell r="N24873">
            <v>618833</v>
          </cell>
        </row>
        <row r="24874">
          <cell r="N24874">
            <v>618833</v>
          </cell>
        </row>
        <row r="24875">
          <cell r="N24875">
            <v>618833</v>
          </cell>
        </row>
        <row r="24876">
          <cell r="N24876">
            <v>618833</v>
          </cell>
        </row>
        <row r="24877">
          <cell r="N24877">
            <v>618833</v>
          </cell>
        </row>
        <row r="24878">
          <cell r="N24878">
            <v>618833</v>
          </cell>
        </row>
        <row r="24879">
          <cell r="N24879">
            <v>618833</v>
          </cell>
        </row>
        <row r="24880">
          <cell r="N24880">
            <v>618833</v>
          </cell>
        </row>
        <row r="24881">
          <cell r="N24881">
            <v>618833</v>
          </cell>
        </row>
        <row r="24882">
          <cell r="N24882">
            <v>618833</v>
          </cell>
        </row>
        <row r="24883">
          <cell r="N24883">
            <v>618833</v>
          </cell>
        </row>
        <row r="24884">
          <cell r="N24884">
            <v>618833</v>
          </cell>
        </row>
        <row r="24885">
          <cell r="N24885">
            <v>618833</v>
          </cell>
        </row>
        <row r="24886">
          <cell r="N24886">
            <v>618833</v>
          </cell>
        </row>
        <row r="24887">
          <cell r="N24887">
            <v>618832</v>
          </cell>
        </row>
        <row r="24888">
          <cell r="N24888">
            <v>618832</v>
          </cell>
        </row>
        <row r="24889">
          <cell r="N24889">
            <v>618832</v>
          </cell>
        </row>
        <row r="24890">
          <cell r="N24890">
            <v>618832</v>
          </cell>
        </row>
        <row r="24891">
          <cell r="N24891">
            <v>618832</v>
          </cell>
        </row>
        <row r="24892">
          <cell r="N24892">
            <v>618832</v>
          </cell>
        </row>
        <row r="24893">
          <cell r="N24893">
            <v>618832</v>
          </cell>
        </row>
        <row r="24894">
          <cell r="N24894">
            <v>618832</v>
          </cell>
        </row>
        <row r="24895">
          <cell r="N24895">
            <v>618832</v>
          </cell>
        </row>
        <row r="24896">
          <cell r="N24896">
            <v>618832</v>
          </cell>
        </row>
        <row r="24897">
          <cell r="N24897">
            <v>618832</v>
          </cell>
        </row>
        <row r="24898">
          <cell r="N24898">
            <v>618832</v>
          </cell>
        </row>
        <row r="24899">
          <cell r="N24899">
            <v>618832</v>
          </cell>
        </row>
        <row r="24900">
          <cell r="N24900">
            <v>618832</v>
          </cell>
        </row>
        <row r="24901">
          <cell r="N24901">
            <v>618832</v>
          </cell>
        </row>
        <row r="24902">
          <cell r="N24902">
            <v>618832</v>
          </cell>
        </row>
        <row r="24903">
          <cell r="N24903">
            <v>618832</v>
          </cell>
        </row>
        <row r="24904">
          <cell r="N24904">
            <v>618832</v>
          </cell>
        </row>
        <row r="24905">
          <cell r="N24905">
            <v>618832</v>
          </cell>
        </row>
        <row r="24906">
          <cell r="N24906">
            <v>618832</v>
          </cell>
        </row>
        <row r="24907">
          <cell r="N24907">
            <v>618832</v>
          </cell>
        </row>
        <row r="24908">
          <cell r="N24908">
            <v>618832</v>
          </cell>
        </row>
        <row r="24909">
          <cell r="N24909">
            <v>618832</v>
          </cell>
        </row>
        <row r="24910">
          <cell r="N24910">
            <v>618832</v>
          </cell>
        </row>
        <row r="24911">
          <cell r="N24911">
            <v>618832</v>
          </cell>
        </row>
        <row r="24912">
          <cell r="N24912">
            <v>618832</v>
          </cell>
        </row>
        <row r="24913">
          <cell r="N24913">
            <v>618832</v>
          </cell>
        </row>
        <row r="24914">
          <cell r="N24914">
            <v>618832</v>
          </cell>
        </row>
        <row r="24915">
          <cell r="N24915">
            <v>618832</v>
          </cell>
        </row>
        <row r="24916">
          <cell r="N24916">
            <v>618832</v>
          </cell>
        </row>
        <row r="24917">
          <cell r="N24917">
            <v>618832</v>
          </cell>
        </row>
        <row r="24918">
          <cell r="N24918">
            <v>618832</v>
          </cell>
        </row>
        <row r="24919">
          <cell r="N24919">
            <v>618818</v>
          </cell>
        </row>
        <row r="24920">
          <cell r="N24920">
            <v>618812</v>
          </cell>
        </row>
        <row r="24921">
          <cell r="N24921">
            <v>618812</v>
          </cell>
        </row>
        <row r="24922">
          <cell r="N24922">
            <v>618812</v>
          </cell>
        </row>
        <row r="24923">
          <cell r="N24923">
            <v>618812</v>
          </cell>
        </row>
        <row r="24924">
          <cell r="N24924">
            <v>618812</v>
          </cell>
        </row>
        <row r="24925">
          <cell r="N24925">
            <v>618812</v>
          </cell>
        </row>
        <row r="24926">
          <cell r="N24926">
            <v>618812</v>
          </cell>
        </row>
        <row r="24927">
          <cell r="N24927">
            <v>618812</v>
          </cell>
        </row>
        <row r="24928">
          <cell r="N24928">
            <v>618812</v>
          </cell>
        </row>
        <row r="24929">
          <cell r="N24929">
            <v>618812</v>
          </cell>
        </row>
        <row r="24930">
          <cell r="N24930">
            <v>618812</v>
          </cell>
        </row>
        <row r="24931">
          <cell r="N24931">
            <v>618812</v>
          </cell>
        </row>
        <row r="24932">
          <cell r="N24932">
            <v>618812</v>
          </cell>
        </row>
        <row r="24933">
          <cell r="N24933">
            <v>618812</v>
          </cell>
        </row>
        <row r="24934">
          <cell r="N24934">
            <v>618812</v>
          </cell>
        </row>
        <row r="24935">
          <cell r="N24935">
            <v>618812</v>
          </cell>
        </row>
        <row r="24936">
          <cell r="N24936">
            <v>618812</v>
          </cell>
        </row>
        <row r="24937">
          <cell r="N24937">
            <v>618812</v>
          </cell>
        </row>
        <row r="24938">
          <cell r="N24938">
            <v>618812</v>
          </cell>
        </row>
        <row r="24939">
          <cell r="N24939">
            <v>618812</v>
          </cell>
        </row>
        <row r="24940">
          <cell r="N24940">
            <v>618822</v>
          </cell>
        </row>
        <row r="24941">
          <cell r="N24941">
            <v>618822</v>
          </cell>
        </row>
        <row r="24942">
          <cell r="N24942">
            <v>618822</v>
          </cell>
        </row>
        <row r="24943">
          <cell r="N24943">
            <v>618822</v>
          </cell>
        </row>
        <row r="24944">
          <cell r="N24944">
            <v>618822</v>
          </cell>
        </row>
        <row r="24945">
          <cell r="N24945">
            <v>618822</v>
          </cell>
        </row>
        <row r="24946">
          <cell r="N24946">
            <v>618822</v>
          </cell>
        </row>
        <row r="24947">
          <cell r="N24947">
            <v>618822</v>
          </cell>
        </row>
        <row r="24948">
          <cell r="N24948">
            <v>618822</v>
          </cell>
        </row>
        <row r="24949">
          <cell r="N24949">
            <v>618822</v>
          </cell>
        </row>
        <row r="24950">
          <cell r="N24950">
            <v>618822</v>
          </cell>
        </row>
        <row r="24951">
          <cell r="N24951">
            <v>618822</v>
          </cell>
        </row>
        <row r="24952">
          <cell r="N24952">
            <v>618822</v>
          </cell>
        </row>
        <row r="24953">
          <cell r="N24953">
            <v>618822</v>
          </cell>
        </row>
        <row r="24954">
          <cell r="N24954">
            <v>618822</v>
          </cell>
        </row>
        <row r="24955">
          <cell r="N24955">
            <v>618822</v>
          </cell>
        </row>
        <row r="24956">
          <cell r="N24956">
            <v>618822</v>
          </cell>
        </row>
        <row r="24957">
          <cell r="N24957">
            <v>618822</v>
          </cell>
        </row>
        <row r="24958">
          <cell r="N24958">
            <v>618822</v>
          </cell>
        </row>
        <row r="24959">
          <cell r="N24959">
            <v>618822</v>
          </cell>
        </row>
        <row r="24960">
          <cell r="N24960">
            <v>618822</v>
          </cell>
        </row>
        <row r="24961">
          <cell r="N24961">
            <v>618822</v>
          </cell>
        </row>
        <row r="24962">
          <cell r="N24962">
            <v>618822</v>
          </cell>
        </row>
        <row r="24963">
          <cell r="N24963">
            <v>618822</v>
          </cell>
        </row>
        <row r="24964">
          <cell r="N24964">
            <v>618822</v>
          </cell>
        </row>
        <row r="24965">
          <cell r="N24965">
            <v>618822</v>
          </cell>
        </row>
        <row r="24966">
          <cell r="N24966">
            <v>618822</v>
          </cell>
        </row>
        <row r="24967">
          <cell r="N24967">
            <v>618822</v>
          </cell>
        </row>
        <row r="24968">
          <cell r="N24968">
            <v>618822</v>
          </cell>
        </row>
        <row r="24969">
          <cell r="N24969">
            <v>618822</v>
          </cell>
        </row>
        <row r="24970">
          <cell r="N24970">
            <v>618822</v>
          </cell>
        </row>
        <row r="24971">
          <cell r="N24971">
            <v>618830</v>
          </cell>
        </row>
        <row r="24972">
          <cell r="N24972">
            <v>618830</v>
          </cell>
        </row>
        <row r="24973">
          <cell r="N24973">
            <v>618830</v>
          </cell>
        </row>
        <row r="24974">
          <cell r="N24974">
            <v>618830</v>
          </cell>
        </row>
        <row r="24975">
          <cell r="N24975">
            <v>618830</v>
          </cell>
        </row>
        <row r="24976">
          <cell r="N24976">
            <v>618830</v>
          </cell>
        </row>
        <row r="24977">
          <cell r="N24977">
            <v>618830</v>
          </cell>
        </row>
        <row r="24978">
          <cell r="N24978">
            <v>618830</v>
          </cell>
        </row>
        <row r="24979">
          <cell r="N24979">
            <v>618830</v>
          </cell>
        </row>
        <row r="24980">
          <cell r="N24980">
            <v>618830</v>
          </cell>
        </row>
        <row r="24981">
          <cell r="N24981">
            <v>618830</v>
          </cell>
        </row>
        <row r="24982">
          <cell r="N24982">
            <v>618830</v>
          </cell>
        </row>
        <row r="24983">
          <cell r="N24983">
            <v>618830</v>
          </cell>
        </row>
        <row r="24984">
          <cell r="N24984">
            <v>618830</v>
          </cell>
        </row>
        <row r="24985">
          <cell r="N24985">
            <v>618830</v>
          </cell>
        </row>
        <row r="24986">
          <cell r="N24986">
            <v>618830</v>
          </cell>
        </row>
        <row r="24987">
          <cell r="N24987">
            <v>618830</v>
          </cell>
        </row>
        <row r="24988">
          <cell r="N24988">
            <v>618830</v>
          </cell>
        </row>
        <row r="24989">
          <cell r="N24989">
            <v>618812</v>
          </cell>
        </row>
        <row r="24990">
          <cell r="N24990">
            <v>618812</v>
          </cell>
        </row>
        <row r="24991">
          <cell r="N24991">
            <v>618812</v>
          </cell>
        </row>
        <row r="24992">
          <cell r="N24992">
            <v>618812</v>
          </cell>
        </row>
        <row r="24993">
          <cell r="N24993">
            <v>618812</v>
          </cell>
        </row>
        <row r="24994">
          <cell r="N24994">
            <v>618812</v>
          </cell>
        </row>
        <row r="24995">
          <cell r="N24995">
            <v>618812</v>
          </cell>
        </row>
        <row r="24996">
          <cell r="N24996">
            <v>618812</v>
          </cell>
        </row>
        <row r="24997">
          <cell r="N24997">
            <v>618812</v>
          </cell>
        </row>
        <row r="24998">
          <cell r="N24998">
            <v>618812</v>
          </cell>
        </row>
        <row r="24999">
          <cell r="N24999">
            <v>618812</v>
          </cell>
        </row>
        <row r="25000">
          <cell r="N25000">
            <v>618812</v>
          </cell>
        </row>
        <row r="25001">
          <cell r="N25001">
            <v>618812</v>
          </cell>
        </row>
        <row r="25002">
          <cell r="N25002">
            <v>618812</v>
          </cell>
        </row>
        <row r="25003">
          <cell r="N25003">
            <v>618812</v>
          </cell>
        </row>
        <row r="25004">
          <cell r="N25004">
            <v>618812</v>
          </cell>
        </row>
        <row r="25005">
          <cell r="N25005">
            <v>618812</v>
          </cell>
        </row>
        <row r="25006">
          <cell r="N25006">
            <v>618812</v>
          </cell>
        </row>
        <row r="25007">
          <cell r="N25007">
            <v>618812</v>
          </cell>
        </row>
        <row r="25008">
          <cell r="N25008">
            <v>618812</v>
          </cell>
        </row>
        <row r="25009">
          <cell r="N25009">
            <v>618812</v>
          </cell>
        </row>
        <row r="25010">
          <cell r="N25010">
            <v>618812</v>
          </cell>
        </row>
        <row r="25011">
          <cell r="N25011">
            <v>618812</v>
          </cell>
        </row>
        <row r="25012">
          <cell r="N25012">
            <v>618812</v>
          </cell>
        </row>
        <row r="25013">
          <cell r="N25013">
            <v>618812</v>
          </cell>
        </row>
        <row r="25014">
          <cell r="N25014">
            <v>618812</v>
          </cell>
        </row>
        <row r="25015">
          <cell r="N25015">
            <v>618812</v>
          </cell>
        </row>
        <row r="25016">
          <cell r="N25016">
            <v>618812</v>
          </cell>
        </row>
        <row r="25017">
          <cell r="N25017">
            <v>618992</v>
          </cell>
        </row>
        <row r="25018">
          <cell r="N25018">
            <v>618992</v>
          </cell>
        </row>
        <row r="25019">
          <cell r="N25019">
            <v>618992</v>
          </cell>
        </row>
        <row r="25020">
          <cell r="N25020">
            <v>618992</v>
          </cell>
        </row>
        <row r="25021">
          <cell r="N25021">
            <v>618992</v>
          </cell>
        </row>
        <row r="25022">
          <cell r="N25022">
            <v>618992</v>
          </cell>
        </row>
        <row r="25023">
          <cell r="N25023">
            <v>618992</v>
          </cell>
        </row>
        <row r="25024">
          <cell r="N25024">
            <v>618992</v>
          </cell>
        </row>
        <row r="25025">
          <cell r="N25025">
            <v>618992</v>
          </cell>
        </row>
        <row r="25026">
          <cell r="N25026">
            <v>618992</v>
          </cell>
        </row>
        <row r="25027">
          <cell r="N25027">
            <v>618992</v>
          </cell>
        </row>
        <row r="25028">
          <cell r="N25028">
            <v>618992</v>
          </cell>
        </row>
        <row r="25029">
          <cell r="N25029">
            <v>618992</v>
          </cell>
        </row>
        <row r="25030">
          <cell r="N25030">
            <v>618992</v>
          </cell>
        </row>
        <row r="25031">
          <cell r="N25031">
            <v>618992</v>
          </cell>
        </row>
        <row r="25032">
          <cell r="N25032">
            <v>618992</v>
          </cell>
        </row>
        <row r="25033">
          <cell r="N25033">
            <v>618992</v>
          </cell>
        </row>
        <row r="25034">
          <cell r="N25034">
            <v>618992</v>
          </cell>
        </row>
        <row r="25035">
          <cell r="N25035">
            <v>618812</v>
          </cell>
        </row>
        <row r="25036">
          <cell r="N25036">
            <v>618812</v>
          </cell>
        </row>
        <row r="25037">
          <cell r="N25037">
            <v>618812</v>
          </cell>
        </row>
        <row r="25038">
          <cell r="N25038">
            <v>618812</v>
          </cell>
        </row>
        <row r="25039">
          <cell r="N25039">
            <v>618812</v>
          </cell>
        </row>
        <row r="25040">
          <cell r="N25040">
            <v>618812</v>
          </cell>
        </row>
        <row r="25041">
          <cell r="N25041">
            <v>618812</v>
          </cell>
        </row>
        <row r="25042">
          <cell r="N25042">
            <v>618812</v>
          </cell>
        </row>
        <row r="25043">
          <cell r="N25043">
            <v>618812</v>
          </cell>
        </row>
        <row r="25044">
          <cell r="N25044">
            <v>618812</v>
          </cell>
        </row>
        <row r="25045">
          <cell r="N25045">
            <v>618812</v>
          </cell>
        </row>
        <row r="25046">
          <cell r="N25046">
            <v>618812</v>
          </cell>
        </row>
        <row r="25047">
          <cell r="N25047">
            <v>618812</v>
          </cell>
        </row>
        <row r="25048">
          <cell r="N25048">
            <v>618812</v>
          </cell>
        </row>
        <row r="25049">
          <cell r="N25049">
            <v>618812</v>
          </cell>
        </row>
        <row r="25050">
          <cell r="N25050">
            <v>618812</v>
          </cell>
        </row>
        <row r="25051">
          <cell r="N25051">
            <v>618812</v>
          </cell>
        </row>
        <row r="25052">
          <cell r="N25052">
            <v>618812</v>
          </cell>
        </row>
        <row r="25053">
          <cell r="N25053">
            <v>618812</v>
          </cell>
        </row>
        <row r="25054">
          <cell r="N25054">
            <v>618812</v>
          </cell>
        </row>
        <row r="25055">
          <cell r="N25055">
            <v>618812</v>
          </cell>
        </row>
        <row r="25056">
          <cell r="N25056">
            <v>618812</v>
          </cell>
        </row>
        <row r="25057">
          <cell r="N25057">
            <v>618812</v>
          </cell>
        </row>
        <row r="25058">
          <cell r="N25058">
            <v>618812</v>
          </cell>
        </row>
        <row r="25059">
          <cell r="N25059">
            <v>618812</v>
          </cell>
        </row>
        <row r="25060">
          <cell r="N25060">
            <v>618812</v>
          </cell>
        </row>
        <row r="25061">
          <cell r="N25061">
            <v>618812</v>
          </cell>
        </row>
        <row r="25062">
          <cell r="N25062">
            <v>618812</v>
          </cell>
        </row>
        <row r="25063">
          <cell r="N25063">
            <v>618812</v>
          </cell>
        </row>
        <row r="25064">
          <cell r="N25064">
            <v>618812</v>
          </cell>
        </row>
        <row r="25065">
          <cell r="N25065">
            <v>618812</v>
          </cell>
        </row>
        <row r="25066">
          <cell r="N25066">
            <v>618812</v>
          </cell>
        </row>
        <row r="25067">
          <cell r="N25067">
            <v>618812</v>
          </cell>
        </row>
        <row r="25068">
          <cell r="N25068">
            <v>618812</v>
          </cell>
        </row>
        <row r="25069">
          <cell r="N25069">
            <v>618812</v>
          </cell>
        </row>
        <row r="25070">
          <cell r="N25070">
            <v>618812</v>
          </cell>
        </row>
        <row r="25071">
          <cell r="N25071">
            <v>618812</v>
          </cell>
        </row>
        <row r="25072">
          <cell r="N25072">
            <v>618812</v>
          </cell>
        </row>
        <row r="25073">
          <cell r="N25073">
            <v>618822</v>
          </cell>
        </row>
        <row r="25074">
          <cell r="N25074">
            <v>618822</v>
          </cell>
        </row>
        <row r="25075">
          <cell r="N25075">
            <v>618822</v>
          </cell>
        </row>
        <row r="25076">
          <cell r="N25076">
            <v>618822</v>
          </cell>
        </row>
        <row r="25077">
          <cell r="N25077">
            <v>618822</v>
          </cell>
        </row>
        <row r="25078">
          <cell r="N25078">
            <v>618822</v>
          </cell>
        </row>
        <row r="25079">
          <cell r="N25079">
            <v>618822</v>
          </cell>
        </row>
        <row r="25080">
          <cell r="N25080">
            <v>618822</v>
          </cell>
        </row>
        <row r="25081">
          <cell r="N25081">
            <v>618822</v>
          </cell>
        </row>
        <row r="25082">
          <cell r="N25082">
            <v>618822</v>
          </cell>
        </row>
        <row r="25083">
          <cell r="N25083">
            <v>618822</v>
          </cell>
        </row>
        <row r="25084">
          <cell r="N25084">
            <v>618822</v>
          </cell>
        </row>
        <row r="25085">
          <cell r="N25085">
            <v>618822</v>
          </cell>
        </row>
        <row r="25086">
          <cell r="N25086">
            <v>618822</v>
          </cell>
        </row>
        <row r="25087">
          <cell r="N25087">
            <v>618822</v>
          </cell>
        </row>
        <row r="25088">
          <cell r="N25088">
            <v>618822</v>
          </cell>
        </row>
        <row r="25089">
          <cell r="N25089">
            <v>618822</v>
          </cell>
        </row>
        <row r="25090">
          <cell r="N25090">
            <v>618822</v>
          </cell>
        </row>
        <row r="25091">
          <cell r="N25091">
            <v>618822</v>
          </cell>
        </row>
        <row r="25092">
          <cell r="N25092">
            <v>618822</v>
          </cell>
        </row>
        <row r="25093">
          <cell r="N25093">
            <v>618822</v>
          </cell>
        </row>
        <row r="25094">
          <cell r="N25094">
            <v>618822</v>
          </cell>
        </row>
        <row r="25095">
          <cell r="N25095">
            <v>618822</v>
          </cell>
        </row>
        <row r="25096">
          <cell r="N25096">
            <v>618822</v>
          </cell>
        </row>
        <row r="25097">
          <cell r="N25097">
            <v>618822</v>
          </cell>
        </row>
        <row r="25098">
          <cell r="N25098">
            <v>618822</v>
          </cell>
        </row>
        <row r="25099">
          <cell r="N25099">
            <v>618822</v>
          </cell>
        </row>
        <row r="25100">
          <cell r="N25100">
            <v>618822</v>
          </cell>
        </row>
        <row r="25101">
          <cell r="N25101">
            <v>618822</v>
          </cell>
        </row>
        <row r="25102">
          <cell r="N25102">
            <v>618822</v>
          </cell>
        </row>
        <row r="25103">
          <cell r="N25103">
            <v>618822</v>
          </cell>
        </row>
        <row r="25104">
          <cell r="N25104">
            <v>615366</v>
          </cell>
        </row>
        <row r="25105">
          <cell r="N25105">
            <v>615366</v>
          </cell>
        </row>
        <row r="25106">
          <cell r="N25106">
            <v>615366</v>
          </cell>
        </row>
        <row r="25107">
          <cell r="N25107">
            <v>615366</v>
          </cell>
        </row>
        <row r="25108">
          <cell r="N25108">
            <v>615366</v>
          </cell>
        </row>
        <row r="25109">
          <cell r="N25109">
            <v>615366</v>
          </cell>
        </row>
        <row r="25110">
          <cell r="N25110">
            <v>615366</v>
          </cell>
        </row>
        <row r="25111">
          <cell r="N25111">
            <v>615366</v>
          </cell>
        </row>
        <row r="25112">
          <cell r="N25112">
            <v>615366</v>
          </cell>
        </row>
        <row r="25113">
          <cell r="N25113">
            <v>615366</v>
          </cell>
        </row>
        <row r="25114">
          <cell r="N25114">
            <v>615366</v>
          </cell>
        </row>
        <row r="25115">
          <cell r="N25115">
            <v>615366</v>
          </cell>
        </row>
        <row r="25116">
          <cell r="N25116">
            <v>618992</v>
          </cell>
        </row>
        <row r="25117">
          <cell r="N25117">
            <v>618992</v>
          </cell>
        </row>
        <row r="25118">
          <cell r="N25118">
            <v>618992</v>
          </cell>
        </row>
        <row r="25119">
          <cell r="N25119">
            <v>618992</v>
          </cell>
        </row>
        <row r="25120">
          <cell r="N25120">
            <v>618992</v>
          </cell>
        </row>
        <row r="25121">
          <cell r="N25121">
            <v>618992</v>
          </cell>
        </row>
        <row r="25122">
          <cell r="N25122">
            <v>618992</v>
          </cell>
        </row>
        <row r="25123">
          <cell r="N25123">
            <v>618992</v>
          </cell>
        </row>
        <row r="25124">
          <cell r="N25124">
            <v>618992</v>
          </cell>
        </row>
        <row r="25125">
          <cell r="N25125">
            <v>618992</v>
          </cell>
        </row>
        <row r="25126">
          <cell r="N25126">
            <v>618992</v>
          </cell>
        </row>
        <row r="25127">
          <cell r="N25127">
            <v>618992</v>
          </cell>
        </row>
        <row r="25128">
          <cell r="N25128">
            <v>618992</v>
          </cell>
        </row>
        <row r="25129">
          <cell r="N25129">
            <v>618992</v>
          </cell>
        </row>
        <row r="25130">
          <cell r="N25130">
            <v>618992</v>
          </cell>
        </row>
        <row r="25131">
          <cell r="N25131">
            <v>618992</v>
          </cell>
        </row>
        <row r="25132">
          <cell r="N25132">
            <v>618992</v>
          </cell>
        </row>
        <row r="25133">
          <cell r="N25133">
            <v>618992</v>
          </cell>
        </row>
        <row r="25134">
          <cell r="N25134">
            <v>618992</v>
          </cell>
        </row>
        <row r="25135">
          <cell r="N25135">
            <v>618992</v>
          </cell>
        </row>
        <row r="25136">
          <cell r="N25136">
            <v>618992</v>
          </cell>
        </row>
        <row r="25137">
          <cell r="N25137">
            <v>618992</v>
          </cell>
        </row>
        <row r="25138">
          <cell r="N25138">
            <v>618992</v>
          </cell>
        </row>
        <row r="25139">
          <cell r="N25139">
            <v>618992</v>
          </cell>
        </row>
        <row r="25140">
          <cell r="N25140">
            <v>618992</v>
          </cell>
        </row>
        <row r="25141">
          <cell r="N25141">
            <v>618992</v>
          </cell>
        </row>
        <row r="25142">
          <cell r="N25142">
            <v>618992</v>
          </cell>
        </row>
        <row r="25143">
          <cell r="N25143">
            <v>618992</v>
          </cell>
        </row>
        <row r="25144">
          <cell r="N25144">
            <v>618992</v>
          </cell>
        </row>
        <row r="25145">
          <cell r="N25145">
            <v>618992</v>
          </cell>
        </row>
        <row r="25146">
          <cell r="N25146">
            <v>618992</v>
          </cell>
        </row>
        <row r="25147">
          <cell r="N25147">
            <v>618992</v>
          </cell>
        </row>
        <row r="25148">
          <cell r="N25148">
            <v>618992</v>
          </cell>
        </row>
        <row r="25149">
          <cell r="N25149">
            <v>618992</v>
          </cell>
        </row>
        <row r="25150">
          <cell r="N25150">
            <v>618992</v>
          </cell>
        </row>
        <row r="25151">
          <cell r="N25151">
            <v>618992</v>
          </cell>
        </row>
        <row r="25152">
          <cell r="N25152">
            <v>618992</v>
          </cell>
        </row>
        <row r="25153">
          <cell r="N25153">
            <v>618992</v>
          </cell>
        </row>
        <row r="25154">
          <cell r="N25154">
            <v>618992</v>
          </cell>
        </row>
        <row r="25155">
          <cell r="N25155">
            <v>618992</v>
          </cell>
        </row>
        <row r="25156">
          <cell r="N25156">
            <v>618826</v>
          </cell>
        </row>
        <row r="25157">
          <cell r="N25157">
            <v>618826</v>
          </cell>
        </row>
        <row r="25158">
          <cell r="N25158">
            <v>618826</v>
          </cell>
        </row>
        <row r="25159">
          <cell r="N25159">
            <v>618826</v>
          </cell>
        </row>
        <row r="25160">
          <cell r="N25160">
            <v>618826</v>
          </cell>
        </row>
        <row r="25161">
          <cell r="N25161">
            <v>618826</v>
          </cell>
        </row>
        <row r="25162">
          <cell r="N25162">
            <v>618826</v>
          </cell>
        </row>
        <row r="25163">
          <cell r="N25163">
            <v>618826</v>
          </cell>
        </row>
        <row r="25164">
          <cell r="N25164">
            <v>618826</v>
          </cell>
        </row>
        <row r="25165">
          <cell r="N25165">
            <v>618826</v>
          </cell>
        </row>
        <row r="25166">
          <cell r="N25166">
            <v>618826</v>
          </cell>
        </row>
        <row r="25167">
          <cell r="N25167">
            <v>618826</v>
          </cell>
        </row>
        <row r="25168">
          <cell r="N25168">
            <v>618826</v>
          </cell>
        </row>
        <row r="25169">
          <cell r="N25169">
            <v>618826</v>
          </cell>
        </row>
        <row r="25170">
          <cell r="N25170">
            <v>618826</v>
          </cell>
        </row>
        <row r="25171">
          <cell r="N25171">
            <v>618826</v>
          </cell>
        </row>
        <row r="25172">
          <cell r="N25172">
            <v>618826</v>
          </cell>
        </row>
        <row r="25173">
          <cell r="N25173">
            <v>618826</v>
          </cell>
        </row>
        <row r="25174">
          <cell r="N25174">
            <v>618826</v>
          </cell>
        </row>
        <row r="25175">
          <cell r="N25175">
            <v>618822</v>
          </cell>
        </row>
        <row r="25176">
          <cell r="N25176">
            <v>618822</v>
          </cell>
        </row>
        <row r="25177">
          <cell r="N25177">
            <v>618822</v>
          </cell>
        </row>
        <row r="25178">
          <cell r="N25178">
            <v>618822</v>
          </cell>
        </row>
        <row r="25179">
          <cell r="N25179">
            <v>618822</v>
          </cell>
        </row>
        <row r="25180">
          <cell r="N25180">
            <v>618822</v>
          </cell>
        </row>
        <row r="25181">
          <cell r="N25181">
            <v>618822</v>
          </cell>
        </row>
        <row r="25182">
          <cell r="N25182">
            <v>618822</v>
          </cell>
        </row>
        <row r="25183">
          <cell r="N25183">
            <v>618822</v>
          </cell>
        </row>
        <row r="25184">
          <cell r="N25184">
            <v>618822</v>
          </cell>
        </row>
        <row r="25185">
          <cell r="N25185">
            <v>618822</v>
          </cell>
        </row>
        <row r="25186">
          <cell r="N25186">
            <v>618822</v>
          </cell>
        </row>
        <row r="25187">
          <cell r="N25187">
            <v>618822</v>
          </cell>
        </row>
        <row r="25188">
          <cell r="N25188">
            <v>618822</v>
          </cell>
        </row>
        <row r="25189">
          <cell r="N25189">
            <v>618822</v>
          </cell>
        </row>
        <row r="25190">
          <cell r="N25190">
            <v>618822</v>
          </cell>
        </row>
        <row r="25191">
          <cell r="N25191">
            <v>618822</v>
          </cell>
        </row>
        <row r="25192">
          <cell r="N25192">
            <v>618822</v>
          </cell>
        </row>
        <row r="25193">
          <cell r="N25193">
            <v>618822</v>
          </cell>
        </row>
        <row r="25194">
          <cell r="N25194">
            <v>618822</v>
          </cell>
        </row>
        <row r="25195">
          <cell r="N25195">
            <v>618822</v>
          </cell>
        </row>
        <row r="25196">
          <cell r="N25196">
            <v>618822</v>
          </cell>
        </row>
        <row r="25197">
          <cell r="N25197">
            <v>602535</v>
          </cell>
        </row>
        <row r="25198">
          <cell r="N25198">
            <v>602535</v>
          </cell>
        </row>
        <row r="25199">
          <cell r="N25199">
            <v>602535</v>
          </cell>
        </row>
        <row r="25200">
          <cell r="N25200">
            <v>602575</v>
          </cell>
        </row>
        <row r="25201">
          <cell r="N25201">
            <v>602575</v>
          </cell>
        </row>
        <row r="25202">
          <cell r="N25202">
            <v>602575</v>
          </cell>
        </row>
        <row r="25203">
          <cell r="N25203">
            <v>602583</v>
          </cell>
        </row>
        <row r="25204">
          <cell r="N25204">
            <v>602583</v>
          </cell>
        </row>
        <row r="25205">
          <cell r="N25205">
            <v>602583</v>
          </cell>
        </row>
        <row r="25206">
          <cell r="N25206">
            <v>602583</v>
          </cell>
        </row>
        <row r="25207">
          <cell r="N25207">
            <v>602583</v>
          </cell>
        </row>
        <row r="25208">
          <cell r="N25208">
            <v>602583</v>
          </cell>
        </row>
        <row r="25209">
          <cell r="N25209">
            <v>602583</v>
          </cell>
        </row>
        <row r="25210">
          <cell r="N25210">
            <v>612593</v>
          </cell>
        </row>
        <row r="25211">
          <cell r="N25211">
            <v>612593</v>
          </cell>
        </row>
        <row r="25212">
          <cell r="N25212">
            <v>612593</v>
          </cell>
        </row>
        <row r="25213">
          <cell r="N25213">
            <v>612599</v>
          </cell>
        </row>
        <row r="25214">
          <cell r="N25214">
            <v>612599</v>
          </cell>
        </row>
        <row r="25215">
          <cell r="N25215">
            <v>612599</v>
          </cell>
        </row>
        <row r="25216">
          <cell r="N25216">
            <v>612599</v>
          </cell>
        </row>
        <row r="25217">
          <cell r="N25217">
            <v>612599</v>
          </cell>
        </row>
        <row r="25218">
          <cell r="N25218">
            <v>612599</v>
          </cell>
        </row>
        <row r="25219">
          <cell r="N25219">
            <v>612599</v>
          </cell>
        </row>
        <row r="25220">
          <cell r="N25220">
            <v>612599</v>
          </cell>
        </row>
        <row r="25221">
          <cell r="N25221">
            <v>612599</v>
          </cell>
        </row>
        <row r="25222">
          <cell r="N25222">
            <v>612600</v>
          </cell>
        </row>
        <row r="25223">
          <cell r="N25223">
            <v>612600</v>
          </cell>
        </row>
        <row r="25224">
          <cell r="N25224">
            <v>612600</v>
          </cell>
        </row>
        <row r="25225">
          <cell r="N25225">
            <v>612600</v>
          </cell>
        </row>
        <row r="25226">
          <cell r="N25226">
            <v>612600</v>
          </cell>
        </row>
        <row r="25227">
          <cell r="N25227">
            <v>612600</v>
          </cell>
        </row>
        <row r="25228">
          <cell r="N25228">
            <v>612600</v>
          </cell>
        </row>
        <row r="25229">
          <cell r="N25229">
            <v>612600</v>
          </cell>
        </row>
        <row r="25230">
          <cell r="N25230">
            <v>612601</v>
          </cell>
        </row>
        <row r="25231">
          <cell r="N25231">
            <v>612601</v>
          </cell>
        </row>
        <row r="25232">
          <cell r="N25232">
            <v>612601</v>
          </cell>
        </row>
        <row r="25233">
          <cell r="N25233">
            <v>612601</v>
          </cell>
        </row>
        <row r="25234">
          <cell r="N25234">
            <v>612601</v>
          </cell>
        </row>
        <row r="25235">
          <cell r="N25235">
            <v>612601</v>
          </cell>
        </row>
        <row r="25236">
          <cell r="N25236">
            <v>612601</v>
          </cell>
        </row>
        <row r="25237">
          <cell r="N25237">
            <v>612601</v>
          </cell>
        </row>
        <row r="25238">
          <cell r="N25238">
            <v>612601</v>
          </cell>
        </row>
        <row r="25239">
          <cell r="N25239">
            <v>612601</v>
          </cell>
        </row>
        <row r="25240">
          <cell r="N25240">
            <v>612602</v>
          </cell>
        </row>
        <row r="25241">
          <cell r="N25241">
            <v>612602</v>
          </cell>
        </row>
        <row r="25242">
          <cell r="N25242">
            <v>612603</v>
          </cell>
        </row>
        <row r="25243">
          <cell r="N25243">
            <v>612603</v>
          </cell>
        </row>
        <row r="25244">
          <cell r="N25244">
            <v>612603</v>
          </cell>
        </row>
        <row r="25245">
          <cell r="N25245">
            <v>612603</v>
          </cell>
        </row>
        <row r="25246">
          <cell r="N25246">
            <v>612603</v>
          </cell>
        </row>
        <row r="25247">
          <cell r="N25247">
            <v>612603</v>
          </cell>
        </row>
        <row r="25248">
          <cell r="N25248">
            <v>612603</v>
          </cell>
        </row>
        <row r="25249">
          <cell r="N25249">
            <v>612603</v>
          </cell>
        </row>
        <row r="25250">
          <cell r="N25250">
            <v>612603</v>
          </cell>
        </row>
        <row r="25251">
          <cell r="N25251">
            <v>612603</v>
          </cell>
        </row>
        <row r="25252">
          <cell r="N25252">
            <v>612603</v>
          </cell>
        </row>
        <row r="25253">
          <cell r="N25253">
            <v>612603</v>
          </cell>
        </row>
        <row r="25254">
          <cell r="N25254">
            <v>612603</v>
          </cell>
        </row>
        <row r="25255">
          <cell r="N25255">
            <v>612603</v>
          </cell>
        </row>
        <row r="25256">
          <cell r="N25256">
            <v>612603</v>
          </cell>
        </row>
        <row r="25257">
          <cell r="N25257">
            <v>612605</v>
          </cell>
        </row>
        <row r="25258">
          <cell r="N25258">
            <v>612605</v>
          </cell>
        </row>
        <row r="25259">
          <cell r="N25259">
            <v>612605</v>
          </cell>
        </row>
        <row r="25260">
          <cell r="N25260">
            <v>612605</v>
          </cell>
        </row>
        <row r="25261">
          <cell r="N25261">
            <v>612606</v>
          </cell>
        </row>
        <row r="25262">
          <cell r="N25262">
            <v>612606</v>
          </cell>
        </row>
        <row r="25263">
          <cell r="N25263">
            <v>612621</v>
          </cell>
        </row>
        <row r="25264">
          <cell r="N25264">
            <v>612621</v>
          </cell>
        </row>
        <row r="25265">
          <cell r="N25265">
            <v>612621</v>
          </cell>
        </row>
        <row r="25266">
          <cell r="N25266">
            <v>612621</v>
          </cell>
        </row>
        <row r="25267">
          <cell r="N25267">
            <v>612621</v>
          </cell>
        </row>
        <row r="25268">
          <cell r="N25268">
            <v>612621</v>
          </cell>
        </row>
        <row r="25269">
          <cell r="N25269">
            <v>612621</v>
          </cell>
        </row>
        <row r="25270">
          <cell r="N25270">
            <v>612621</v>
          </cell>
        </row>
        <row r="25271">
          <cell r="N25271">
            <v>612621</v>
          </cell>
        </row>
        <row r="25272">
          <cell r="N25272">
            <v>612622</v>
          </cell>
        </row>
        <row r="25273">
          <cell r="N25273">
            <v>612622</v>
          </cell>
        </row>
        <row r="25274">
          <cell r="N25274">
            <v>612622</v>
          </cell>
        </row>
        <row r="25275">
          <cell r="N25275">
            <v>612622</v>
          </cell>
        </row>
        <row r="25276">
          <cell r="N25276">
            <v>612622</v>
          </cell>
        </row>
        <row r="25277">
          <cell r="N25277">
            <v>612622</v>
          </cell>
        </row>
        <row r="25278">
          <cell r="N25278">
            <v>612622</v>
          </cell>
        </row>
        <row r="25279">
          <cell r="N25279">
            <v>612622</v>
          </cell>
        </row>
        <row r="25280">
          <cell r="N25280">
            <v>612622</v>
          </cell>
        </row>
        <row r="25281">
          <cell r="N25281">
            <v>612622</v>
          </cell>
        </row>
        <row r="25282">
          <cell r="N25282">
            <v>612622</v>
          </cell>
        </row>
        <row r="25283">
          <cell r="N25283">
            <v>612623</v>
          </cell>
        </row>
        <row r="25284">
          <cell r="N25284">
            <v>612623</v>
          </cell>
        </row>
        <row r="25285">
          <cell r="N25285">
            <v>612623</v>
          </cell>
        </row>
        <row r="25286">
          <cell r="N25286">
            <v>612623</v>
          </cell>
        </row>
        <row r="25287">
          <cell r="N25287">
            <v>612623</v>
          </cell>
        </row>
        <row r="25288">
          <cell r="N25288">
            <v>612623</v>
          </cell>
        </row>
        <row r="25289">
          <cell r="N25289">
            <v>612623</v>
          </cell>
        </row>
        <row r="25290">
          <cell r="N25290">
            <v>612625</v>
          </cell>
        </row>
        <row r="25291">
          <cell r="N25291">
            <v>612625</v>
          </cell>
        </row>
        <row r="25292">
          <cell r="N25292">
            <v>612625</v>
          </cell>
        </row>
        <row r="25293">
          <cell r="N25293">
            <v>612625</v>
          </cell>
        </row>
        <row r="25294">
          <cell r="N25294">
            <v>612625</v>
          </cell>
        </row>
        <row r="25295">
          <cell r="N25295">
            <v>612625</v>
          </cell>
        </row>
        <row r="25296">
          <cell r="N25296">
            <v>612625</v>
          </cell>
        </row>
        <row r="25297">
          <cell r="N25297">
            <v>612628</v>
          </cell>
        </row>
        <row r="25298">
          <cell r="N25298">
            <v>612628</v>
          </cell>
        </row>
        <row r="25299">
          <cell r="N25299">
            <v>612628</v>
          </cell>
        </row>
        <row r="25300">
          <cell r="N25300">
            <v>612628</v>
          </cell>
        </row>
        <row r="25301">
          <cell r="N25301">
            <v>612628</v>
          </cell>
        </row>
        <row r="25302">
          <cell r="N25302">
            <v>612628</v>
          </cell>
        </row>
        <row r="25303">
          <cell r="N25303">
            <v>612628</v>
          </cell>
        </row>
        <row r="25304">
          <cell r="N25304">
            <v>612628</v>
          </cell>
        </row>
        <row r="25305">
          <cell r="N25305">
            <v>612632</v>
          </cell>
        </row>
        <row r="25306">
          <cell r="N25306">
            <v>612632</v>
          </cell>
        </row>
        <row r="25307">
          <cell r="N25307">
            <v>612632</v>
          </cell>
        </row>
        <row r="25308">
          <cell r="N25308">
            <v>612632</v>
          </cell>
        </row>
        <row r="25309">
          <cell r="N25309">
            <v>612632</v>
          </cell>
        </row>
        <row r="25310">
          <cell r="N25310">
            <v>612632</v>
          </cell>
        </row>
        <row r="25311">
          <cell r="N25311">
            <v>612632</v>
          </cell>
        </row>
        <row r="25312">
          <cell r="N25312">
            <v>612632</v>
          </cell>
        </row>
        <row r="25313">
          <cell r="N25313">
            <v>612632</v>
          </cell>
        </row>
        <row r="25314">
          <cell r="N25314">
            <v>612632</v>
          </cell>
        </row>
        <row r="25315">
          <cell r="N25315">
            <v>612632</v>
          </cell>
        </row>
        <row r="25316">
          <cell r="N25316">
            <v>612632</v>
          </cell>
        </row>
        <row r="25317">
          <cell r="N25317">
            <v>612633</v>
          </cell>
        </row>
        <row r="25318">
          <cell r="N25318">
            <v>612633</v>
          </cell>
        </row>
        <row r="25319">
          <cell r="N25319">
            <v>612633</v>
          </cell>
        </row>
        <row r="25320">
          <cell r="N25320">
            <v>612633</v>
          </cell>
        </row>
        <row r="25321">
          <cell r="N25321">
            <v>612633</v>
          </cell>
        </row>
        <row r="25322">
          <cell r="N25322">
            <v>612633</v>
          </cell>
        </row>
        <row r="25323">
          <cell r="N25323">
            <v>612633</v>
          </cell>
        </row>
        <row r="25324">
          <cell r="N25324">
            <v>612633</v>
          </cell>
        </row>
        <row r="25325">
          <cell r="N25325">
            <v>612634</v>
          </cell>
        </row>
        <row r="25326">
          <cell r="N25326">
            <v>612634</v>
          </cell>
        </row>
        <row r="25327">
          <cell r="N25327">
            <v>612637</v>
          </cell>
        </row>
        <row r="25328">
          <cell r="N25328">
            <v>612637</v>
          </cell>
        </row>
        <row r="25329">
          <cell r="N25329">
            <v>612637</v>
          </cell>
        </row>
        <row r="25330">
          <cell r="N25330">
            <v>612637</v>
          </cell>
        </row>
        <row r="25331">
          <cell r="N25331">
            <v>612643</v>
          </cell>
        </row>
        <row r="25332">
          <cell r="N25332">
            <v>612643</v>
          </cell>
        </row>
        <row r="25333">
          <cell r="N25333">
            <v>612644</v>
          </cell>
        </row>
        <row r="25334">
          <cell r="N25334">
            <v>612653</v>
          </cell>
        </row>
        <row r="25335">
          <cell r="N25335">
            <v>612653</v>
          </cell>
        </row>
        <row r="25336">
          <cell r="N25336">
            <v>612653</v>
          </cell>
        </row>
        <row r="25337">
          <cell r="N25337">
            <v>612655</v>
          </cell>
        </row>
        <row r="25338">
          <cell r="N25338">
            <v>612655</v>
          </cell>
        </row>
        <row r="25339">
          <cell r="N25339">
            <v>612655</v>
          </cell>
        </row>
        <row r="25340">
          <cell r="N25340">
            <v>612680</v>
          </cell>
        </row>
        <row r="25341">
          <cell r="N25341">
            <v>612691</v>
          </cell>
        </row>
        <row r="25342">
          <cell r="N25342">
            <v>612693</v>
          </cell>
        </row>
        <row r="25343">
          <cell r="N25343">
            <v>612703</v>
          </cell>
        </row>
        <row r="25344">
          <cell r="N25344">
            <v>612703</v>
          </cell>
        </row>
        <row r="25345">
          <cell r="N25345">
            <v>612703</v>
          </cell>
        </row>
        <row r="25346">
          <cell r="N25346">
            <v>612703</v>
          </cell>
        </row>
        <row r="25347">
          <cell r="N25347">
            <v>612703</v>
          </cell>
        </row>
        <row r="25348">
          <cell r="N25348">
            <v>612703</v>
          </cell>
        </row>
        <row r="25349">
          <cell r="N25349">
            <v>612703</v>
          </cell>
        </row>
        <row r="25350">
          <cell r="N25350">
            <v>612705</v>
          </cell>
        </row>
        <row r="25351">
          <cell r="N25351">
            <v>612707</v>
          </cell>
        </row>
        <row r="25352">
          <cell r="N25352">
            <v>612707</v>
          </cell>
        </row>
        <row r="25353">
          <cell r="N25353">
            <v>612707</v>
          </cell>
        </row>
        <row r="25354">
          <cell r="N25354">
            <v>612707</v>
          </cell>
        </row>
        <row r="25355">
          <cell r="N25355">
            <v>612707</v>
          </cell>
        </row>
        <row r="25356">
          <cell r="N25356">
            <v>612707</v>
          </cell>
        </row>
        <row r="25357">
          <cell r="N25357">
            <v>612707</v>
          </cell>
        </row>
        <row r="25358">
          <cell r="N25358">
            <v>612707</v>
          </cell>
        </row>
        <row r="25359">
          <cell r="N25359">
            <v>612707</v>
          </cell>
        </row>
        <row r="25360">
          <cell r="N25360">
            <v>612707</v>
          </cell>
        </row>
        <row r="25361">
          <cell r="N25361">
            <v>612707</v>
          </cell>
        </row>
        <row r="25362">
          <cell r="N25362">
            <v>612707</v>
          </cell>
        </row>
        <row r="25363">
          <cell r="N25363">
            <v>612707</v>
          </cell>
        </row>
        <row r="25364">
          <cell r="N25364">
            <v>612885</v>
          </cell>
        </row>
        <row r="25365">
          <cell r="N25365">
            <v>612885</v>
          </cell>
        </row>
        <row r="25366">
          <cell r="N25366">
            <v>612885</v>
          </cell>
        </row>
        <row r="25367">
          <cell r="N25367">
            <v>612885</v>
          </cell>
        </row>
        <row r="25368">
          <cell r="N25368">
            <v>612885</v>
          </cell>
        </row>
        <row r="25369">
          <cell r="N25369">
            <v>612885</v>
          </cell>
        </row>
        <row r="25370">
          <cell r="N25370">
            <v>612885</v>
          </cell>
        </row>
        <row r="25371">
          <cell r="N25371">
            <v>612886</v>
          </cell>
        </row>
        <row r="25372">
          <cell r="N25372">
            <v>612886</v>
          </cell>
        </row>
        <row r="25373">
          <cell r="N25373">
            <v>612886</v>
          </cell>
        </row>
        <row r="25374">
          <cell r="N25374">
            <v>612886</v>
          </cell>
        </row>
        <row r="25375">
          <cell r="N25375">
            <v>612886</v>
          </cell>
        </row>
        <row r="25376">
          <cell r="N25376">
            <v>612886</v>
          </cell>
        </row>
        <row r="25377">
          <cell r="N25377">
            <v>613742</v>
          </cell>
        </row>
        <row r="25378">
          <cell r="N25378">
            <v>613742</v>
          </cell>
        </row>
        <row r="25379">
          <cell r="N25379">
            <v>613743</v>
          </cell>
        </row>
        <row r="25380">
          <cell r="N25380">
            <v>613743</v>
          </cell>
        </row>
        <row r="25381">
          <cell r="N25381">
            <v>613743</v>
          </cell>
        </row>
        <row r="25382">
          <cell r="N25382">
            <v>613743</v>
          </cell>
        </row>
        <row r="25383">
          <cell r="N25383">
            <v>613745</v>
          </cell>
        </row>
        <row r="25384">
          <cell r="N25384">
            <v>613745</v>
          </cell>
        </row>
        <row r="25385">
          <cell r="N25385">
            <v>613753</v>
          </cell>
        </row>
        <row r="25386">
          <cell r="N25386">
            <v>613753</v>
          </cell>
        </row>
        <row r="25387">
          <cell r="N25387">
            <v>613754</v>
          </cell>
        </row>
        <row r="25388">
          <cell r="N25388">
            <v>613754</v>
          </cell>
        </row>
        <row r="25389">
          <cell r="N25389">
            <v>613754</v>
          </cell>
        </row>
        <row r="25390">
          <cell r="N25390">
            <v>613757</v>
          </cell>
        </row>
        <row r="25391">
          <cell r="N25391">
            <v>613758</v>
          </cell>
        </row>
        <row r="25392">
          <cell r="N25392">
            <v>613758</v>
          </cell>
        </row>
        <row r="25393">
          <cell r="N25393">
            <v>613760</v>
          </cell>
        </row>
        <row r="25394">
          <cell r="N25394">
            <v>613760</v>
          </cell>
        </row>
        <row r="25395">
          <cell r="N25395">
            <v>613763</v>
          </cell>
        </row>
        <row r="25396">
          <cell r="N25396">
            <v>613764</v>
          </cell>
        </row>
        <row r="25397">
          <cell r="N25397">
            <v>613764</v>
          </cell>
        </row>
        <row r="25398">
          <cell r="N25398">
            <v>613764</v>
          </cell>
        </row>
        <row r="25399">
          <cell r="N25399">
            <v>613764</v>
          </cell>
        </row>
        <row r="25400">
          <cell r="N25400">
            <v>613764</v>
          </cell>
        </row>
        <row r="25401">
          <cell r="N25401">
            <v>613764</v>
          </cell>
        </row>
        <row r="25402">
          <cell r="N25402">
            <v>613764</v>
          </cell>
        </row>
        <row r="25403">
          <cell r="N25403">
            <v>613767</v>
          </cell>
        </row>
        <row r="25404">
          <cell r="N25404">
            <v>613767</v>
          </cell>
        </row>
        <row r="25405">
          <cell r="N25405">
            <v>613767</v>
          </cell>
        </row>
        <row r="25406">
          <cell r="N25406">
            <v>613767</v>
          </cell>
        </row>
        <row r="25407">
          <cell r="N25407">
            <v>613768</v>
          </cell>
        </row>
        <row r="25408">
          <cell r="N25408">
            <v>613770</v>
          </cell>
        </row>
        <row r="25409">
          <cell r="N25409">
            <v>613770</v>
          </cell>
        </row>
        <row r="25410">
          <cell r="N25410">
            <v>613770</v>
          </cell>
        </row>
        <row r="25411">
          <cell r="N25411">
            <v>613770</v>
          </cell>
        </row>
        <row r="25412">
          <cell r="N25412">
            <v>613772</v>
          </cell>
        </row>
        <row r="25413">
          <cell r="N25413">
            <v>613772</v>
          </cell>
        </row>
        <row r="25414">
          <cell r="N25414">
            <v>613772</v>
          </cell>
        </row>
        <row r="25415">
          <cell r="N25415">
            <v>613772</v>
          </cell>
        </row>
        <row r="25416">
          <cell r="N25416">
            <v>613778</v>
          </cell>
        </row>
        <row r="25417">
          <cell r="N25417">
            <v>613778</v>
          </cell>
        </row>
        <row r="25418">
          <cell r="N25418">
            <v>613778</v>
          </cell>
        </row>
        <row r="25419">
          <cell r="N25419">
            <v>613778</v>
          </cell>
        </row>
        <row r="25420">
          <cell r="N25420">
            <v>613778</v>
          </cell>
        </row>
        <row r="25421">
          <cell r="N25421">
            <v>613778</v>
          </cell>
        </row>
        <row r="25422">
          <cell r="N25422">
            <v>613778</v>
          </cell>
        </row>
        <row r="25423">
          <cell r="N25423">
            <v>613778</v>
          </cell>
        </row>
        <row r="25424">
          <cell r="N25424">
            <v>613778</v>
          </cell>
        </row>
        <row r="25425">
          <cell r="N25425">
            <v>613778</v>
          </cell>
        </row>
        <row r="25426">
          <cell r="N25426">
            <v>613778</v>
          </cell>
        </row>
        <row r="25427">
          <cell r="N25427">
            <v>613778</v>
          </cell>
        </row>
        <row r="25428">
          <cell r="N25428">
            <v>613778</v>
          </cell>
        </row>
        <row r="25429">
          <cell r="N25429">
            <v>613778</v>
          </cell>
        </row>
        <row r="25430">
          <cell r="N25430">
            <v>613778</v>
          </cell>
        </row>
        <row r="25431">
          <cell r="N25431">
            <v>613778</v>
          </cell>
        </row>
        <row r="25432">
          <cell r="N25432">
            <v>613778</v>
          </cell>
        </row>
        <row r="25433">
          <cell r="N25433">
            <v>613778</v>
          </cell>
        </row>
        <row r="25434">
          <cell r="N25434">
            <v>613788</v>
          </cell>
        </row>
        <row r="25435">
          <cell r="N25435">
            <v>614843</v>
          </cell>
        </row>
        <row r="25436">
          <cell r="N25436">
            <v>614843</v>
          </cell>
        </row>
        <row r="25437">
          <cell r="N25437">
            <v>614843</v>
          </cell>
        </row>
        <row r="25438">
          <cell r="N25438">
            <v>614843</v>
          </cell>
        </row>
        <row r="25439">
          <cell r="N25439">
            <v>614843</v>
          </cell>
        </row>
        <row r="25440">
          <cell r="N25440">
            <v>614843</v>
          </cell>
        </row>
        <row r="25441">
          <cell r="N25441">
            <v>614843</v>
          </cell>
        </row>
        <row r="25442">
          <cell r="N25442">
            <v>614843</v>
          </cell>
        </row>
        <row r="25443">
          <cell r="N25443">
            <v>614843</v>
          </cell>
        </row>
        <row r="25444">
          <cell r="N25444">
            <v>614845</v>
          </cell>
        </row>
        <row r="25445">
          <cell r="N25445">
            <v>615105</v>
          </cell>
        </row>
        <row r="25446">
          <cell r="N25446">
            <v>615105</v>
          </cell>
        </row>
        <row r="25447">
          <cell r="N25447">
            <v>615111</v>
          </cell>
        </row>
        <row r="25448">
          <cell r="N25448">
            <v>615111</v>
          </cell>
        </row>
        <row r="25449">
          <cell r="N25449">
            <v>615111</v>
          </cell>
        </row>
        <row r="25450">
          <cell r="N25450">
            <v>615111</v>
          </cell>
        </row>
        <row r="25451">
          <cell r="N25451">
            <v>615111</v>
          </cell>
        </row>
        <row r="25452">
          <cell r="N25452">
            <v>615111</v>
          </cell>
        </row>
        <row r="25453">
          <cell r="N25453">
            <v>615111</v>
          </cell>
        </row>
        <row r="25454">
          <cell r="N25454">
            <v>615341</v>
          </cell>
        </row>
        <row r="25455">
          <cell r="N25455">
            <v>615341</v>
          </cell>
        </row>
        <row r="25456">
          <cell r="N25456">
            <v>615343</v>
          </cell>
        </row>
        <row r="25457">
          <cell r="N25457">
            <v>615343</v>
          </cell>
        </row>
        <row r="25458">
          <cell r="N25458">
            <v>615344</v>
          </cell>
        </row>
        <row r="25459">
          <cell r="N25459">
            <v>615344</v>
          </cell>
        </row>
        <row r="25460">
          <cell r="N25460">
            <v>615344</v>
          </cell>
        </row>
        <row r="25461">
          <cell r="N25461">
            <v>615344</v>
          </cell>
        </row>
        <row r="25462">
          <cell r="N25462">
            <v>615344</v>
          </cell>
        </row>
        <row r="25463">
          <cell r="N25463">
            <v>615344</v>
          </cell>
        </row>
        <row r="25464">
          <cell r="N25464">
            <v>615344</v>
          </cell>
        </row>
        <row r="25465">
          <cell r="N25465">
            <v>615344</v>
          </cell>
        </row>
        <row r="25466">
          <cell r="N25466">
            <v>615344</v>
          </cell>
        </row>
        <row r="25467">
          <cell r="N25467">
            <v>615344</v>
          </cell>
        </row>
        <row r="25468">
          <cell r="N25468">
            <v>615344</v>
          </cell>
        </row>
        <row r="25469">
          <cell r="N25469">
            <v>615344</v>
          </cell>
        </row>
        <row r="25470">
          <cell r="N25470">
            <v>615344</v>
          </cell>
        </row>
        <row r="25471">
          <cell r="N25471">
            <v>615344</v>
          </cell>
        </row>
        <row r="25472">
          <cell r="N25472">
            <v>615344</v>
          </cell>
        </row>
        <row r="25473">
          <cell r="N25473">
            <v>615344</v>
          </cell>
        </row>
        <row r="25474">
          <cell r="N25474">
            <v>615344</v>
          </cell>
        </row>
        <row r="25475">
          <cell r="N25475">
            <v>615344</v>
          </cell>
        </row>
        <row r="25476">
          <cell r="N25476">
            <v>615344</v>
          </cell>
        </row>
        <row r="25477">
          <cell r="N25477">
            <v>615344</v>
          </cell>
        </row>
        <row r="25478">
          <cell r="N25478">
            <v>615344</v>
          </cell>
        </row>
        <row r="25479">
          <cell r="N25479">
            <v>615344</v>
          </cell>
        </row>
        <row r="25480">
          <cell r="N25480">
            <v>615344</v>
          </cell>
        </row>
        <row r="25481">
          <cell r="N25481">
            <v>615344</v>
          </cell>
        </row>
        <row r="25482">
          <cell r="N25482">
            <v>615344</v>
          </cell>
        </row>
        <row r="25483">
          <cell r="N25483">
            <v>615344</v>
          </cell>
        </row>
        <row r="25484">
          <cell r="N25484">
            <v>615344</v>
          </cell>
        </row>
        <row r="25485">
          <cell r="N25485">
            <v>615344</v>
          </cell>
        </row>
        <row r="25486">
          <cell r="N25486">
            <v>615344</v>
          </cell>
        </row>
        <row r="25487">
          <cell r="N25487">
            <v>615344</v>
          </cell>
        </row>
        <row r="25488">
          <cell r="N25488">
            <v>615344</v>
          </cell>
        </row>
        <row r="25489">
          <cell r="N25489">
            <v>615344</v>
          </cell>
        </row>
        <row r="25490">
          <cell r="N25490">
            <v>615344</v>
          </cell>
        </row>
        <row r="25491">
          <cell r="N25491">
            <v>615344</v>
          </cell>
        </row>
        <row r="25492">
          <cell r="N25492">
            <v>615344</v>
          </cell>
        </row>
        <row r="25493">
          <cell r="N25493">
            <v>615344</v>
          </cell>
        </row>
        <row r="25494">
          <cell r="N25494">
            <v>615344</v>
          </cell>
        </row>
        <row r="25495">
          <cell r="N25495">
            <v>615346</v>
          </cell>
        </row>
        <row r="25496">
          <cell r="N25496">
            <v>615346</v>
          </cell>
        </row>
        <row r="25497">
          <cell r="N25497">
            <v>615346</v>
          </cell>
        </row>
        <row r="25498">
          <cell r="N25498">
            <v>615346</v>
          </cell>
        </row>
        <row r="25499">
          <cell r="N25499">
            <v>615352</v>
          </cell>
        </row>
        <row r="25500">
          <cell r="N25500">
            <v>615353</v>
          </cell>
        </row>
        <row r="25501">
          <cell r="N25501">
            <v>615353</v>
          </cell>
        </row>
        <row r="25502">
          <cell r="N25502">
            <v>615356</v>
          </cell>
        </row>
        <row r="25503">
          <cell r="N25503">
            <v>615356</v>
          </cell>
        </row>
        <row r="25504">
          <cell r="N25504">
            <v>615358</v>
          </cell>
        </row>
        <row r="25505">
          <cell r="N25505">
            <v>615358</v>
          </cell>
        </row>
        <row r="25506">
          <cell r="N25506">
            <v>615359</v>
          </cell>
        </row>
        <row r="25507">
          <cell r="N25507">
            <v>615359</v>
          </cell>
        </row>
        <row r="25508">
          <cell r="N25508">
            <v>615367</v>
          </cell>
        </row>
        <row r="25509">
          <cell r="N25509">
            <v>615367</v>
          </cell>
        </row>
        <row r="25510">
          <cell r="N25510">
            <v>615367</v>
          </cell>
        </row>
        <row r="25511">
          <cell r="N25511">
            <v>615367</v>
          </cell>
        </row>
        <row r="25512">
          <cell r="N25512">
            <v>615367</v>
          </cell>
        </row>
        <row r="25513">
          <cell r="N25513">
            <v>615367</v>
          </cell>
        </row>
        <row r="25514">
          <cell r="N25514">
            <v>615368</v>
          </cell>
        </row>
        <row r="25515">
          <cell r="N25515">
            <v>615369</v>
          </cell>
        </row>
        <row r="25516">
          <cell r="N25516">
            <v>615369</v>
          </cell>
        </row>
        <row r="25517">
          <cell r="N25517">
            <v>615369</v>
          </cell>
        </row>
        <row r="25518">
          <cell r="N25518">
            <v>615369</v>
          </cell>
        </row>
        <row r="25519">
          <cell r="N25519">
            <v>615369</v>
          </cell>
        </row>
        <row r="25520">
          <cell r="N25520">
            <v>615369</v>
          </cell>
        </row>
        <row r="25521">
          <cell r="N25521">
            <v>615369</v>
          </cell>
        </row>
        <row r="25522">
          <cell r="N25522">
            <v>615369</v>
          </cell>
        </row>
        <row r="25523">
          <cell r="N25523">
            <v>615370</v>
          </cell>
        </row>
        <row r="25524">
          <cell r="N25524">
            <v>615370</v>
          </cell>
        </row>
        <row r="25525">
          <cell r="N25525">
            <v>615370</v>
          </cell>
        </row>
        <row r="25526">
          <cell r="N25526">
            <v>615370</v>
          </cell>
        </row>
        <row r="25527">
          <cell r="N25527">
            <v>615370</v>
          </cell>
        </row>
        <row r="25528">
          <cell r="N25528">
            <v>615370</v>
          </cell>
        </row>
        <row r="25529">
          <cell r="N25529">
            <v>615371</v>
          </cell>
        </row>
        <row r="25530">
          <cell r="N25530">
            <v>615371</v>
          </cell>
        </row>
        <row r="25531">
          <cell r="N25531">
            <v>615371</v>
          </cell>
        </row>
        <row r="25532">
          <cell r="N25532">
            <v>615371</v>
          </cell>
        </row>
        <row r="25533">
          <cell r="N25533">
            <v>615401</v>
          </cell>
        </row>
        <row r="25534">
          <cell r="N25534">
            <v>615401</v>
          </cell>
        </row>
        <row r="25535">
          <cell r="N25535">
            <v>615402</v>
          </cell>
        </row>
        <row r="25536">
          <cell r="N25536">
            <v>615403</v>
          </cell>
        </row>
        <row r="25537">
          <cell r="N25537">
            <v>615403</v>
          </cell>
        </row>
        <row r="25538">
          <cell r="N25538">
            <v>615403</v>
          </cell>
        </row>
        <row r="25539">
          <cell r="N25539">
            <v>615403</v>
          </cell>
        </row>
        <row r="25540">
          <cell r="N25540">
            <v>615403</v>
          </cell>
        </row>
        <row r="25541">
          <cell r="N25541">
            <v>615404</v>
          </cell>
        </row>
        <row r="25542">
          <cell r="N25542">
            <v>615404</v>
          </cell>
        </row>
        <row r="25543">
          <cell r="N25543">
            <v>615404</v>
          </cell>
        </row>
        <row r="25544">
          <cell r="N25544">
            <v>615404</v>
          </cell>
        </row>
        <row r="25545">
          <cell r="N25545">
            <v>615404</v>
          </cell>
        </row>
        <row r="25546">
          <cell r="N25546">
            <v>615405</v>
          </cell>
        </row>
        <row r="25547">
          <cell r="N25547">
            <v>615405</v>
          </cell>
        </row>
        <row r="25548">
          <cell r="N25548">
            <v>615405</v>
          </cell>
        </row>
        <row r="25549">
          <cell r="N25549">
            <v>615405</v>
          </cell>
        </row>
        <row r="25550">
          <cell r="N25550">
            <v>615442</v>
          </cell>
        </row>
        <row r="25551">
          <cell r="N25551">
            <v>615442</v>
          </cell>
        </row>
        <row r="25552">
          <cell r="N25552">
            <v>615460</v>
          </cell>
        </row>
        <row r="25553">
          <cell r="N25553">
            <v>615460</v>
          </cell>
        </row>
        <row r="25554">
          <cell r="N25554">
            <v>615460</v>
          </cell>
        </row>
        <row r="25555">
          <cell r="N25555">
            <v>615460</v>
          </cell>
        </row>
        <row r="25556">
          <cell r="N25556">
            <v>615460</v>
          </cell>
        </row>
        <row r="25557">
          <cell r="N25557">
            <v>615460</v>
          </cell>
        </row>
        <row r="25558">
          <cell r="N25558">
            <v>615461</v>
          </cell>
        </row>
        <row r="25559">
          <cell r="N25559">
            <v>615461</v>
          </cell>
        </row>
        <row r="25560">
          <cell r="N25560">
            <v>615461</v>
          </cell>
        </row>
        <row r="25561">
          <cell r="N25561">
            <v>615461</v>
          </cell>
        </row>
        <row r="25562">
          <cell r="N25562">
            <v>615461</v>
          </cell>
        </row>
        <row r="25563">
          <cell r="N25563">
            <v>615461</v>
          </cell>
        </row>
        <row r="25564">
          <cell r="N25564">
            <v>615461</v>
          </cell>
        </row>
        <row r="25565">
          <cell r="N25565">
            <v>615463</v>
          </cell>
        </row>
        <row r="25566">
          <cell r="N25566">
            <v>615463</v>
          </cell>
        </row>
        <row r="25567">
          <cell r="N25567">
            <v>615463</v>
          </cell>
        </row>
        <row r="25568">
          <cell r="N25568">
            <v>615463</v>
          </cell>
        </row>
        <row r="25569">
          <cell r="N25569">
            <v>615463</v>
          </cell>
        </row>
        <row r="25570">
          <cell r="N25570">
            <v>615465</v>
          </cell>
        </row>
        <row r="25571">
          <cell r="N25571">
            <v>615465</v>
          </cell>
        </row>
        <row r="25572">
          <cell r="N25572">
            <v>615465</v>
          </cell>
        </row>
        <row r="25573">
          <cell r="N25573">
            <v>615466</v>
          </cell>
        </row>
        <row r="25574">
          <cell r="N25574">
            <v>615468</v>
          </cell>
        </row>
        <row r="25575">
          <cell r="N25575">
            <v>615468</v>
          </cell>
        </row>
        <row r="25576">
          <cell r="N25576">
            <v>615468</v>
          </cell>
        </row>
        <row r="25577">
          <cell r="N25577">
            <v>615468</v>
          </cell>
        </row>
        <row r="25578">
          <cell r="N25578">
            <v>615468</v>
          </cell>
        </row>
        <row r="25579">
          <cell r="N25579">
            <v>615468</v>
          </cell>
        </row>
        <row r="25580">
          <cell r="N25580">
            <v>615469</v>
          </cell>
        </row>
        <row r="25581">
          <cell r="N25581">
            <v>615469</v>
          </cell>
        </row>
        <row r="25582">
          <cell r="N25582">
            <v>615469</v>
          </cell>
        </row>
        <row r="25583">
          <cell r="N25583">
            <v>615469</v>
          </cell>
        </row>
        <row r="25584">
          <cell r="N25584">
            <v>615469</v>
          </cell>
        </row>
        <row r="25585">
          <cell r="N25585">
            <v>615469</v>
          </cell>
        </row>
        <row r="25586">
          <cell r="N25586">
            <v>615469</v>
          </cell>
        </row>
        <row r="25587">
          <cell r="N25587">
            <v>615472</v>
          </cell>
        </row>
        <row r="25588">
          <cell r="N25588">
            <v>615472</v>
          </cell>
        </row>
        <row r="25589">
          <cell r="N25589">
            <v>615473</v>
          </cell>
        </row>
        <row r="25590">
          <cell r="N25590">
            <v>615473</v>
          </cell>
        </row>
        <row r="25591">
          <cell r="N25591">
            <v>615473</v>
          </cell>
        </row>
        <row r="25592">
          <cell r="N25592">
            <v>615473</v>
          </cell>
        </row>
        <row r="25593">
          <cell r="N25593">
            <v>615473</v>
          </cell>
        </row>
        <row r="25594">
          <cell r="N25594">
            <v>615485</v>
          </cell>
        </row>
        <row r="25595">
          <cell r="N25595">
            <v>615485</v>
          </cell>
        </row>
        <row r="25596">
          <cell r="N25596">
            <v>615485</v>
          </cell>
        </row>
        <row r="25597">
          <cell r="N25597">
            <v>615485</v>
          </cell>
        </row>
        <row r="25598">
          <cell r="N25598">
            <v>615487</v>
          </cell>
        </row>
        <row r="25599">
          <cell r="N25599">
            <v>615487</v>
          </cell>
        </row>
        <row r="25600">
          <cell r="N25600">
            <v>615487</v>
          </cell>
        </row>
        <row r="25601">
          <cell r="N25601">
            <v>615487</v>
          </cell>
        </row>
        <row r="25602">
          <cell r="N25602">
            <v>615487</v>
          </cell>
        </row>
        <row r="25603">
          <cell r="N25603">
            <v>615487</v>
          </cell>
        </row>
        <row r="25604">
          <cell r="N25604">
            <v>615487</v>
          </cell>
        </row>
        <row r="25605">
          <cell r="N25605">
            <v>615487</v>
          </cell>
        </row>
        <row r="25606">
          <cell r="N25606">
            <v>615487</v>
          </cell>
        </row>
        <row r="25607">
          <cell r="N25607">
            <v>615487</v>
          </cell>
        </row>
        <row r="25608">
          <cell r="N25608">
            <v>615487</v>
          </cell>
        </row>
        <row r="25609">
          <cell r="N25609">
            <v>615487</v>
          </cell>
        </row>
        <row r="25610">
          <cell r="N25610">
            <v>615487</v>
          </cell>
        </row>
        <row r="25611">
          <cell r="N25611">
            <v>615487</v>
          </cell>
        </row>
        <row r="25612">
          <cell r="N25612">
            <v>615487</v>
          </cell>
        </row>
        <row r="25613">
          <cell r="N25613">
            <v>615487</v>
          </cell>
        </row>
        <row r="25614">
          <cell r="N25614">
            <v>615487</v>
          </cell>
        </row>
        <row r="25615">
          <cell r="N25615">
            <v>615487</v>
          </cell>
        </row>
        <row r="25616">
          <cell r="N25616">
            <v>615488</v>
          </cell>
        </row>
        <row r="25617">
          <cell r="N25617">
            <v>615488</v>
          </cell>
        </row>
        <row r="25618">
          <cell r="N25618">
            <v>615488</v>
          </cell>
        </row>
        <row r="25619">
          <cell r="N25619">
            <v>615488</v>
          </cell>
        </row>
        <row r="25620">
          <cell r="N25620">
            <v>615488</v>
          </cell>
        </row>
        <row r="25621">
          <cell r="N25621">
            <v>615490</v>
          </cell>
        </row>
        <row r="25622">
          <cell r="N25622">
            <v>615490</v>
          </cell>
        </row>
        <row r="25623">
          <cell r="N25623">
            <v>615490</v>
          </cell>
        </row>
        <row r="25624">
          <cell r="N25624">
            <v>615494</v>
          </cell>
        </row>
        <row r="25625">
          <cell r="N25625">
            <v>615494</v>
          </cell>
        </row>
        <row r="25626">
          <cell r="N25626">
            <v>615494</v>
          </cell>
        </row>
        <row r="25627">
          <cell r="N25627">
            <v>615494</v>
          </cell>
        </row>
        <row r="25628">
          <cell r="N25628">
            <v>615494</v>
          </cell>
        </row>
        <row r="25629">
          <cell r="N25629">
            <v>615494</v>
          </cell>
        </row>
        <row r="25630">
          <cell r="N25630">
            <v>615494</v>
          </cell>
        </row>
        <row r="25631">
          <cell r="N25631">
            <v>617685</v>
          </cell>
        </row>
        <row r="25632">
          <cell r="N25632">
            <v>617685</v>
          </cell>
        </row>
        <row r="25633">
          <cell r="N25633">
            <v>617685</v>
          </cell>
        </row>
        <row r="25634">
          <cell r="N25634">
            <v>617685</v>
          </cell>
        </row>
        <row r="25635">
          <cell r="N25635">
            <v>617685</v>
          </cell>
        </row>
        <row r="25636">
          <cell r="N25636">
            <v>617685</v>
          </cell>
        </row>
        <row r="25637">
          <cell r="N25637">
            <v>617685</v>
          </cell>
        </row>
        <row r="25638">
          <cell r="N25638">
            <v>617685</v>
          </cell>
        </row>
        <row r="25639">
          <cell r="N25639">
            <v>617685</v>
          </cell>
        </row>
        <row r="25640">
          <cell r="N25640">
            <v>617685</v>
          </cell>
        </row>
        <row r="25641">
          <cell r="N25641">
            <v>617685</v>
          </cell>
        </row>
        <row r="25642">
          <cell r="N25642">
            <v>617685</v>
          </cell>
        </row>
        <row r="25643">
          <cell r="N25643">
            <v>617685</v>
          </cell>
        </row>
        <row r="25644">
          <cell r="N25644">
            <v>617685</v>
          </cell>
        </row>
        <row r="25645">
          <cell r="N25645">
            <v>617685</v>
          </cell>
        </row>
        <row r="25646">
          <cell r="N25646">
            <v>617685</v>
          </cell>
        </row>
        <row r="25647">
          <cell r="N25647">
            <v>618181</v>
          </cell>
        </row>
        <row r="25648">
          <cell r="N25648">
            <v>618188</v>
          </cell>
        </row>
        <row r="25649">
          <cell r="N25649">
            <v>618190</v>
          </cell>
        </row>
        <row r="25650">
          <cell r="N25650">
            <v>618240</v>
          </cell>
        </row>
        <row r="25651">
          <cell r="N25651">
            <v>618240</v>
          </cell>
        </row>
        <row r="25652">
          <cell r="N25652">
            <v>618240</v>
          </cell>
        </row>
        <row r="25653">
          <cell r="N25653">
            <v>618240</v>
          </cell>
        </row>
        <row r="25654">
          <cell r="N25654">
            <v>618240</v>
          </cell>
        </row>
        <row r="25655">
          <cell r="N25655">
            <v>618241</v>
          </cell>
        </row>
        <row r="25656">
          <cell r="N25656">
            <v>618241</v>
          </cell>
        </row>
        <row r="25657">
          <cell r="N25657">
            <v>618242</v>
          </cell>
        </row>
        <row r="25658">
          <cell r="N25658">
            <v>618242</v>
          </cell>
        </row>
        <row r="25659">
          <cell r="N25659">
            <v>618243</v>
          </cell>
        </row>
        <row r="25660">
          <cell r="N25660">
            <v>618243</v>
          </cell>
        </row>
        <row r="25661">
          <cell r="N25661">
            <v>618244</v>
          </cell>
        </row>
        <row r="25662">
          <cell r="N25662">
            <v>618244</v>
          </cell>
        </row>
        <row r="25663">
          <cell r="N25663">
            <v>618245</v>
          </cell>
        </row>
        <row r="25664">
          <cell r="N25664">
            <v>618245</v>
          </cell>
        </row>
        <row r="25665">
          <cell r="N25665">
            <v>618246</v>
          </cell>
        </row>
        <row r="25666">
          <cell r="N25666">
            <v>618246</v>
          </cell>
        </row>
        <row r="25667">
          <cell r="N25667">
            <v>618247</v>
          </cell>
        </row>
        <row r="25668">
          <cell r="N25668">
            <v>618247</v>
          </cell>
        </row>
        <row r="25669">
          <cell r="N25669">
            <v>618247</v>
          </cell>
        </row>
        <row r="25670">
          <cell r="N25670">
            <v>618247</v>
          </cell>
        </row>
        <row r="25671">
          <cell r="N25671">
            <v>618247</v>
          </cell>
        </row>
        <row r="25672">
          <cell r="N25672">
            <v>618248</v>
          </cell>
        </row>
        <row r="25673">
          <cell r="N25673">
            <v>618248</v>
          </cell>
        </row>
        <row r="25674">
          <cell r="N25674">
            <v>618249</v>
          </cell>
        </row>
        <row r="25675">
          <cell r="N25675">
            <v>618249</v>
          </cell>
        </row>
        <row r="25676">
          <cell r="N25676">
            <v>618249</v>
          </cell>
        </row>
        <row r="25677">
          <cell r="N25677">
            <v>618249</v>
          </cell>
        </row>
        <row r="25678">
          <cell r="N25678">
            <v>618249</v>
          </cell>
        </row>
        <row r="25679">
          <cell r="N25679">
            <v>618250</v>
          </cell>
        </row>
        <row r="25680">
          <cell r="N25680">
            <v>618250</v>
          </cell>
        </row>
        <row r="25681">
          <cell r="N25681">
            <v>618251</v>
          </cell>
        </row>
        <row r="25682">
          <cell r="N25682">
            <v>618251</v>
          </cell>
        </row>
        <row r="25683">
          <cell r="N25683">
            <v>618252</v>
          </cell>
        </row>
        <row r="25684">
          <cell r="N25684">
            <v>618252</v>
          </cell>
        </row>
        <row r="25685">
          <cell r="N25685">
            <v>618253</v>
          </cell>
        </row>
        <row r="25686">
          <cell r="N25686">
            <v>618253</v>
          </cell>
        </row>
        <row r="25687">
          <cell r="N25687">
            <v>618254</v>
          </cell>
        </row>
        <row r="25688">
          <cell r="N25688">
            <v>618254</v>
          </cell>
        </row>
        <row r="25689">
          <cell r="N25689">
            <v>618255</v>
          </cell>
        </row>
        <row r="25690">
          <cell r="N25690">
            <v>618255</v>
          </cell>
        </row>
        <row r="25691">
          <cell r="N25691">
            <v>618256</v>
          </cell>
        </row>
        <row r="25692">
          <cell r="N25692">
            <v>618256</v>
          </cell>
        </row>
        <row r="25693">
          <cell r="N25693">
            <v>618257</v>
          </cell>
        </row>
        <row r="25694">
          <cell r="N25694">
            <v>618257</v>
          </cell>
        </row>
        <row r="25695">
          <cell r="N25695">
            <v>618258</v>
          </cell>
        </row>
        <row r="25696">
          <cell r="N25696">
            <v>618258</v>
          </cell>
        </row>
        <row r="25697">
          <cell r="N25697">
            <v>618259</v>
          </cell>
        </row>
        <row r="25698">
          <cell r="N25698">
            <v>618259</v>
          </cell>
        </row>
        <row r="25699">
          <cell r="N25699">
            <v>618260</v>
          </cell>
        </row>
        <row r="25700">
          <cell r="N25700">
            <v>618260</v>
          </cell>
        </row>
        <row r="25701">
          <cell r="N25701">
            <v>618261</v>
          </cell>
        </row>
        <row r="25702">
          <cell r="N25702">
            <v>618261</v>
          </cell>
        </row>
        <row r="25703">
          <cell r="N25703">
            <v>618262</v>
          </cell>
        </row>
        <row r="25704">
          <cell r="N25704">
            <v>618262</v>
          </cell>
        </row>
        <row r="25705">
          <cell r="N25705">
            <v>618263</v>
          </cell>
        </row>
        <row r="25706">
          <cell r="N25706">
            <v>618263</v>
          </cell>
        </row>
        <row r="25707">
          <cell r="N25707">
            <v>618264</v>
          </cell>
        </row>
        <row r="25708">
          <cell r="N25708">
            <v>618264</v>
          </cell>
        </row>
        <row r="25709">
          <cell r="N25709">
            <v>618265</v>
          </cell>
        </row>
        <row r="25710">
          <cell r="N25710">
            <v>618265</v>
          </cell>
        </row>
        <row r="25711">
          <cell r="N25711">
            <v>618266</v>
          </cell>
        </row>
        <row r="25712">
          <cell r="N25712">
            <v>618266</v>
          </cell>
        </row>
        <row r="25713">
          <cell r="N25713">
            <v>618267</v>
          </cell>
        </row>
        <row r="25714">
          <cell r="N25714">
            <v>618267</v>
          </cell>
        </row>
        <row r="25715">
          <cell r="N25715">
            <v>618268</v>
          </cell>
        </row>
        <row r="25716">
          <cell r="N25716">
            <v>618268</v>
          </cell>
        </row>
        <row r="25717">
          <cell r="N25717">
            <v>618269</v>
          </cell>
        </row>
        <row r="25718">
          <cell r="N25718">
            <v>618269</v>
          </cell>
        </row>
        <row r="25719">
          <cell r="N25719">
            <v>618288</v>
          </cell>
        </row>
        <row r="25720">
          <cell r="N25720">
            <v>618288</v>
          </cell>
        </row>
        <row r="25721">
          <cell r="N25721">
            <v>618288</v>
          </cell>
        </row>
        <row r="25722">
          <cell r="N25722">
            <v>618288</v>
          </cell>
        </row>
        <row r="25723">
          <cell r="N25723">
            <v>618288</v>
          </cell>
        </row>
        <row r="25724">
          <cell r="N25724">
            <v>618288</v>
          </cell>
        </row>
        <row r="25725">
          <cell r="N25725">
            <v>618288</v>
          </cell>
        </row>
        <row r="25726">
          <cell r="N25726">
            <v>618288</v>
          </cell>
        </row>
        <row r="25727">
          <cell r="N25727">
            <v>618288</v>
          </cell>
        </row>
        <row r="25728">
          <cell r="N25728">
            <v>618288</v>
          </cell>
        </row>
        <row r="25729">
          <cell r="N25729">
            <v>618288</v>
          </cell>
        </row>
        <row r="25730">
          <cell r="N25730">
            <v>618288</v>
          </cell>
        </row>
        <row r="25731">
          <cell r="N25731">
            <v>618288</v>
          </cell>
        </row>
        <row r="25732">
          <cell r="N25732">
            <v>618288</v>
          </cell>
        </row>
        <row r="25733">
          <cell r="N25733">
            <v>618288</v>
          </cell>
        </row>
        <row r="25734">
          <cell r="N25734">
            <v>618288</v>
          </cell>
        </row>
        <row r="25735">
          <cell r="N25735">
            <v>618288</v>
          </cell>
        </row>
        <row r="25736">
          <cell r="N25736">
            <v>618340</v>
          </cell>
        </row>
        <row r="25737">
          <cell r="N25737">
            <v>618340</v>
          </cell>
        </row>
        <row r="25738">
          <cell r="N25738">
            <v>618340</v>
          </cell>
        </row>
        <row r="25739">
          <cell r="N25739">
            <v>618340</v>
          </cell>
        </row>
        <row r="25740">
          <cell r="N25740">
            <v>618340</v>
          </cell>
        </row>
        <row r="25741">
          <cell r="N25741">
            <v>618340</v>
          </cell>
        </row>
        <row r="25742">
          <cell r="N25742">
            <v>618340</v>
          </cell>
        </row>
        <row r="25743">
          <cell r="N25743">
            <v>618340</v>
          </cell>
        </row>
        <row r="25744">
          <cell r="N25744">
            <v>618340</v>
          </cell>
        </row>
        <row r="25745">
          <cell r="N25745">
            <v>618402</v>
          </cell>
        </row>
        <row r="25746">
          <cell r="N25746">
            <v>618402</v>
          </cell>
        </row>
        <row r="25747">
          <cell r="N25747">
            <v>618402</v>
          </cell>
        </row>
        <row r="25748">
          <cell r="N25748">
            <v>618800</v>
          </cell>
        </row>
        <row r="25749">
          <cell r="N25749">
            <v>618800</v>
          </cell>
        </row>
        <row r="25750">
          <cell r="N25750">
            <v>618800</v>
          </cell>
        </row>
        <row r="25751">
          <cell r="N25751">
            <v>618800</v>
          </cell>
        </row>
        <row r="25752">
          <cell r="N25752">
            <v>618800</v>
          </cell>
        </row>
        <row r="25753">
          <cell r="N25753">
            <v>618800</v>
          </cell>
        </row>
        <row r="25754">
          <cell r="N25754">
            <v>618800</v>
          </cell>
        </row>
        <row r="25755">
          <cell r="N25755">
            <v>618800</v>
          </cell>
        </row>
        <row r="25756">
          <cell r="N25756">
            <v>618800</v>
          </cell>
        </row>
        <row r="25757">
          <cell r="N25757">
            <v>618800</v>
          </cell>
        </row>
        <row r="25758">
          <cell r="N25758">
            <v>618800</v>
          </cell>
        </row>
        <row r="25759">
          <cell r="N25759">
            <v>618800</v>
          </cell>
        </row>
        <row r="25760">
          <cell r="N25760">
            <v>618800</v>
          </cell>
        </row>
        <row r="25761">
          <cell r="N25761">
            <v>618800</v>
          </cell>
        </row>
        <row r="25762">
          <cell r="N25762">
            <v>618800</v>
          </cell>
        </row>
        <row r="25763">
          <cell r="N25763">
            <v>618800</v>
          </cell>
        </row>
        <row r="25764">
          <cell r="N25764">
            <v>618800</v>
          </cell>
        </row>
        <row r="25765">
          <cell r="N25765">
            <v>618800</v>
          </cell>
        </row>
        <row r="25766">
          <cell r="N25766">
            <v>618800</v>
          </cell>
        </row>
        <row r="25767">
          <cell r="N25767">
            <v>618800</v>
          </cell>
        </row>
        <row r="25768">
          <cell r="N25768">
            <v>618800</v>
          </cell>
        </row>
        <row r="25769">
          <cell r="N25769">
            <v>618800</v>
          </cell>
        </row>
        <row r="25770">
          <cell r="N25770">
            <v>618800</v>
          </cell>
        </row>
        <row r="25771">
          <cell r="N25771">
            <v>618800</v>
          </cell>
        </row>
        <row r="25772">
          <cell r="N25772">
            <v>618800</v>
          </cell>
        </row>
        <row r="25773">
          <cell r="N25773">
            <v>618800</v>
          </cell>
        </row>
        <row r="25774">
          <cell r="N25774">
            <v>618800</v>
          </cell>
        </row>
        <row r="25775">
          <cell r="N25775">
            <v>618800</v>
          </cell>
        </row>
        <row r="25776">
          <cell r="N25776">
            <v>618800</v>
          </cell>
        </row>
        <row r="25777">
          <cell r="N25777">
            <v>618800</v>
          </cell>
        </row>
        <row r="25778">
          <cell r="N25778">
            <v>618800</v>
          </cell>
        </row>
        <row r="25779">
          <cell r="N25779">
            <v>618800</v>
          </cell>
        </row>
        <row r="25780">
          <cell r="N25780">
            <v>618800</v>
          </cell>
        </row>
        <row r="25781">
          <cell r="N25781">
            <v>618800</v>
          </cell>
        </row>
        <row r="25782">
          <cell r="N25782">
            <v>618800</v>
          </cell>
        </row>
        <row r="25783">
          <cell r="N25783">
            <v>618800</v>
          </cell>
        </row>
        <row r="25784">
          <cell r="N25784">
            <v>618800</v>
          </cell>
        </row>
        <row r="25785">
          <cell r="N25785">
            <v>618800</v>
          </cell>
        </row>
        <row r="25786">
          <cell r="N25786">
            <v>618800</v>
          </cell>
        </row>
        <row r="25787">
          <cell r="N25787">
            <v>618800</v>
          </cell>
        </row>
        <row r="25788">
          <cell r="N25788">
            <v>618800</v>
          </cell>
        </row>
        <row r="25789">
          <cell r="N25789">
            <v>618800</v>
          </cell>
        </row>
        <row r="25790">
          <cell r="N25790">
            <v>618800</v>
          </cell>
        </row>
        <row r="25791">
          <cell r="N25791">
            <v>618800</v>
          </cell>
        </row>
        <row r="25792">
          <cell r="N25792">
            <v>618800</v>
          </cell>
        </row>
        <row r="25793">
          <cell r="N25793">
            <v>618800</v>
          </cell>
        </row>
        <row r="25794">
          <cell r="N25794">
            <v>618800</v>
          </cell>
        </row>
        <row r="25795">
          <cell r="N25795">
            <v>618800</v>
          </cell>
        </row>
        <row r="25796">
          <cell r="N25796">
            <v>618801</v>
          </cell>
        </row>
        <row r="25797">
          <cell r="N25797">
            <v>618801</v>
          </cell>
        </row>
        <row r="25798">
          <cell r="N25798">
            <v>618801</v>
          </cell>
        </row>
        <row r="25799">
          <cell r="N25799">
            <v>618801</v>
          </cell>
        </row>
        <row r="25800">
          <cell r="N25800">
            <v>618801</v>
          </cell>
        </row>
        <row r="25801">
          <cell r="N25801">
            <v>618801</v>
          </cell>
        </row>
        <row r="25802">
          <cell r="N25802">
            <v>618801</v>
          </cell>
        </row>
        <row r="25803">
          <cell r="N25803">
            <v>618801</v>
          </cell>
        </row>
        <row r="25804">
          <cell r="N25804">
            <v>618801</v>
          </cell>
        </row>
        <row r="25805">
          <cell r="N25805">
            <v>618801</v>
          </cell>
        </row>
        <row r="25806">
          <cell r="N25806">
            <v>618801</v>
          </cell>
        </row>
        <row r="25807">
          <cell r="N25807">
            <v>618801</v>
          </cell>
        </row>
        <row r="25808">
          <cell r="N25808">
            <v>618801</v>
          </cell>
        </row>
        <row r="25809">
          <cell r="N25809">
            <v>618801</v>
          </cell>
        </row>
        <row r="25810">
          <cell r="N25810">
            <v>618801</v>
          </cell>
        </row>
        <row r="25811">
          <cell r="N25811">
            <v>618801</v>
          </cell>
        </row>
        <row r="25812">
          <cell r="N25812">
            <v>618801</v>
          </cell>
        </row>
        <row r="25813">
          <cell r="N25813">
            <v>618801</v>
          </cell>
        </row>
        <row r="25814">
          <cell r="N25814">
            <v>618801</v>
          </cell>
        </row>
        <row r="25815">
          <cell r="N25815">
            <v>618801</v>
          </cell>
        </row>
        <row r="25816">
          <cell r="N25816">
            <v>618801</v>
          </cell>
        </row>
        <row r="25817">
          <cell r="N25817">
            <v>618801</v>
          </cell>
        </row>
        <row r="25818">
          <cell r="N25818">
            <v>618801</v>
          </cell>
        </row>
        <row r="25819">
          <cell r="N25819">
            <v>618801</v>
          </cell>
        </row>
        <row r="25820">
          <cell r="N25820">
            <v>618801</v>
          </cell>
        </row>
        <row r="25821">
          <cell r="N25821">
            <v>618801</v>
          </cell>
        </row>
        <row r="25822">
          <cell r="N25822">
            <v>618801</v>
          </cell>
        </row>
        <row r="25823">
          <cell r="N25823">
            <v>618801</v>
          </cell>
        </row>
        <row r="25824">
          <cell r="N25824">
            <v>618801</v>
          </cell>
        </row>
        <row r="25825">
          <cell r="N25825">
            <v>618801</v>
          </cell>
        </row>
        <row r="25826">
          <cell r="N25826">
            <v>618801</v>
          </cell>
        </row>
        <row r="25827">
          <cell r="N25827">
            <v>618801</v>
          </cell>
        </row>
        <row r="25828">
          <cell r="N25828">
            <v>618801</v>
          </cell>
        </row>
        <row r="25829">
          <cell r="N25829">
            <v>618801</v>
          </cell>
        </row>
        <row r="25830">
          <cell r="N25830">
            <v>618801</v>
          </cell>
        </row>
        <row r="25831">
          <cell r="N25831">
            <v>618801</v>
          </cell>
        </row>
        <row r="25832">
          <cell r="N25832">
            <v>618801</v>
          </cell>
        </row>
        <row r="25833">
          <cell r="N25833">
            <v>618801</v>
          </cell>
        </row>
        <row r="25834">
          <cell r="N25834">
            <v>618801</v>
          </cell>
        </row>
        <row r="25835">
          <cell r="N25835">
            <v>618801</v>
          </cell>
        </row>
        <row r="25836">
          <cell r="N25836">
            <v>618801</v>
          </cell>
        </row>
        <row r="25837">
          <cell r="N25837">
            <v>618801</v>
          </cell>
        </row>
        <row r="25838">
          <cell r="N25838">
            <v>618801</v>
          </cell>
        </row>
        <row r="25839">
          <cell r="N25839">
            <v>618801</v>
          </cell>
        </row>
        <row r="25840">
          <cell r="N25840">
            <v>618801</v>
          </cell>
        </row>
        <row r="25841">
          <cell r="N25841">
            <v>618801</v>
          </cell>
        </row>
        <row r="25842">
          <cell r="N25842">
            <v>618801</v>
          </cell>
        </row>
        <row r="25843">
          <cell r="N25843">
            <v>618801</v>
          </cell>
        </row>
        <row r="25844">
          <cell r="N25844">
            <v>618802</v>
          </cell>
        </row>
        <row r="25845">
          <cell r="N25845">
            <v>618802</v>
          </cell>
        </row>
        <row r="25846">
          <cell r="N25846">
            <v>618802</v>
          </cell>
        </row>
        <row r="25847">
          <cell r="N25847">
            <v>618802</v>
          </cell>
        </row>
        <row r="25848">
          <cell r="N25848">
            <v>618802</v>
          </cell>
        </row>
        <row r="25849">
          <cell r="N25849">
            <v>618802</v>
          </cell>
        </row>
        <row r="25850">
          <cell r="N25850">
            <v>618802</v>
          </cell>
        </row>
        <row r="25851">
          <cell r="N25851">
            <v>618802</v>
          </cell>
        </row>
        <row r="25852">
          <cell r="N25852">
            <v>618802</v>
          </cell>
        </row>
        <row r="25853">
          <cell r="N25853">
            <v>618802</v>
          </cell>
        </row>
        <row r="25854">
          <cell r="N25854">
            <v>618802</v>
          </cell>
        </row>
        <row r="25855">
          <cell r="N25855">
            <v>618802</v>
          </cell>
        </row>
        <row r="25856">
          <cell r="N25856">
            <v>618802</v>
          </cell>
        </row>
        <row r="25857">
          <cell r="N25857">
            <v>618802</v>
          </cell>
        </row>
        <row r="25858">
          <cell r="N25858">
            <v>618802</v>
          </cell>
        </row>
        <row r="25859">
          <cell r="N25859">
            <v>618802</v>
          </cell>
        </row>
        <row r="25860">
          <cell r="N25860">
            <v>618802</v>
          </cell>
        </row>
        <row r="25861">
          <cell r="N25861">
            <v>618802</v>
          </cell>
        </row>
        <row r="25862">
          <cell r="N25862">
            <v>618802</v>
          </cell>
        </row>
        <row r="25863">
          <cell r="N25863">
            <v>618802</v>
          </cell>
        </row>
        <row r="25864">
          <cell r="N25864">
            <v>618802</v>
          </cell>
        </row>
        <row r="25865">
          <cell r="N25865">
            <v>618802</v>
          </cell>
        </row>
        <row r="25866">
          <cell r="N25866">
            <v>618802</v>
          </cell>
        </row>
        <row r="25867">
          <cell r="N25867">
            <v>618802</v>
          </cell>
        </row>
        <row r="25868">
          <cell r="N25868">
            <v>618804</v>
          </cell>
        </row>
        <row r="25869">
          <cell r="N25869">
            <v>618804</v>
          </cell>
        </row>
        <row r="25870">
          <cell r="N25870">
            <v>618804</v>
          </cell>
        </row>
        <row r="25871">
          <cell r="N25871">
            <v>618804</v>
          </cell>
        </row>
        <row r="25872">
          <cell r="N25872">
            <v>618804</v>
          </cell>
        </row>
        <row r="25873">
          <cell r="N25873">
            <v>618804</v>
          </cell>
        </row>
        <row r="25874">
          <cell r="N25874">
            <v>618804</v>
          </cell>
        </row>
        <row r="25875">
          <cell r="N25875">
            <v>618804</v>
          </cell>
        </row>
        <row r="25876">
          <cell r="N25876">
            <v>618804</v>
          </cell>
        </row>
        <row r="25877">
          <cell r="N25877">
            <v>618804</v>
          </cell>
        </row>
        <row r="25878">
          <cell r="N25878">
            <v>618804</v>
          </cell>
        </row>
        <row r="25879">
          <cell r="N25879">
            <v>618804</v>
          </cell>
        </row>
        <row r="25880">
          <cell r="N25880">
            <v>618804</v>
          </cell>
        </row>
        <row r="25881">
          <cell r="N25881">
            <v>618804</v>
          </cell>
        </row>
        <row r="25882">
          <cell r="N25882">
            <v>618804</v>
          </cell>
        </row>
        <row r="25883">
          <cell r="N25883">
            <v>618804</v>
          </cell>
        </row>
        <row r="25884">
          <cell r="N25884">
            <v>618804</v>
          </cell>
        </row>
        <row r="25885">
          <cell r="N25885">
            <v>618804</v>
          </cell>
        </row>
        <row r="25886">
          <cell r="N25886">
            <v>618804</v>
          </cell>
        </row>
        <row r="25887">
          <cell r="N25887">
            <v>618804</v>
          </cell>
        </row>
        <row r="25888">
          <cell r="N25888">
            <v>618804</v>
          </cell>
        </row>
        <row r="25889">
          <cell r="N25889">
            <v>618804</v>
          </cell>
        </row>
        <row r="25890">
          <cell r="N25890">
            <v>618804</v>
          </cell>
        </row>
        <row r="25891">
          <cell r="N25891">
            <v>618804</v>
          </cell>
        </row>
        <row r="25892">
          <cell r="N25892">
            <v>618804</v>
          </cell>
        </row>
        <row r="25893">
          <cell r="N25893">
            <v>618804</v>
          </cell>
        </row>
        <row r="25894">
          <cell r="N25894">
            <v>618804</v>
          </cell>
        </row>
        <row r="25895">
          <cell r="N25895">
            <v>618804</v>
          </cell>
        </row>
        <row r="25896">
          <cell r="N25896">
            <v>618804</v>
          </cell>
        </row>
        <row r="25897">
          <cell r="N25897">
            <v>618804</v>
          </cell>
        </row>
        <row r="25898">
          <cell r="N25898">
            <v>618804</v>
          </cell>
        </row>
        <row r="25899">
          <cell r="N25899">
            <v>618804</v>
          </cell>
        </row>
        <row r="25900">
          <cell r="N25900">
            <v>618804</v>
          </cell>
        </row>
        <row r="25901">
          <cell r="N25901">
            <v>618804</v>
          </cell>
        </row>
        <row r="25902">
          <cell r="N25902">
            <v>618805</v>
          </cell>
        </row>
        <row r="25903">
          <cell r="N25903">
            <v>618805</v>
          </cell>
        </row>
        <row r="25904">
          <cell r="N25904">
            <v>618805</v>
          </cell>
        </row>
        <row r="25905">
          <cell r="N25905">
            <v>618807</v>
          </cell>
        </row>
        <row r="25906">
          <cell r="N25906">
            <v>618807</v>
          </cell>
        </row>
        <row r="25907">
          <cell r="N25907">
            <v>618807</v>
          </cell>
        </row>
        <row r="25908">
          <cell r="N25908">
            <v>618807</v>
          </cell>
        </row>
        <row r="25909">
          <cell r="N25909">
            <v>618807</v>
          </cell>
        </row>
        <row r="25910">
          <cell r="N25910">
            <v>618807</v>
          </cell>
        </row>
        <row r="25911">
          <cell r="N25911">
            <v>618807</v>
          </cell>
        </row>
        <row r="25912">
          <cell r="N25912">
            <v>618807</v>
          </cell>
        </row>
        <row r="25913">
          <cell r="N25913">
            <v>618807</v>
          </cell>
        </row>
        <row r="25914">
          <cell r="N25914">
            <v>618807</v>
          </cell>
        </row>
        <row r="25915">
          <cell r="N25915">
            <v>618807</v>
          </cell>
        </row>
        <row r="25916">
          <cell r="N25916">
            <v>618807</v>
          </cell>
        </row>
        <row r="25917">
          <cell r="N25917">
            <v>618807</v>
          </cell>
        </row>
        <row r="25918">
          <cell r="N25918">
            <v>618807</v>
          </cell>
        </row>
        <row r="25919">
          <cell r="N25919">
            <v>618807</v>
          </cell>
        </row>
        <row r="25920">
          <cell r="N25920">
            <v>618807</v>
          </cell>
        </row>
        <row r="25921">
          <cell r="N25921">
            <v>618807</v>
          </cell>
        </row>
        <row r="25922">
          <cell r="N25922">
            <v>618807</v>
          </cell>
        </row>
        <row r="25923">
          <cell r="N25923">
            <v>618807</v>
          </cell>
        </row>
        <row r="25924">
          <cell r="N25924">
            <v>618807</v>
          </cell>
        </row>
        <row r="25925">
          <cell r="N25925">
            <v>618807</v>
          </cell>
        </row>
        <row r="25926">
          <cell r="N25926">
            <v>618807</v>
          </cell>
        </row>
        <row r="25927">
          <cell r="N25927">
            <v>618807</v>
          </cell>
        </row>
        <row r="25928">
          <cell r="N25928">
            <v>618807</v>
          </cell>
        </row>
        <row r="25929">
          <cell r="N25929">
            <v>618807</v>
          </cell>
        </row>
        <row r="25930">
          <cell r="N25930">
            <v>618807</v>
          </cell>
        </row>
        <row r="25931">
          <cell r="N25931">
            <v>618807</v>
          </cell>
        </row>
        <row r="25932">
          <cell r="N25932">
            <v>618807</v>
          </cell>
        </row>
        <row r="25933">
          <cell r="N25933">
            <v>618807</v>
          </cell>
        </row>
        <row r="25934">
          <cell r="N25934">
            <v>618807</v>
          </cell>
        </row>
        <row r="25935">
          <cell r="N25935">
            <v>618808</v>
          </cell>
        </row>
        <row r="25936">
          <cell r="N25936">
            <v>618808</v>
          </cell>
        </row>
        <row r="25937">
          <cell r="N25937">
            <v>618808</v>
          </cell>
        </row>
        <row r="25938">
          <cell r="N25938">
            <v>618808</v>
          </cell>
        </row>
        <row r="25939">
          <cell r="N25939">
            <v>618808</v>
          </cell>
        </row>
        <row r="25940">
          <cell r="N25940">
            <v>618808</v>
          </cell>
        </row>
        <row r="25941">
          <cell r="N25941">
            <v>618808</v>
          </cell>
        </row>
        <row r="25942">
          <cell r="N25942">
            <v>618808</v>
          </cell>
        </row>
        <row r="25943">
          <cell r="N25943">
            <v>618808</v>
          </cell>
        </row>
        <row r="25944">
          <cell r="N25944">
            <v>618808</v>
          </cell>
        </row>
        <row r="25945">
          <cell r="N25945">
            <v>618808</v>
          </cell>
        </row>
        <row r="25946">
          <cell r="N25946">
            <v>618808</v>
          </cell>
        </row>
        <row r="25947">
          <cell r="N25947">
            <v>618808</v>
          </cell>
        </row>
        <row r="25948">
          <cell r="N25948">
            <v>618808</v>
          </cell>
        </row>
        <row r="25949">
          <cell r="N25949">
            <v>618808</v>
          </cell>
        </row>
        <row r="25950">
          <cell r="N25950">
            <v>618808</v>
          </cell>
        </row>
        <row r="25951">
          <cell r="N25951">
            <v>618808</v>
          </cell>
        </row>
        <row r="25952">
          <cell r="N25952">
            <v>618808</v>
          </cell>
        </row>
        <row r="25953">
          <cell r="N25953">
            <v>618808</v>
          </cell>
        </row>
        <row r="25954">
          <cell r="N25954">
            <v>618808</v>
          </cell>
        </row>
        <row r="25955">
          <cell r="N25955">
            <v>618808</v>
          </cell>
        </row>
        <row r="25956">
          <cell r="N25956">
            <v>618808</v>
          </cell>
        </row>
        <row r="25957">
          <cell r="N25957">
            <v>618808</v>
          </cell>
        </row>
        <row r="25958">
          <cell r="N25958">
            <v>618808</v>
          </cell>
        </row>
        <row r="25959">
          <cell r="N25959">
            <v>618808</v>
          </cell>
        </row>
        <row r="25960">
          <cell r="N25960">
            <v>618808</v>
          </cell>
        </row>
        <row r="25961">
          <cell r="N25961">
            <v>618808</v>
          </cell>
        </row>
        <row r="25962">
          <cell r="N25962">
            <v>618808</v>
          </cell>
        </row>
        <row r="25963">
          <cell r="N25963">
            <v>618808</v>
          </cell>
        </row>
        <row r="25964">
          <cell r="N25964">
            <v>618808</v>
          </cell>
        </row>
        <row r="25965">
          <cell r="N25965">
            <v>618808</v>
          </cell>
        </row>
        <row r="25966">
          <cell r="N25966">
            <v>618808</v>
          </cell>
        </row>
        <row r="25967">
          <cell r="N25967">
            <v>618808</v>
          </cell>
        </row>
        <row r="25968">
          <cell r="N25968">
            <v>618808</v>
          </cell>
        </row>
        <row r="25969">
          <cell r="N25969">
            <v>618808</v>
          </cell>
        </row>
        <row r="25970">
          <cell r="N25970">
            <v>618808</v>
          </cell>
        </row>
        <row r="25971">
          <cell r="N25971">
            <v>618809</v>
          </cell>
        </row>
        <row r="25972">
          <cell r="N25972">
            <v>618809</v>
          </cell>
        </row>
        <row r="25973">
          <cell r="N25973">
            <v>618809</v>
          </cell>
        </row>
        <row r="25974">
          <cell r="N25974">
            <v>618809</v>
          </cell>
        </row>
        <row r="25975">
          <cell r="N25975">
            <v>618809</v>
          </cell>
        </row>
        <row r="25976">
          <cell r="N25976">
            <v>618809</v>
          </cell>
        </row>
        <row r="25977">
          <cell r="N25977">
            <v>618809</v>
          </cell>
        </row>
        <row r="25978">
          <cell r="N25978">
            <v>618809</v>
          </cell>
        </row>
        <row r="25979">
          <cell r="N25979">
            <v>618809</v>
          </cell>
        </row>
        <row r="25980">
          <cell r="N25980">
            <v>618809</v>
          </cell>
        </row>
        <row r="25981">
          <cell r="N25981">
            <v>618809</v>
          </cell>
        </row>
        <row r="25982">
          <cell r="N25982">
            <v>618809</v>
          </cell>
        </row>
        <row r="25983">
          <cell r="N25983">
            <v>618809</v>
          </cell>
        </row>
        <row r="25984">
          <cell r="N25984">
            <v>618809</v>
          </cell>
        </row>
        <row r="25985">
          <cell r="N25985">
            <v>618809</v>
          </cell>
        </row>
        <row r="25986">
          <cell r="N25986">
            <v>618809</v>
          </cell>
        </row>
        <row r="25987">
          <cell r="N25987">
            <v>618809</v>
          </cell>
        </row>
        <row r="25988">
          <cell r="N25988">
            <v>618809</v>
          </cell>
        </row>
        <row r="25989">
          <cell r="N25989">
            <v>618809</v>
          </cell>
        </row>
        <row r="25990">
          <cell r="N25990">
            <v>618809</v>
          </cell>
        </row>
        <row r="25991">
          <cell r="N25991">
            <v>618809</v>
          </cell>
        </row>
        <row r="25992">
          <cell r="N25992">
            <v>618809</v>
          </cell>
        </row>
        <row r="25993">
          <cell r="N25993">
            <v>618809</v>
          </cell>
        </row>
        <row r="25994">
          <cell r="N25994">
            <v>618809</v>
          </cell>
        </row>
        <row r="25995">
          <cell r="N25995">
            <v>618809</v>
          </cell>
        </row>
        <row r="25996">
          <cell r="N25996">
            <v>618809</v>
          </cell>
        </row>
        <row r="25997">
          <cell r="N25997">
            <v>618809</v>
          </cell>
        </row>
        <row r="25998">
          <cell r="N25998">
            <v>618809</v>
          </cell>
        </row>
        <row r="25999">
          <cell r="N25999">
            <v>618809</v>
          </cell>
        </row>
        <row r="26000">
          <cell r="N26000">
            <v>618809</v>
          </cell>
        </row>
        <row r="26001">
          <cell r="N26001">
            <v>618809</v>
          </cell>
        </row>
        <row r="26002">
          <cell r="N26002">
            <v>618809</v>
          </cell>
        </row>
        <row r="26003">
          <cell r="N26003">
            <v>618809</v>
          </cell>
        </row>
        <row r="26004">
          <cell r="N26004">
            <v>618809</v>
          </cell>
        </row>
        <row r="26005">
          <cell r="N26005">
            <v>618809</v>
          </cell>
        </row>
        <row r="26006">
          <cell r="N26006">
            <v>618810</v>
          </cell>
        </row>
        <row r="26007">
          <cell r="N26007">
            <v>618810</v>
          </cell>
        </row>
        <row r="26008">
          <cell r="N26008">
            <v>618812</v>
          </cell>
        </row>
        <row r="26009">
          <cell r="N26009">
            <v>618812</v>
          </cell>
        </row>
        <row r="26010">
          <cell r="N26010">
            <v>618812</v>
          </cell>
        </row>
        <row r="26011">
          <cell r="N26011">
            <v>618812</v>
          </cell>
        </row>
        <row r="26012">
          <cell r="N26012">
            <v>618812</v>
          </cell>
        </row>
        <row r="26013">
          <cell r="N26013">
            <v>618812</v>
          </cell>
        </row>
        <row r="26014">
          <cell r="N26014">
            <v>618812</v>
          </cell>
        </row>
        <row r="26015">
          <cell r="N26015">
            <v>618812</v>
          </cell>
        </row>
        <row r="26016">
          <cell r="N26016">
            <v>618812</v>
          </cell>
        </row>
        <row r="26017">
          <cell r="N26017">
            <v>618812</v>
          </cell>
        </row>
        <row r="26018">
          <cell r="N26018">
            <v>618812</v>
          </cell>
        </row>
        <row r="26019">
          <cell r="N26019">
            <v>618812</v>
          </cell>
        </row>
        <row r="26020">
          <cell r="N26020">
            <v>618812</v>
          </cell>
        </row>
        <row r="26021">
          <cell r="N26021">
            <v>618812</v>
          </cell>
        </row>
        <row r="26022">
          <cell r="N26022">
            <v>618812</v>
          </cell>
        </row>
        <row r="26023">
          <cell r="N26023">
            <v>618812</v>
          </cell>
        </row>
        <row r="26024">
          <cell r="N26024">
            <v>618812</v>
          </cell>
        </row>
        <row r="26025">
          <cell r="N26025">
            <v>618812</v>
          </cell>
        </row>
        <row r="26026">
          <cell r="N26026">
            <v>618812</v>
          </cell>
        </row>
        <row r="26027">
          <cell r="N26027">
            <v>618812</v>
          </cell>
        </row>
        <row r="26028">
          <cell r="N26028">
            <v>618812</v>
          </cell>
        </row>
        <row r="26029">
          <cell r="N26029">
            <v>618812</v>
          </cell>
        </row>
        <row r="26030">
          <cell r="N26030">
            <v>618812</v>
          </cell>
        </row>
        <row r="26031">
          <cell r="N26031">
            <v>618812</v>
          </cell>
        </row>
        <row r="26032">
          <cell r="N26032">
            <v>618812</v>
          </cell>
        </row>
        <row r="26033">
          <cell r="N26033">
            <v>618812</v>
          </cell>
        </row>
        <row r="26034">
          <cell r="N26034">
            <v>618812</v>
          </cell>
        </row>
        <row r="26035">
          <cell r="N26035">
            <v>618812</v>
          </cell>
        </row>
        <row r="26036">
          <cell r="N26036">
            <v>618812</v>
          </cell>
        </row>
        <row r="26037">
          <cell r="N26037">
            <v>618812</v>
          </cell>
        </row>
        <row r="26038">
          <cell r="N26038">
            <v>618812</v>
          </cell>
        </row>
        <row r="26039">
          <cell r="N26039">
            <v>618812</v>
          </cell>
        </row>
        <row r="26040">
          <cell r="N26040">
            <v>618812</v>
          </cell>
        </row>
        <row r="26041">
          <cell r="N26041">
            <v>618812</v>
          </cell>
        </row>
        <row r="26042">
          <cell r="N26042">
            <v>618812</v>
          </cell>
        </row>
        <row r="26043">
          <cell r="N26043">
            <v>618812</v>
          </cell>
        </row>
        <row r="26044">
          <cell r="N26044">
            <v>618812</v>
          </cell>
        </row>
        <row r="26045">
          <cell r="N26045">
            <v>618812</v>
          </cell>
        </row>
        <row r="26046">
          <cell r="N26046">
            <v>618812</v>
          </cell>
        </row>
        <row r="26047">
          <cell r="N26047">
            <v>618812</v>
          </cell>
        </row>
        <row r="26048">
          <cell r="N26048">
            <v>618812</v>
          </cell>
        </row>
        <row r="26049">
          <cell r="N26049">
            <v>618812</v>
          </cell>
        </row>
        <row r="26050">
          <cell r="N26050">
            <v>618812</v>
          </cell>
        </row>
        <row r="26051">
          <cell r="N26051">
            <v>618812</v>
          </cell>
        </row>
        <row r="26052">
          <cell r="N26052">
            <v>618812</v>
          </cell>
        </row>
        <row r="26053">
          <cell r="N26053">
            <v>618812</v>
          </cell>
        </row>
        <row r="26054">
          <cell r="N26054">
            <v>618812</v>
          </cell>
        </row>
        <row r="26055">
          <cell r="N26055">
            <v>618812</v>
          </cell>
        </row>
        <row r="26056">
          <cell r="N26056">
            <v>618812</v>
          </cell>
        </row>
        <row r="26057">
          <cell r="N26057">
            <v>618812</v>
          </cell>
        </row>
        <row r="26058">
          <cell r="N26058">
            <v>618812</v>
          </cell>
        </row>
        <row r="26059">
          <cell r="N26059">
            <v>618812</v>
          </cell>
        </row>
        <row r="26060">
          <cell r="N26060">
            <v>618812</v>
          </cell>
        </row>
        <row r="26061">
          <cell r="N26061">
            <v>618812</v>
          </cell>
        </row>
        <row r="26062">
          <cell r="N26062">
            <v>618812</v>
          </cell>
        </row>
        <row r="26063">
          <cell r="N26063">
            <v>618812</v>
          </cell>
        </row>
        <row r="26064">
          <cell r="N26064">
            <v>618812</v>
          </cell>
        </row>
        <row r="26065">
          <cell r="N26065">
            <v>618812</v>
          </cell>
        </row>
        <row r="26066">
          <cell r="N26066">
            <v>618813</v>
          </cell>
        </row>
        <row r="26067">
          <cell r="N26067">
            <v>618813</v>
          </cell>
        </row>
        <row r="26068">
          <cell r="N26068">
            <v>618813</v>
          </cell>
        </row>
        <row r="26069">
          <cell r="N26069">
            <v>618813</v>
          </cell>
        </row>
        <row r="26070">
          <cell r="N26070">
            <v>618813</v>
          </cell>
        </row>
        <row r="26071">
          <cell r="N26071">
            <v>618813</v>
          </cell>
        </row>
        <row r="26072">
          <cell r="N26072">
            <v>618813</v>
          </cell>
        </row>
        <row r="26073">
          <cell r="N26073">
            <v>618813</v>
          </cell>
        </row>
        <row r="26074">
          <cell r="N26074">
            <v>618813</v>
          </cell>
        </row>
        <row r="26075">
          <cell r="N26075">
            <v>618813</v>
          </cell>
        </row>
        <row r="26076">
          <cell r="N26076">
            <v>618814</v>
          </cell>
        </row>
        <row r="26077">
          <cell r="N26077">
            <v>618814</v>
          </cell>
        </row>
        <row r="26078">
          <cell r="N26078">
            <v>618814</v>
          </cell>
        </row>
        <row r="26079">
          <cell r="N26079">
            <v>618815</v>
          </cell>
        </row>
        <row r="26080">
          <cell r="N26080">
            <v>618815</v>
          </cell>
        </row>
        <row r="26081">
          <cell r="N26081">
            <v>618817</v>
          </cell>
        </row>
        <row r="26082">
          <cell r="N26082">
            <v>618817</v>
          </cell>
        </row>
        <row r="26083">
          <cell r="N26083">
            <v>618817</v>
          </cell>
        </row>
        <row r="26084">
          <cell r="N26084">
            <v>618817</v>
          </cell>
        </row>
        <row r="26085">
          <cell r="N26085">
            <v>618817</v>
          </cell>
        </row>
        <row r="26086">
          <cell r="N26086">
            <v>618817</v>
          </cell>
        </row>
        <row r="26087">
          <cell r="N26087">
            <v>618817</v>
          </cell>
        </row>
        <row r="26088">
          <cell r="N26088">
            <v>618817</v>
          </cell>
        </row>
        <row r="26089">
          <cell r="N26089">
            <v>618817</v>
          </cell>
        </row>
        <row r="26090">
          <cell r="N26090">
            <v>618817</v>
          </cell>
        </row>
        <row r="26091">
          <cell r="N26091">
            <v>618817</v>
          </cell>
        </row>
        <row r="26092">
          <cell r="N26092">
            <v>618817</v>
          </cell>
        </row>
        <row r="26093">
          <cell r="N26093">
            <v>618817</v>
          </cell>
        </row>
        <row r="26094">
          <cell r="N26094">
            <v>618817</v>
          </cell>
        </row>
        <row r="26095">
          <cell r="N26095">
            <v>618818</v>
          </cell>
        </row>
        <row r="26096">
          <cell r="N26096">
            <v>618818</v>
          </cell>
        </row>
        <row r="26097">
          <cell r="N26097">
            <v>618818</v>
          </cell>
        </row>
        <row r="26098">
          <cell r="N26098">
            <v>618818</v>
          </cell>
        </row>
        <row r="26099">
          <cell r="N26099">
            <v>618818</v>
          </cell>
        </row>
        <row r="26100">
          <cell r="N26100">
            <v>618818</v>
          </cell>
        </row>
        <row r="26101">
          <cell r="N26101">
            <v>618818</v>
          </cell>
        </row>
        <row r="26102">
          <cell r="N26102">
            <v>618819</v>
          </cell>
        </row>
        <row r="26103">
          <cell r="N26103">
            <v>618819</v>
          </cell>
        </row>
        <row r="26104">
          <cell r="N26104">
            <v>618819</v>
          </cell>
        </row>
        <row r="26105">
          <cell r="N26105">
            <v>618819</v>
          </cell>
        </row>
        <row r="26106">
          <cell r="N26106">
            <v>618819</v>
          </cell>
        </row>
        <row r="26107">
          <cell r="N26107">
            <v>618819</v>
          </cell>
        </row>
        <row r="26108">
          <cell r="N26108">
            <v>618819</v>
          </cell>
        </row>
        <row r="26109">
          <cell r="N26109">
            <v>618819</v>
          </cell>
        </row>
        <row r="26110">
          <cell r="N26110">
            <v>618819</v>
          </cell>
        </row>
        <row r="26111">
          <cell r="N26111">
            <v>618819</v>
          </cell>
        </row>
        <row r="26112">
          <cell r="N26112">
            <v>618819</v>
          </cell>
        </row>
        <row r="26113">
          <cell r="N26113">
            <v>618819</v>
          </cell>
        </row>
        <row r="26114">
          <cell r="N26114">
            <v>618819</v>
          </cell>
        </row>
        <row r="26115">
          <cell r="N26115">
            <v>618819</v>
          </cell>
        </row>
        <row r="26116">
          <cell r="N26116">
            <v>618819</v>
          </cell>
        </row>
        <row r="26117">
          <cell r="N26117">
            <v>618819</v>
          </cell>
        </row>
        <row r="26118">
          <cell r="N26118">
            <v>618819</v>
          </cell>
        </row>
        <row r="26119">
          <cell r="N26119">
            <v>618819</v>
          </cell>
        </row>
        <row r="26120">
          <cell r="N26120">
            <v>618819</v>
          </cell>
        </row>
        <row r="26121">
          <cell r="N26121">
            <v>618819</v>
          </cell>
        </row>
        <row r="26122">
          <cell r="N26122">
            <v>618819</v>
          </cell>
        </row>
        <row r="26123">
          <cell r="N26123">
            <v>618819</v>
          </cell>
        </row>
        <row r="26124">
          <cell r="N26124">
            <v>618819</v>
          </cell>
        </row>
        <row r="26125">
          <cell r="N26125">
            <v>618819</v>
          </cell>
        </row>
        <row r="26126">
          <cell r="N26126">
            <v>618819</v>
          </cell>
        </row>
        <row r="26127">
          <cell r="N26127">
            <v>618819</v>
          </cell>
        </row>
        <row r="26128">
          <cell r="N26128">
            <v>618819</v>
          </cell>
        </row>
        <row r="26129">
          <cell r="N26129">
            <v>618819</v>
          </cell>
        </row>
        <row r="26130">
          <cell r="N26130">
            <v>618819</v>
          </cell>
        </row>
        <row r="26131">
          <cell r="N26131">
            <v>618819</v>
          </cell>
        </row>
        <row r="26132">
          <cell r="N26132">
            <v>618819</v>
          </cell>
        </row>
        <row r="26133">
          <cell r="N26133">
            <v>618819</v>
          </cell>
        </row>
        <row r="26134">
          <cell r="N26134">
            <v>618819</v>
          </cell>
        </row>
        <row r="26135">
          <cell r="N26135">
            <v>618819</v>
          </cell>
        </row>
        <row r="26136">
          <cell r="N26136">
            <v>618819</v>
          </cell>
        </row>
        <row r="26137">
          <cell r="N26137">
            <v>618819</v>
          </cell>
        </row>
        <row r="26138">
          <cell r="N26138">
            <v>618819</v>
          </cell>
        </row>
        <row r="26139">
          <cell r="N26139">
            <v>618819</v>
          </cell>
        </row>
        <row r="26140">
          <cell r="N26140">
            <v>618819</v>
          </cell>
        </row>
        <row r="26141">
          <cell r="N26141">
            <v>618819</v>
          </cell>
        </row>
        <row r="26142">
          <cell r="N26142">
            <v>618819</v>
          </cell>
        </row>
        <row r="26143">
          <cell r="N26143">
            <v>618819</v>
          </cell>
        </row>
        <row r="26144">
          <cell r="N26144">
            <v>618819</v>
          </cell>
        </row>
        <row r="26145">
          <cell r="N26145">
            <v>618819</v>
          </cell>
        </row>
        <row r="26146">
          <cell r="N26146">
            <v>618819</v>
          </cell>
        </row>
        <row r="26147">
          <cell r="N26147">
            <v>618819</v>
          </cell>
        </row>
        <row r="26148">
          <cell r="N26148">
            <v>618819</v>
          </cell>
        </row>
        <row r="26149">
          <cell r="N26149">
            <v>618819</v>
          </cell>
        </row>
        <row r="26150">
          <cell r="N26150">
            <v>618819</v>
          </cell>
        </row>
        <row r="26151">
          <cell r="N26151">
            <v>618819</v>
          </cell>
        </row>
        <row r="26152">
          <cell r="N26152">
            <v>618819</v>
          </cell>
        </row>
        <row r="26153">
          <cell r="N26153">
            <v>618819</v>
          </cell>
        </row>
        <row r="26154">
          <cell r="N26154">
            <v>618819</v>
          </cell>
        </row>
        <row r="26155">
          <cell r="N26155">
            <v>618819</v>
          </cell>
        </row>
        <row r="26156">
          <cell r="N26156">
            <v>618819</v>
          </cell>
        </row>
        <row r="26157">
          <cell r="N26157">
            <v>618819</v>
          </cell>
        </row>
        <row r="26158">
          <cell r="N26158">
            <v>618819</v>
          </cell>
        </row>
        <row r="26159">
          <cell r="N26159">
            <v>618819</v>
          </cell>
        </row>
        <row r="26160">
          <cell r="N26160">
            <v>618819</v>
          </cell>
        </row>
        <row r="26161">
          <cell r="N26161">
            <v>618819</v>
          </cell>
        </row>
        <row r="26162">
          <cell r="N26162">
            <v>618819</v>
          </cell>
        </row>
        <row r="26163">
          <cell r="N26163">
            <v>618819</v>
          </cell>
        </row>
        <row r="26164">
          <cell r="N26164">
            <v>618819</v>
          </cell>
        </row>
        <row r="26165">
          <cell r="N26165">
            <v>618819</v>
          </cell>
        </row>
        <row r="26166">
          <cell r="N26166">
            <v>618819</v>
          </cell>
        </row>
        <row r="26167">
          <cell r="N26167">
            <v>618819</v>
          </cell>
        </row>
        <row r="26168">
          <cell r="N26168">
            <v>618819</v>
          </cell>
        </row>
        <row r="26169">
          <cell r="N26169">
            <v>618819</v>
          </cell>
        </row>
        <row r="26170">
          <cell r="N26170">
            <v>618819</v>
          </cell>
        </row>
        <row r="26171">
          <cell r="N26171">
            <v>618819</v>
          </cell>
        </row>
        <row r="26172">
          <cell r="N26172">
            <v>618819</v>
          </cell>
        </row>
        <row r="26173">
          <cell r="N26173">
            <v>618819</v>
          </cell>
        </row>
        <row r="26174">
          <cell r="N26174">
            <v>618819</v>
          </cell>
        </row>
        <row r="26175">
          <cell r="N26175">
            <v>618819</v>
          </cell>
        </row>
        <row r="26176">
          <cell r="N26176">
            <v>618819</v>
          </cell>
        </row>
        <row r="26177">
          <cell r="N26177">
            <v>618819</v>
          </cell>
        </row>
        <row r="26178">
          <cell r="N26178">
            <v>618819</v>
          </cell>
        </row>
        <row r="26179">
          <cell r="N26179">
            <v>618819</v>
          </cell>
        </row>
        <row r="26180">
          <cell r="N26180">
            <v>618819</v>
          </cell>
        </row>
        <row r="26181">
          <cell r="N26181">
            <v>618819</v>
          </cell>
        </row>
        <row r="26182">
          <cell r="N26182">
            <v>618819</v>
          </cell>
        </row>
        <row r="26183">
          <cell r="N26183">
            <v>618819</v>
          </cell>
        </row>
        <row r="26184">
          <cell r="N26184">
            <v>618819</v>
          </cell>
        </row>
        <row r="26185">
          <cell r="N26185">
            <v>618819</v>
          </cell>
        </row>
        <row r="26186">
          <cell r="N26186">
            <v>618819</v>
          </cell>
        </row>
        <row r="26187">
          <cell r="N26187">
            <v>618819</v>
          </cell>
        </row>
        <row r="26188">
          <cell r="N26188">
            <v>618819</v>
          </cell>
        </row>
        <row r="26189">
          <cell r="N26189">
            <v>618819</v>
          </cell>
        </row>
        <row r="26190">
          <cell r="N26190">
            <v>618819</v>
          </cell>
        </row>
        <row r="26191">
          <cell r="N26191">
            <v>618819</v>
          </cell>
        </row>
        <row r="26192">
          <cell r="N26192">
            <v>618819</v>
          </cell>
        </row>
        <row r="26193">
          <cell r="N26193">
            <v>618819</v>
          </cell>
        </row>
        <row r="26194">
          <cell r="N26194">
            <v>618819</v>
          </cell>
        </row>
        <row r="26195">
          <cell r="N26195">
            <v>618819</v>
          </cell>
        </row>
        <row r="26196">
          <cell r="N26196">
            <v>618819</v>
          </cell>
        </row>
        <row r="26197">
          <cell r="N26197">
            <v>618819</v>
          </cell>
        </row>
        <row r="26198">
          <cell r="N26198">
            <v>618820</v>
          </cell>
        </row>
        <row r="26199">
          <cell r="N26199">
            <v>618820</v>
          </cell>
        </row>
        <row r="26200">
          <cell r="N26200">
            <v>618820</v>
          </cell>
        </row>
        <row r="26201">
          <cell r="N26201">
            <v>618820</v>
          </cell>
        </row>
        <row r="26202">
          <cell r="N26202">
            <v>618820</v>
          </cell>
        </row>
        <row r="26203">
          <cell r="N26203">
            <v>618820</v>
          </cell>
        </row>
        <row r="26204">
          <cell r="N26204">
            <v>618820</v>
          </cell>
        </row>
        <row r="26205">
          <cell r="N26205">
            <v>618820</v>
          </cell>
        </row>
        <row r="26206">
          <cell r="N26206">
            <v>618820</v>
          </cell>
        </row>
        <row r="26207">
          <cell r="N26207">
            <v>618820</v>
          </cell>
        </row>
        <row r="26208">
          <cell r="N26208">
            <v>618820</v>
          </cell>
        </row>
        <row r="26209">
          <cell r="N26209">
            <v>618820</v>
          </cell>
        </row>
        <row r="26210">
          <cell r="N26210">
            <v>618820</v>
          </cell>
        </row>
        <row r="26211">
          <cell r="N26211">
            <v>618820</v>
          </cell>
        </row>
        <row r="26212">
          <cell r="N26212">
            <v>618820</v>
          </cell>
        </row>
        <row r="26213">
          <cell r="N26213">
            <v>618820</v>
          </cell>
        </row>
        <row r="26214">
          <cell r="N26214">
            <v>618820</v>
          </cell>
        </row>
        <row r="26215">
          <cell r="N26215">
            <v>618820</v>
          </cell>
        </row>
        <row r="26216">
          <cell r="N26216">
            <v>618820</v>
          </cell>
        </row>
        <row r="26217">
          <cell r="N26217">
            <v>618820</v>
          </cell>
        </row>
        <row r="26218">
          <cell r="N26218">
            <v>618820</v>
          </cell>
        </row>
        <row r="26219">
          <cell r="N26219">
            <v>618820</v>
          </cell>
        </row>
        <row r="26220">
          <cell r="N26220">
            <v>618820</v>
          </cell>
        </row>
        <row r="26221">
          <cell r="N26221">
            <v>618820</v>
          </cell>
        </row>
        <row r="26222">
          <cell r="N26222">
            <v>618820</v>
          </cell>
        </row>
        <row r="26223">
          <cell r="N26223">
            <v>618820</v>
          </cell>
        </row>
        <row r="26224">
          <cell r="N26224">
            <v>618820</v>
          </cell>
        </row>
        <row r="26225">
          <cell r="N26225">
            <v>618820</v>
          </cell>
        </row>
        <row r="26226">
          <cell r="N26226">
            <v>618820</v>
          </cell>
        </row>
        <row r="26227">
          <cell r="N26227">
            <v>618820</v>
          </cell>
        </row>
        <row r="26228">
          <cell r="N26228">
            <v>618820</v>
          </cell>
        </row>
        <row r="26229">
          <cell r="N26229">
            <v>618820</v>
          </cell>
        </row>
        <row r="26230">
          <cell r="N26230">
            <v>618820</v>
          </cell>
        </row>
        <row r="26231">
          <cell r="N26231">
            <v>618820</v>
          </cell>
        </row>
        <row r="26232">
          <cell r="N26232">
            <v>618820</v>
          </cell>
        </row>
        <row r="26233">
          <cell r="N26233">
            <v>618820</v>
          </cell>
        </row>
        <row r="26234">
          <cell r="N26234">
            <v>618820</v>
          </cell>
        </row>
        <row r="26235">
          <cell r="N26235">
            <v>618820</v>
          </cell>
        </row>
        <row r="26236">
          <cell r="N26236">
            <v>618820</v>
          </cell>
        </row>
        <row r="26237">
          <cell r="N26237">
            <v>618820</v>
          </cell>
        </row>
        <row r="26238">
          <cell r="N26238">
            <v>618820</v>
          </cell>
        </row>
        <row r="26239">
          <cell r="N26239">
            <v>618820</v>
          </cell>
        </row>
        <row r="26240">
          <cell r="N26240">
            <v>618820</v>
          </cell>
        </row>
        <row r="26241">
          <cell r="N26241">
            <v>618820</v>
          </cell>
        </row>
        <row r="26242">
          <cell r="N26242">
            <v>618820</v>
          </cell>
        </row>
        <row r="26243">
          <cell r="N26243">
            <v>618820</v>
          </cell>
        </row>
        <row r="26244">
          <cell r="N26244">
            <v>618820</v>
          </cell>
        </row>
        <row r="26245">
          <cell r="N26245">
            <v>618820</v>
          </cell>
        </row>
        <row r="26246">
          <cell r="N26246">
            <v>618820</v>
          </cell>
        </row>
        <row r="26247">
          <cell r="N26247">
            <v>618820</v>
          </cell>
        </row>
        <row r="26248">
          <cell r="N26248">
            <v>618820</v>
          </cell>
        </row>
        <row r="26249">
          <cell r="N26249">
            <v>618820</v>
          </cell>
        </row>
        <row r="26250">
          <cell r="N26250">
            <v>618820</v>
          </cell>
        </row>
        <row r="26251">
          <cell r="N26251">
            <v>618820</v>
          </cell>
        </row>
        <row r="26252">
          <cell r="N26252">
            <v>618820</v>
          </cell>
        </row>
        <row r="26253">
          <cell r="N26253">
            <v>618820</v>
          </cell>
        </row>
        <row r="26254">
          <cell r="N26254">
            <v>618820</v>
          </cell>
        </row>
        <row r="26255">
          <cell r="N26255">
            <v>618820</v>
          </cell>
        </row>
        <row r="26256">
          <cell r="N26256">
            <v>618820</v>
          </cell>
        </row>
        <row r="26257">
          <cell r="N26257">
            <v>618820</v>
          </cell>
        </row>
        <row r="26258">
          <cell r="N26258">
            <v>618820</v>
          </cell>
        </row>
        <row r="26259">
          <cell r="N26259">
            <v>618820</v>
          </cell>
        </row>
        <row r="26260">
          <cell r="N26260">
            <v>618820</v>
          </cell>
        </row>
        <row r="26261">
          <cell r="N26261">
            <v>618820</v>
          </cell>
        </row>
        <row r="26262">
          <cell r="N26262">
            <v>618820</v>
          </cell>
        </row>
        <row r="26263">
          <cell r="N26263">
            <v>618820</v>
          </cell>
        </row>
        <row r="26264">
          <cell r="N26264">
            <v>618821</v>
          </cell>
        </row>
        <row r="26265">
          <cell r="N26265">
            <v>618821</v>
          </cell>
        </row>
        <row r="26266">
          <cell r="N26266">
            <v>618821</v>
          </cell>
        </row>
        <row r="26267">
          <cell r="N26267">
            <v>618821</v>
          </cell>
        </row>
        <row r="26268">
          <cell r="N26268">
            <v>618821</v>
          </cell>
        </row>
        <row r="26269">
          <cell r="N26269">
            <v>618821</v>
          </cell>
        </row>
        <row r="26270">
          <cell r="N26270">
            <v>618821</v>
          </cell>
        </row>
        <row r="26271">
          <cell r="N26271">
            <v>618821</v>
          </cell>
        </row>
        <row r="26272">
          <cell r="N26272">
            <v>618821</v>
          </cell>
        </row>
        <row r="26273">
          <cell r="N26273">
            <v>618821</v>
          </cell>
        </row>
        <row r="26274">
          <cell r="N26274">
            <v>618821</v>
          </cell>
        </row>
        <row r="26275">
          <cell r="N26275">
            <v>618821</v>
          </cell>
        </row>
        <row r="26276">
          <cell r="N26276">
            <v>618821</v>
          </cell>
        </row>
        <row r="26277">
          <cell r="N26277">
            <v>618821</v>
          </cell>
        </row>
        <row r="26278">
          <cell r="N26278">
            <v>618821</v>
          </cell>
        </row>
        <row r="26279">
          <cell r="N26279">
            <v>618821</v>
          </cell>
        </row>
        <row r="26280">
          <cell r="N26280">
            <v>618821</v>
          </cell>
        </row>
        <row r="26281">
          <cell r="N26281">
            <v>618821</v>
          </cell>
        </row>
        <row r="26282">
          <cell r="N26282">
            <v>618821</v>
          </cell>
        </row>
        <row r="26283">
          <cell r="N26283">
            <v>618821</v>
          </cell>
        </row>
        <row r="26284">
          <cell r="N26284">
            <v>618821</v>
          </cell>
        </row>
        <row r="26285">
          <cell r="N26285">
            <v>618822</v>
          </cell>
        </row>
        <row r="26286">
          <cell r="N26286">
            <v>618822</v>
          </cell>
        </row>
        <row r="26287">
          <cell r="N26287">
            <v>618822</v>
          </cell>
        </row>
        <row r="26288">
          <cell r="N26288">
            <v>618822</v>
          </cell>
        </row>
        <row r="26289">
          <cell r="N26289">
            <v>618822</v>
          </cell>
        </row>
        <row r="26290">
          <cell r="N26290">
            <v>618822</v>
          </cell>
        </row>
        <row r="26291">
          <cell r="N26291">
            <v>618822</v>
          </cell>
        </row>
        <row r="26292">
          <cell r="N26292">
            <v>618822</v>
          </cell>
        </row>
        <row r="26293">
          <cell r="N26293">
            <v>618822</v>
          </cell>
        </row>
        <row r="26294">
          <cell r="N26294">
            <v>618822</v>
          </cell>
        </row>
        <row r="26295">
          <cell r="N26295">
            <v>618822</v>
          </cell>
        </row>
        <row r="26296">
          <cell r="N26296">
            <v>618822</v>
          </cell>
        </row>
        <row r="26297">
          <cell r="N26297">
            <v>618822</v>
          </cell>
        </row>
        <row r="26298">
          <cell r="N26298">
            <v>618822</v>
          </cell>
        </row>
        <row r="26299">
          <cell r="N26299">
            <v>618822</v>
          </cell>
        </row>
        <row r="26300">
          <cell r="N26300">
            <v>618822</v>
          </cell>
        </row>
        <row r="26301">
          <cell r="N26301">
            <v>618822</v>
          </cell>
        </row>
        <row r="26302">
          <cell r="N26302">
            <v>618822</v>
          </cell>
        </row>
        <row r="26303">
          <cell r="N26303">
            <v>618822</v>
          </cell>
        </row>
        <row r="26304">
          <cell r="N26304">
            <v>618822</v>
          </cell>
        </row>
        <row r="26305">
          <cell r="N26305">
            <v>618822</v>
          </cell>
        </row>
        <row r="26306">
          <cell r="N26306">
            <v>618822</v>
          </cell>
        </row>
        <row r="26307">
          <cell r="N26307">
            <v>618822</v>
          </cell>
        </row>
        <row r="26308">
          <cell r="N26308">
            <v>618822</v>
          </cell>
        </row>
        <row r="26309">
          <cell r="N26309">
            <v>618822</v>
          </cell>
        </row>
        <row r="26310">
          <cell r="N26310">
            <v>618822</v>
          </cell>
        </row>
        <row r="26311">
          <cell r="N26311">
            <v>618822</v>
          </cell>
        </row>
        <row r="26312">
          <cell r="N26312">
            <v>618822</v>
          </cell>
        </row>
        <row r="26313">
          <cell r="N26313">
            <v>618822</v>
          </cell>
        </row>
        <row r="26314">
          <cell r="N26314">
            <v>618822</v>
          </cell>
        </row>
        <row r="26315">
          <cell r="N26315">
            <v>618822</v>
          </cell>
        </row>
        <row r="26316">
          <cell r="N26316">
            <v>618822</v>
          </cell>
        </row>
        <row r="26317">
          <cell r="N26317">
            <v>618822</v>
          </cell>
        </row>
        <row r="26318">
          <cell r="N26318">
            <v>618824</v>
          </cell>
        </row>
        <row r="26319">
          <cell r="N26319">
            <v>618824</v>
          </cell>
        </row>
        <row r="26320">
          <cell r="N26320">
            <v>618824</v>
          </cell>
        </row>
        <row r="26321">
          <cell r="N26321">
            <v>618824</v>
          </cell>
        </row>
        <row r="26322">
          <cell r="N26322">
            <v>618824</v>
          </cell>
        </row>
        <row r="26323">
          <cell r="N26323">
            <v>618824</v>
          </cell>
        </row>
        <row r="26324">
          <cell r="N26324">
            <v>618824</v>
          </cell>
        </row>
        <row r="26325">
          <cell r="N26325">
            <v>618824</v>
          </cell>
        </row>
        <row r="26326">
          <cell r="N26326">
            <v>618824</v>
          </cell>
        </row>
        <row r="26327">
          <cell r="N26327">
            <v>618824</v>
          </cell>
        </row>
        <row r="26328">
          <cell r="N26328">
            <v>618824</v>
          </cell>
        </row>
        <row r="26329">
          <cell r="N26329">
            <v>618824</v>
          </cell>
        </row>
        <row r="26330">
          <cell r="N26330">
            <v>618824</v>
          </cell>
        </row>
        <row r="26331">
          <cell r="N26331">
            <v>618824</v>
          </cell>
        </row>
        <row r="26332">
          <cell r="N26332">
            <v>618824</v>
          </cell>
        </row>
        <row r="26333">
          <cell r="N26333">
            <v>618824</v>
          </cell>
        </row>
        <row r="26334">
          <cell r="N26334">
            <v>618824</v>
          </cell>
        </row>
        <row r="26335">
          <cell r="N26335">
            <v>618824</v>
          </cell>
        </row>
        <row r="26336">
          <cell r="N26336">
            <v>618824</v>
          </cell>
        </row>
        <row r="26337">
          <cell r="N26337">
            <v>618824</v>
          </cell>
        </row>
        <row r="26338">
          <cell r="N26338">
            <v>618824</v>
          </cell>
        </row>
        <row r="26339">
          <cell r="N26339">
            <v>618824</v>
          </cell>
        </row>
        <row r="26340">
          <cell r="N26340">
            <v>618824</v>
          </cell>
        </row>
        <row r="26341">
          <cell r="N26341">
            <v>618824</v>
          </cell>
        </row>
        <row r="26342">
          <cell r="N26342">
            <v>618824</v>
          </cell>
        </row>
        <row r="26343">
          <cell r="N26343">
            <v>618824</v>
          </cell>
        </row>
        <row r="26344">
          <cell r="N26344">
            <v>618824</v>
          </cell>
        </row>
        <row r="26345">
          <cell r="N26345">
            <v>618824</v>
          </cell>
        </row>
        <row r="26346">
          <cell r="N26346">
            <v>618824</v>
          </cell>
        </row>
        <row r="26347">
          <cell r="N26347">
            <v>618824</v>
          </cell>
        </row>
        <row r="26348">
          <cell r="N26348">
            <v>618824</v>
          </cell>
        </row>
        <row r="26349">
          <cell r="N26349">
            <v>618824</v>
          </cell>
        </row>
        <row r="26350">
          <cell r="N26350">
            <v>618824</v>
          </cell>
        </row>
        <row r="26351">
          <cell r="N26351">
            <v>618824</v>
          </cell>
        </row>
        <row r="26352">
          <cell r="N26352">
            <v>618824</v>
          </cell>
        </row>
        <row r="26353">
          <cell r="N26353">
            <v>618824</v>
          </cell>
        </row>
        <row r="26354">
          <cell r="N26354">
            <v>618824</v>
          </cell>
        </row>
        <row r="26355">
          <cell r="N26355">
            <v>618824</v>
          </cell>
        </row>
        <row r="26356">
          <cell r="N26356">
            <v>618824</v>
          </cell>
        </row>
        <row r="26357">
          <cell r="N26357">
            <v>618824</v>
          </cell>
        </row>
        <row r="26358">
          <cell r="N26358">
            <v>618824</v>
          </cell>
        </row>
        <row r="26359">
          <cell r="N26359">
            <v>618824</v>
          </cell>
        </row>
        <row r="26360">
          <cell r="N26360">
            <v>618824</v>
          </cell>
        </row>
        <row r="26361">
          <cell r="N26361">
            <v>618824</v>
          </cell>
        </row>
        <row r="26362">
          <cell r="N26362">
            <v>618824</v>
          </cell>
        </row>
        <row r="26363">
          <cell r="N26363">
            <v>618824</v>
          </cell>
        </row>
        <row r="26364">
          <cell r="N26364">
            <v>618824</v>
          </cell>
        </row>
        <row r="26365">
          <cell r="N26365">
            <v>618824</v>
          </cell>
        </row>
        <row r="26366">
          <cell r="N26366">
            <v>618824</v>
          </cell>
        </row>
        <row r="26367">
          <cell r="N26367">
            <v>618824</v>
          </cell>
        </row>
        <row r="26368">
          <cell r="N26368">
            <v>618824</v>
          </cell>
        </row>
        <row r="26369">
          <cell r="N26369">
            <v>618824</v>
          </cell>
        </row>
        <row r="26370">
          <cell r="N26370">
            <v>618824</v>
          </cell>
        </row>
        <row r="26371">
          <cell r="N26371">
            <v>618824</v>
          </cell>
        </row>
        <row r="26372">
          <cell r="N26372">
            <v>618824</v>
          </cell>
        </row>
        <row r="26373">
          <cell r="N26373">
            <v>618824</v>
          </cell>
        </row>
        <row r="26374">
          <cell r="N26374">
            <v>618824</v>
          </cell>
        </row>
        <row r="26375">
          <cell r="N26375">
            <v>618826</v>
          </cell>
        </row>
        <row r="26376">
          <cell r="N26376">
            <v>618826</v>
          </cell>
        </row>
        <row r="26377">
          <cell r="N26377">
            <v>618826</v>
          </cell>
        </row>
        <row r="26378">
          <cell r="N26378">
            <v>618826</v>
          </cell>
        </row>
        <row r="26379">
          <cell r="N26379">
            <v>618826</v>
          </cell>
        </row>
        <row r="26380">
          <cell r="N26380">
            <v>618826</v>
          </cell>
        </row>
        <row r="26381">
          <cell r="N26381">
            <v>618826</v>
          </cell>
        </row>
        <row r="26382">
          <cell r="N26382">
            <v>618826</v>
          </cell>
        </row>
        <row r="26383">
          <cell r="N26383">
            <v>618826</v>
          </cell>
        </row>
        <row r="26384">
          <cell r="N26384">
            <v>618826</v>
          </cell>
        </row>
        <row r="26385">
          <cell r="N26385">
            <v>618826</v>
          </cell>
        </row>
        <row r="26386">
          <cell r="N26386">
            <v>618826</v>
          </cell>
        </row>
        <row r="26387">
          <cell r="N26387">
            <v>618826</v>
          </cell>
        </row>
        <row r="26388">
          <cell r="N26388">
            <v>618826</v>
          </cell>
        </row>
        <row r="26389">
          <cell r="N26389">
            <v>618826</v>
          </cell>
        </row>
        <row r="26390">
          <cell r="N26390">
            <v>618826</v>
          </cell>
        </row>
        <row r="26391">
          <cell r="N26391">
            <v>618826</v>
          </cell>
        </row>
        <row r="26392">
          <cell r="N26392">
            <v>618826</v>
          </cell>
        </row>
        <row r="26393">
          <cell r="N26393">
            <v>618826</v>
          </cell>
        </row>
        <row r="26394">
          <cell r="N26394">
            <v>618826</v>
          </cell>
        </row>
        <row r="26395">
          <cell r="N26395">
            <v>618826</v>
          </cell>
        </row>
        <row r="26396">
          <cell r="N26396">
            <v>618826</v>
          </cell>
        </row>
        <row r="26397">
          <cell r="N26397">
            <v>618826</v>
          </cell>
        </row>
        <row r="26398">
          <cell r="N26398">
            <v>618826</v>
          </cell>
        </row>
        <row r="26399">
          <cell r="N26399">
            <v>618826</v>
          </cell>
        </row>
        <row r="26400">
          <cell r="N26400">
            <v>618826</v>
          </cell>
        </row>
        <row r="26401">
          <cell r="N26401">
            <v>618826</v>
          </cell>
        </row>
        <row r="26402">
          <cell r="N26402">
            <v>618826</v>
          </cell>
        </row>
        <row r="26403">
          <cell r="N26403">
            <v>618826</v>
          </cell>
        </row>
        <row r="26404">
          <cell r="N26404">
            <v>618826</v>
          </cell>
        </row>
        <row r="26405">
          <cell r="N26405">
            <v>618826</v>
          </cell>
        </row>
        <row r="26406">
          <cell r="N26406">
            <v>618826</v>
          </cell>
        </row>
        <row r="26407">
          <cell r="N26407">
            <v>618826</v>
          </cell>
        </row>
        <row r="26408">
          <cell r="N26408">
            <v>618826</v>
          </cell>
        </row>
        <row r="26409">
          <cell r="N26409">
            <v>618826</v>
          </cell>
        </row>
        <row r="26410">
          <cell r="N26410">
            <v>618826</v>
          </cell>
        </row>
        <row r="26411">
          <cell r="N26411">
            <v>618826</v>
          </cell>
        </row>
        <row r="26412">
          <cell r="N26412">
            <v>618826</v>
          </cell>
        </row>
        <row r="26413">
          <cell r="N26413">
            <v>618826</v>
          </cell>
        </row>
        <row r="26414">
          <cell r="N26414">
            <v>618826</v>
          </cell>
        </row>
        <row r="26415">
          <cell r="N26415">
            <v>618826</v>
          </cell>
        </row>
        <row r="26416">
          <cell r="N26416">
            <v>618826</v>
          </cell>
        </row>
        <row r="26417">
          <cell r="N26417">
            <v>618826</v>
          </cell>
        </row>
        <row r="26418">
          <cell r="N26418">
            <v>618826</v>
          </cell>
        </row>
        <row r="26419">
          <cell r="N26419">
            <v>618826</v>
          </cell>
        </row>
        <row r="26420">
          <cell r="N26420">
            <v>618826</v>
          </cell>
        </row>
        <row r="26421">
          <cell r="N26421">
            <v>618826</v>
          </cell>
        </row>
        <row r="26422">
          <cell r="N26422">
            <v>618826</v>
          </cell>
        </row>
        <row r="26423">
          <cell r="N26423">
            <v>618826</v>
          </cell>
        </row>
        <row r="26424">
          <cell r="N26424">
            <v>618826</v>
          </cell>
        </row>
        <row r="26425">
          <cell r="N26425">
            <v>618826</v>
          </cell>
        </row>
        <row r="26426">
          <cell r="N26426">
            <v>618826</v>
          </cell>
        </row>
        <row r="26427">
          <cell r="N26427">
            <v>618826</v>
          </cell>
        </row>
        <row r="26428">
          <cell r="N26428">
            <v>618826</v>
          </cell>
        </row>
        <row r="26429">
          <cell r="N26429">
            <v>618826</v>
          </cell>
        </row>
        <row r="26430">
          <cell r="N26430">
            <v>618826</v>
          </cell>
        </row>
        <row r="26431">
          <cell r="N26431">
            <v>618826</v>
          </cell>
        </row>
        <row r="26432">
          <cell r="N26432">
            <v>618826</v>
          </cell>
        </row>
        <row r="26433">
          <cell r="N26433">
            <v>618826</v>
          </cell>
        </row>
        <row r="26434">
          <cell r="N26434">
            <v>618826</v>
          </cell>
        </row>
        <row r="26435">
          <cell r="N26435">
            <v>618826</v>
          </cell>
        </row>
        <row r="26436">
          <cell r="N26436">
            <v>618826</v>
          </cell>
        </row>
        <row r="26437">
          <cell r="N26437">
            <v>618826</v>
          </cell>
        </row>
        <row r="26438">
          <cell r="N26438">
            <v>618826</v>
          </cell>
        </row>
        <row r="26439">
          <cell r="N26439">
            <v>618826</v>
          </cell>
        </row>
        <row r="26440">
          <cell r="N26440">
            <v>618826</v>
          </cell>
        </row>
        <row r="26441">
          <cell r="N26441">
            <v>618826</v>
          </cell>
        </row>
        <row r="26442">
          <cell r="N26442">
            <v>618826</v>
          </cell>
        </row>
        <row r="26443">
          <cell r="N26443">
            <v>618826</v>
          </cell>
        </row>
        <row r="26444">
          <cell r="N26444">
            <v>618826</v>
          </cell>
        </row>
        <row r="26445">
          <cell r="N26445">
            <v>618826</v>
          </cell>
        </row>
        <row r="26446">
          <cell r="N26446">
            <v>618826</v>
          </cell>
        </row>
        <row r="26447">
          <cell r="N26447">
            <v>618826</v>
          </cell>
        </row>
        <row r="26448">
          <cell r="N26448">
            <v>618826</v>
          </cell>
        </row>
        <row r="26449">
          <cell r="N26449">
            <v>618826</v>
          </cell>
        </row>
        <row r="26450">
          <cell r="N26450">
            <v>618826</v>
          </cell>
        </row>
        <row r="26451">
          <cell r="N26451">
            <v>618826</v>
          </cell>
        </row>
        <row r="26452">
          <cell r="N26452">
            <v>618826</v>
          </cell>
        </row>
        <row r="26453">
          <cell r="N26453">
            <v>618826</v>
          </cell>
        </row>
        <row r="26454">
          <cell r="N26454">
            <v>618826</v>
          </cell>
        </row>
        <row r="26455">
          <cell r="N26455">
            <v>618826</v>
          </cell>
        </row>
        <row r="26456">
          <cell r="N26456">
            <v>618826</v>
          </cell>
        </row>
        <row r="26457">
          <cell r="N26457">
            <v>618826</v>
          </cell>
        </row>
        <row r="26458">
          <cell r="N26458">
            <v>618826</v>
          </cell>
        </row>
        <row r="26459">
          <cell r="N26459">
            <v>618826</v>
          </cell>
        </row>
        <row r="26460">
          <cell r="N26460">
            <v>618826</v>
          </cell>
        </row>
        <row r="26461">
          <cell r="N26461">
            <v>618826</v>
          </cell>
        </row>
        <row r="26462">
          <cell r="N26462">
            <v>618826</v>
          </cell>
        </row>
        <row r="26463">
          <cell r="N26463">
            <v>618826</v>
          </cell>
        </row>
        <row r="26464">
          <cell r="N26464">
            <v>618826</v>
          </cell>
        </row>
        <row r="26465">
          <cell r="N26465">
            <v>618826</v>
          </cell>
        </row>
        <row r="26466">
          <cell r="N26466">
            <v>618826</v>
          </cell>
        </row>
        <row r="26467">
          <cell r="N26467">
            <v>618826</v>
          </cell>
        </row>
        <row r="26468">
          <cell r="N26468">
            <v>618826</v>
          </cell>
        </row>
        <row r="26469">
          <cell r="N26469">
            <v>618826</v>
          </cell>
        </row>
        <row r="26470">
          <cell r="N26470">
            <v>618826</v>
          </cell>
        </row>
        <row r="26471">
          <cell r="N26471">
            <v>618826</v>
          </cell>
        </row>
        <row r="26472">
          <cell r="N26472">
            <v>618826</v>
          </cell>
        </row>
        <row r="26473">
          <cell r="N26473">
            <v>618826</v>
          </cell>
        </row>
        <row r="26474">
          <cell r="N26474">
            <v>618826</v>
          </cell>
        </row>
        <row r="26475">
          <cell r="N26475">
            <v>618826</v>
          </cell>
        </row>
        <row r="26476">
          <cell r="N26476">
            <v>618827</v>
          </cell>
        </row>
        <row r="26477">
          <cell r="N26477">
            <v>618827</v>
          </cell>
        </row>
        <row r="26478">
          <cell r="N26478">
            <v>618827</v>
          </cell>
        </row>
        <row r="26479">
          <cell r="N26479">
            <v>618827</v>
          </cell>
        </row>
        <row r="26480">
          <cell r="N26480">
            <v>618827</v>
          </cell>
        </row>
        <row r="26481">
          <cell r="N26481">
            <v>618827</v>
          </cell>
        </row>
        <row r="26482">
          <cell r="N26482">
            <v>618827</v>
          </cell>
        </row>
        <row r="26483">
          <cell r="N26483">
            <v>618827</v>
          </cell>
        </row>
        <row r="26484">
          <cell r="N26484">
            <v>618827</v>
          </cell>
        </row>
        <row r="26485">
          <cell r="N26485">
            <v>618827</v>
          </cell>
        </row>
        <row r="26486">
          <cell r="N26486">
            <v>618827</v>
          </cell>
        </row>
        <row r="26487">
          <cell r="N26487">
            <v>618827</v>
          </cell>
        </row>
        <row r="26488">
          <cell r="N26488">
            <v>618827</v>
          </cell>
        </row>
        <row r="26489">
          <cell r="N26489">
            <v>618827</v>
          </cell>
        </row>
        <row r="26490">
          <cell r="N26490">
            <v>618827</v>
          </cell>
        </row>
        <row r="26491">
          <cell r="N26491">
            <v>618827</v>
          </cell>
        </row>
        <row r="26492">
          <cell r="N26492">
            <v>618827</v>
          </cell>
        </row>
        <row r="26493">
          <cell r="N26493">
            <v>618828</v>
          </cell>
        </row>
        <row r="26494">
          <cell r="N26494">
            <v>618828</v>
          </cell>
        </row>
        <row r="26495">
          <cell r="N26495">
            <v>618828</v>
          </cell>
        </row>
        <row r="26496">
          <cell r="N26496">
            <v>618828</v>
          </cell>
        </row>
        <row r="26497">
          <cell r="N26497">
            <v>618828</v>
          </cell>
        </row>
        <row r="26498">
          <cell r="N26498">
            <v>618828</v>
          </cell>
        </row>
        <row r="26499">
          <cell r="N26499">
            <v>618828</v>
          </cell>
        </row>
        <row r="26500">
          <cell r="N26500">
            <v>618828</v>
          </cell>
        </row>
        <row r="26501">
          <cell r="N26501">
            <v>618828</v>
          </cell>
        </row>
        <row r="26502">
          <cell r="N26502">
            <v>618828</v>
          </cell>
        </row>
        <row r="26503">
          <cell r="N26503">
            <v>618828</v>
          </cell>
        </row>
        <row r="26504">
          <cell r="N26504">
            <v>618828</v>
          </cell>
        </row>
        <row r="26505">
          <cell r="N26505">
            <v>618828</v>
          </cell>
        </row>
        <row r="26506">
          <cell r="N26506">
            <v>618828</v>
          </cell>
        </row>
        <row r="26507">
          <cell r="N26507">
            <v>618828</v>
          </cell>
        </row>
        <row r="26508">
          <cell r="N26508">
            <v>618828</v>
          </cell>
        </row>
        <row r="26509">
          <cell r="N26509">
            <v>618828</v>
          </cell>
        </row>
        <row r="26510">
          <cell r="N26510">
            <v>618828</v>
          </cell>
        </row>
        <row r="26511">
          <cell r="N26511">
            <v>618828</v>
          </cell>
        </row>
        <row r="26512">
          <cell r="N26512">
            <v>618828</v>
          </cell>
        </row>
        <row r="26513">
          <cell r="N26513">
            <v>618828</v>
          </cell>
        </row>
        <row r="26514">
          <cell r="N26514">
            <v>618828</v>
          </cell>
        </row>
        <row r="26515">
          <cell r="N26515">
            <v>618828</v>
          </cell>
        </row>
        <row r="26516">
          <cell r="N26516">
            <v>618828</v>
          </cell>
        </row>
        <row r="26517">
          <cell r="N26517">
            <v>618828</v>
          </cell>
        </row>
        <row r="26518">
          <cell r="N26518">
            <v>618828</v>
          </cell>
        </row>
        <row r="26519">
          <cell r="N26519">
            <v>618828</v>
          </cell>
        </row>
        <row r="26520">
          <cell r="N26520">
            <v>618828</v>
          </cell>
        </row>
        <row r="26521">
          <cell r="N26521">
            <v>618828</v>
          </cell>
        </row>
        <row r="26522">
          <cell r="N26522">
            <v>618828</v>
          </cell>
        </row>
        <row r="26523">
          <cell r="N26523">
            <v>618828</v>
          </cell>
        </row>
        <row r="26524">
          <cell r="N26524">
            <v>618830</v>
          </cell>
        </row>
        <row r="26525">
          <cell r="N26525">
            <v>618830</v>
          </cell>
        </row>
        <row r="26526">
          <cell r="N26526">
            <v>618830</v>
          </cell>
        </row>
        <row r="26527">
          <cell r="N26527">
            <v>618830</v>
          </cell>
        </row>
        <row r="26528">
          <cell r="N26528">
            <v>618830</v>
          </cell>
        </row>
        <row r="26529">
          <cell r="N26529">
            <v>618830</v>
          </cell>
        </row>
        <row r="26530">
          <cell r="N26530">
            <v>618830</v>
          </cell>
        </row>
        <row r="26531">
          <cell r="N26531">
            <v>618830</v>
          </cell>
        </row>
        <row r="26532">
          <cell r="N26532">
            <v>618830</v>
          </cell>
        </row>
        <row r="26533">
          <cell r="N26533">
            <v>618830</v>
          </cell>
        </row>
        <row r="26534">
          <cell r="N26534">
            <v>618830</v>
          </cell>
        </row>
        <row r="26535">
          <cell r="N26535">
            <v>618830</v>
          </cell>
        </row>
        <row r="26536">
          <cell r="N26536">
            <v>618831</v>
          </cell>
        </row>
        <row r="26537">
          <cell r="N26537">
            <v>618831</v>
          </cell>
        </row>
        <row r="26538">
          <cell r="N26538">
            <v>618831</v>
          </cell>
        </row>
        <row r="26539">
          <cell r="N26539">
            <v>618831</v>
          </cell>
        </row>
        <row r="26540">
          <cell r="N26540">
            <v>618831</v>
          </cell>
        </row>
        <row r="26541">
          <cell r="N26541">
            <v>618831</v>
          </cell>
        </row>
        <row r="26542">
          <cell r="N26542">
            <v>618831</v>
          </cell>
        </row>
        <row r="26543">
          <cell r="N26543">
            <v>618831</v>
          </cell>
        </row>
        <row r="26544">
          <cell r="N26544">
            <v>618831</v>
          </cell>
        </row>
        <row r="26545">
          <cell r="N26545">
            <v>618831</v>
          </cell>
        </row>
        <row r="26546">
          <cell r="N26546">
            <v>618831</v>
          </cell>
        </row>
        <row r="26547">
          <cell r="N26547">
            <v>618831</v>
          </cell>
        </row>
        <row r="26548">
          <cell r="N26548">
            <v>618831</v>
          </cell>
        </row>
        <row r="26549">
          <cell r="N26549">
            <v>618831</v>
          </cell>
        </row>
        <row r="26550">
          <cell r="N26550">
            <v>618831</v>
          </cell>
        </row>
        <row r="26551">
          <cell r="N26551">
            <v>618831</v>
          </cell>
        </row>
        <row r="26552">
          <cell r="N26552">
            <v>618831</v>
          </cell>
        </row>
        <row r="26553">
          <cell r="N26553">
            <v>618831</v>
          </cell>
        </row>
        <row r="26554">
          <cell r="N26554">
            <v>618831</v>
          </cell>
        </row>
        <row r="26555">
          <cell r="N26555">
            <v>618831</v>
          </cell>
        </row>
        <row r="26556">
          <cell r="N26556">
            <v>618831</v>
          </cell>
        </row>
        <row r="26557">
          <cell r="N26557">
            <v>618831</v>
          </cell>
        </row>
        <row r="26558">
          <cell r="N26558">
            <v>618832</v>
          </cell>
        </row>
        <row r="26559">
          <cell r="N26559">
            <v>618832</v>
          </cell>
        </row>
        <row r="26560">
          <cell r="N26560">
            <v>618832</v>
          </cell>
        </row>
        <row r="26561">
          <cell r="N26561">
            <v>618832</v>
          </cell>
        </row>
        <row r="26562">
          <cell r="N26562">
            <v>618832</v>
          </cell>
        </row>
        <row r="26563">
          <cell r="N26563">
            <v>618832</v>
          </cell>
        </row>
        <row r="26564">
          <cell r="N26564">
            <v>618832</v>
          </cell>
        </row>
        <row r="26565">
          <cell r="N26565">
            <v>618832</v>
          </cell>
        </row>
        <row r="26566">
          <cell r="N26566">
            <v>618832</v>
          </cell>
        </row>
        <row r="26567">
          <cell r="N26567">
            <v>618832</v>
          </cell>
        </row>
        <row r="26568">
          <cell r="N26568">
            <v>618832</v>
          </cell>
        </row>
        <row r="26569">
          <cell r="N26569">
            <v>618832</v>
          </cell>
        </row>
        <row r="26570">
          <cell r="N26570">
            <v>618832</v>
          </cell>
        </row>
        <row r="26571">
          <cell r="N26571">
            <v>618832</v>
          </cell>
        </row>
        <row r="26572">
          <cell r="N26572">
            <v>618832</v>
          </cell>
        </row>
        <row r="26573">
          <cell r="N26573">
            <v>618832</v>
          </cell>
        </row>
        <row r="26574">
          <cell r="N26574">
            <v>618832</v>
          </cell>
        </row>
        <row r="26575">
          <cell r="N26575">
            <v>618832</v>
          </cell>
        </row>
        <row r="26576">
          <cell r="N26576">
            <v>618832</v>
          </cell>
        </row>
        <row r="26577">
          <cell r="N26577">
            <v>618832</v>
          </cell>
        </row>
        <row r="26578">
          <cell r="N26578">
            <v>618832</v>
          </cell>
        </row>
        <row r="26579">
          <cell r="N26579">
            <v>618832</v>
          </cell>
        </row>
        <row r="26580">
          <cell r="N26580">
            <v>618832</v>
          </cell>
        </row>
        <row r="26581">
          <cell r="N26581">
            <v>618832</v>
          </cell>
        </row>
        <row r="26582">
          <cell r="N26582">
            <v>618832</v>
          </cell>
        </row>
        <row r="26583">
          <cell r="N26583">
            <v>618832</v>
          </cell>
        </row>
        <row r="26584">
          <cell r="N26584">
            <v>618832</v>
          </cell>
        </row>
        <row r="26585">
          <cell r="N26585">
            <v>618832</v>
          </cell>
        </row>
        <row r="26586">
          <cell r="N26586">
            <v>618832</v>
          </cell>
        </row>
        <row r="26587">
          <cell r="N26587">
            <v>618832</v>
          </cell>
        </row>
        <row r="26588">
          <cell r="N26588">
            <v>618832</v>
          </cell>
        </row>
        <row r="26589">
          <cell r="N26589">
            <v>618832</v>
          </cell>
        </row>
        <row r="26590">
          <cell r="N26590">
            <v>618832</v>
          </cell>
        </row>
        <row r="26591">
          <cell r="N26591">
            <v>618832</v>
          </cell>
        </row>
        <row r="26592">
          <cell r="N26592">
            <v>618832</v>
          </cell>
        </row>
        <row r="26593">
          <cell r="N26593">
            <v>618832</v>
          </cell>
        </row>
        <row r="26594">
          <cell r="N26594">
            <v>618832</v>
          </cell>
        </row>
        <row r="26595">
          <cell r="N26595">
            <v>618832</v>
          </cell>
        </row>
        <row r="26596">
          <cell r="N26596">
            <v>618832</v>
          </cell>
        </row>
        <row r="26597">
          <cell r="N26597">
            <v>618832</v>
          </cell>
        </row>
        <row r="26598">
          <cell r="N26598">
            <v>618832</v>
          </cell>
        </row>
        <row r="26599">
          <cell r="N26599">
            <v>618832</v>
          </cell>
        </row>
        <row r="26600">
          <cell r="N26600">
            <v>618832</v>
          </cell>
        </row>
        <row r="26601">
          <cell r="N26601">
            <v>618832</v>
          </cell>
        </row>
        <row r="26602">
          <cell r="N26602">
            <v>618832</v>
          </cell>
        </row>
        <row r="26603">
          <cell r="N26603">
            <v>618832</v>
          </cell>
        </row>
        <row r="26604">
          <cell r="N26604">
            <v>618832</v>
          </cell>
        </row>
        <row r="26605">
          <cell r="N26605">
            <v>618832</v>
          </cell>
        </row>
        <row r="26606">
          <cell r="N26606">
            <v>618832</v>
          </cell>
        </row>
        <row r="26607">
          <cell r="N26607">
            <v>618832</v>
          </cell>
        </row>
        <row r="26608">
          <cell r="N26608">
            <v>618832</v>
          </cell>
        </row>
        <row r="26609">
          <cell r="N26609">
            <v>618832</v>
          </cell>
        </row>
        <row r="26610">
          <cell r="N26610">
            <v>618832</v>
          </cell>
        </row>
        <row r="26611">
          <cell r="N26611">
            <v>618832</v>
          </cell>
        </row>
        <row r="26612">
          <cell r="N26612">
            <v>618832</v>
          </cell>
        </row>
        <row r="26613">
          <cell r="N26613">
            <v>618832</v>
          </cell>
        </row>
        <row r="26614">
          <cell r="N26614">
            <v>618832</v>
          </cell>
        </row>
        <row r="26615">
          <cell r="N26615">
            <v>618832</v>
          </cell>
        </row>
        <row r="26616">
          <cell r="N26616">
            <v>618832</v>
          </cell>
        </row>
        <row r="26617">
          <cell r="N26617">
            <v>618832</v>
          </cell>
        </row>
        <row r="26618">
          <cell r="N26618">
            <v>618832</v>
          </cell>
        </row>
        <row r="26619">
          <cell r="N26619">
            <v>618832</v>
          </cell>
        </row>
        <row r="26620">
          <cell r="N26620">
            <v>618832</v>
          </cell>
        </row>
        <row r="26621">
          <cell r="N26621">
            <v>618832</v>
          </cell>
        </row>
        <row r="26622">
          <cell r="N26622">
            <v>618832</v>
          </cell>
        </row>
        <row r="26623">
          <cell r="N26623">
            <v>618832</v>
          </cell>
        </row>
        <row r="26624">
          <cell r="N26624">
            <v>618832</v>
          </cell>
        </row>
        <row r="26625">
          <cell r="N26625">
            <v>618832</v>
          </cell>
        </row>
        <row r="26626">
          <cell r="N26626">
            <v>618832</v>
          </cell>
        </row>
        <row r="26627">
          <cell r="N26627">
            <v>618832</v>
          </cell>
        </row>
        <row r="26628">
          <cell r="N26628">
            <v>618832</v>
          </cell>
        </row>
        <row r="26629">
          <cell r="N26629">
            <v>618832</v>
          </cell>
        </row>
        <row r="26630">
          <cell r="N26630">
            <v>618832</v>
          </cell>
        </row>
        <row r="26631">
          <cell r="N26631">
            <v>618832</v>
          </cell>
        </row>
        <row r="26632">
          <cell r="N26632">
            <v>618832</v>
          </cell>
        </row>
        <row r="26633">
          <cell r="N26633">
            <v>618832</v>
          </cell>
        </row>
        <row r="26634">
          <cell r="N26634">
            <v>618832</v>
          </cell>
        </row>
        <row r="26635">
          <cell r="N26635">
            <v>618832</v>
          </cell>
        </row>
        <row r="26636">
          <cell r="N26636">
            <v>618832</v>
          </cell>
        </row>
        <row r="26637">
          <cell r="N26637">
            <v>618832</v>
          </cell>
        </row>
        <row r="26638">
          <cell r="N26638">
            <v>618832</v>
          </cell>
        </row>
        <row r="26639">
          <cell r="N26639">
            <v>618832</v>
          </cell>
        </row>
        <row r="26640">
          <cell r="N26640">
            <v>618832</v>
          </cell>
        </row>
        <row r="26641">
          <cell r="N26641">
            <v>618832</v>
          </cell>
        </row>
        <row r="26642">
          <cell r="N26642">
            <v>618832</v>
          </cell>
        </row>
        <row r="26643">
          <cell r="N26643">
            <v>618832</v>
          </cell>
        </row>
        <row r="26644">
          <cell r="N26644">
            <v>618832</v>
          </cell>
        </row>
        <row r="26645">
          <cell r="N26645">
            <v>618832</v>
          </cell>
        </row>
        <row r="26646">
          <cell r="N26646">
            <v>618832</v>
          </cell>
        </row>
        <row r="26647">
          <cell r="N26647">
            <v>618832</v>
          </cell>
        </row>
        <row r="26648">
          <cell r="N26648">
            <v>618832</v>
          </cell>
        </row>
        <row r="26649">
          <cell r="N26649">
            <v>618833</v>
          </cell>
        </row>
        <row r="26650">
          <cell r="N26650">
            <v>618833</v>
          </cell>
        </row>
        <row r="26651">
          <cell r="N26651">
            <v>618833</v>
          </cell>
        </row>
        <row r="26652">
          <cell r="N26652">
            <v>618833</v>
          </cell>
        </row>
        <row r="26653">
          <cell r="N26653">
            <v>618833</v>
          </cell>
        </row>
        <row r="26654">
          <cell r="N26654">
            <v>618833</v>
          </cell>
        </row>
        <row r="26655">
          <cell r="N26655">
            <v>618833</v>
          </cell>
        </row>
        <row r="26656">
          <cell r="N26656">
            <v>618833</v>
          </cell>
        </row>
        <row r="26657">
          <cell r="N26657">
            <v>618833</v>
          </cell>
        </row>
        <row r="26658">
          <cell r="N26658">
            <v>618833</v>
          </cell>
        </row>
        <row r="26659">
          <cell r="N26659">
            <v>618833</v>
          </cell>
        </row>
        <row r="26660">
          <cell r="N26660">
            <v>618833</v>
          </cell>
        </row>
        <row r="26661">
          <cell r="N26661">
            <v>618833</v>
          </cell>
        </row>
        <row r="26662">
          <cell r="N26662">
            <v>618833</v>
          </cell>
        </row>
        <row r="26663">
          <cell r="N26663">
            <v>618833</v>
          </cell>
        </row>
        <row r="26664">
          <cell r="N26664">
            <v>618833</v>
          </cell>
        </row>
        <row r="26665">
          <cell r="N26665">
            <v>618833</v>
          </cell>
        </row>
        <row r="26666">
          <cell r="N26666">
            <v>618833</v>
          </cell>
        </row>
        <row r="26667">
          <cell r="N26667">
            <v>618833</v>
          </cell>
        </row>
        <row r="26668">
          <cell r="N26668">
            <v>618833</v>
          </cell>
        </row>
        <row r="26669">
          <cell r="N26669">
            <v>618833</v>
          </cell>
        </row>
        <row r="26670">
          <cell r="N26670">
            <v>618833</v>
          </cell>
        </row>
        <row r="26671">
          <cell r="N26671">
            <v>618833</v>
          </cell>
        </row>
        <row r="26672">
          <cell r="N26672">
            <v>618833</v>
          </cell>
        </row>
        <row r="26673">
          <cell r="N26673">
            <v>618833</v>
          </cell>
        </row>
        <row r="26674">
          <cell r="N26674">
            <v>618833</v>
          </cell>
        </row>
        <row r="26675">
          <cell r="N26675">
            <v>618833</v>
          </cell>
        </row>
        <row r="26676">
          <cell r="N26676">
            <v>618833</v>
          </cell>
        </row>
        <row r="26677">
          <cell r="N26677">
            <v>618833</v>
          </cell>
        </row>
        <row r="26678">
          <cell r="N26678">
            <v>618833</v>
          </cell>
        </row>
        <row r="26679">
          <cell r="N26679">
            <v>618833</v>
          </cell>
        </row>
        <row r="26680">
          <cell r="N26680">
            <v>618833</v>
          </cell>
        </row>
        <row r="26681">
          <cell r="N26681">
            <v>618834</v>
          </cell>
        </row>
        <row r="26682">
          <cell r="N26682">
            <v>618834</v>
          </cell>
        </row>
        <row r="26683">
          <cell r="N26683">
            <v>618834</v>
          </cell>
        </row>
        <row r="26684">
          <cell r="N26684">
            <v>618835</v>
          </cell>
        </row>
        <row r="26685">
          <cell r="N26685">
            <v>618835</v>
          </cell>
        </row>
        <row r="26686">
          <cell r="N26686">
            <v>618835</v>
          </cell>
        </row>
        <row r="26687">
          <cell r="N26687">
            <v>618836</v>
          </cell>
        </row>
        <row r="26688">
          <cell r="N26688">
            <v>618836</v>
          </cell>
        </row>
        <row r="26689">
          <cell r="N26689">
            <v>618836</v>
          </cell>
        </row>
        <row r="26690">
          <cell r="N26690">
            <v>618837</v>
          </cell>
        </row>
        <row r="26691">
          <cell r="N26691">
            <v>618837</v>
          </cell>
        </row>
        <row r="26692">
          <cell r="N26692">
            <v>618837</v>
          </cell>
        </row>
        <row r="26693">
          <cell r="N26693">
            <v>618838</v>
          </cell>
        </row>
        <row r="26694">
          <cell r="N26694">
            <v>618838</v>
          </cell>
        </row>
        <row r="26695">
          <cell r="N26695">
            <v>618838</v>
          </cell>
        </row>
        <row r="26696">
          <cell r="N26696">
            <v>618839</v>
          </cell>
        </row>
        <row r="26697">
          <cell r="N26697">
            <v>618839</v>
          </cell>
        </row>
        <row r="26698">
          <cell r="N26698">
            <v>618839</v>
          </cell>
        </row>
        <row r="26699">
          <cell r="N26699">
            <v>618839</v>
          </cell>
        </row>
        <row r="26700">
          <cell r="N26700">
            <v>618840</v>
          </cell>
        </row>
        <row r="26701">
          <cell r="N26701">
            <v>618840</v>
          </cell>
        </row>
        <row r="26702">
          <cell r="N26702">
            <v>618840</v>
          </cell>
        </row>
        <row r="26703">
          <cell r="N26703">
            <v>618841</v>
          </cell>
        </row>
        <row r="26704">
          <cell r="N26704">
            <v>618841</v>
          </cell>
        </row>
        <row r="26705">
          <cell r="N26705">
            <v>618841</v>
          </cell>
        </row>
        <row r="26706">
          <cell r="N26706">
            <v>618842</v>
          </cell>
        </row>
        <row r="26707">
          <cell r="N26707">
            <v>618842</v>
          </cell>
        </row>
        <row r="26708">
          <cell r="N26708">
            <v>618842</v>
          </cell>
        </row>
        <row r="26709">
          <cell r="N26709">
            <v>618843</v>
          </cell>
        </row>
        <row r="26710">
          <cell r="N26710">
            <v>618843</v>
          </cell>
        </row>
        <row r="26711">
          <cell r="N26711">
            <v>618843</v>
          </cell>
        </row>
        <row r="26712">
          <cell r="N26712">
            <v>618844</v>
          </cell>
        </row>
        <row r="26713">
          <cell r="N26713">
            <v>618844</v>
          </cell>
        </row>
        <row r="26714">
          <cell r="N26714">
            <v>618844</v>
          </cell>
        </row>
        <row r="26715">
          <cell r="N26715">
            <v>618846</v>
          </cell>
        </row>
        <row r="26716">
          <cell r="N26716">
            <v>618846</v>
          </cell>
        </row>
        <row r="26717">
          <cell r="N26717">
            <v>618846</v>
          </cell>
        </row>
        <row r="26718">
          <cell r="N26718">
            <v>618848</v>
          </cell>
        </row>
        <row r="26719">
          <cell r="N26719">
            <v>618848</v>
          </cell>
        </row>
        <row r="26720">
          <cell r="N26720">
            <v>618848</v>
          </cell>
        </row>
        <row r="26721">
          <cell r="N26721">
            <v>618848</v>
          </cell>
        </row>
        <row r="26722">
          <cell r="N26722">
            <v>618848</v>
          </cell>
        </row>
        <row r="26723">
          <cell r="N26723">
            <v>618849</v>
          </cell>
        </row>
        <row r="26724">
          <cell r="N26724">
            <v>618849</v>
          </cell>
        </row>
        <row r="26725">
          <cell r="N26725">
            <v>618849</v>
          </cell>
        </row>
        <row r="26726">
          <cell r="N26726">
            <v>618849</v>
          </cell>
        </row>
        <row r="26727">
          <cell r="N26727">
            <v>618849</v>
          </cell>
        </row>
        <row r="26728">
          <cell r="N26728">
            <v>618850</v>
          </cell>
        </row>
        <row r="26729">
          <cell r="N26729">
            <v>618850</v>
          </cell>
        </row>
        <row r="26730">
          <cell r="N26730">
            <v>618850</v>
          </cell>
        </row>
        <row r="26731">
          <cell r="N26731">
            <v>618850</v>
          </cell>
        </row>
        <row r="26732">
          <cell r="N26732">
            <v>618850</v>
          </cell>
        </row>
        <row r="26733">
          <cell r="N26733">
            <v>618851</v>
          </cell>
        </row>
        <row r="26734">
          <cell r="N26734">
            <v>618851</v>
          </cell>
        </row>
        <row r="26735">
          <cell r="N26735">
            <v>618851</v>
          </cell>
        </row>
        <row r="26736">
          <cell r="N26736">
            <v>618851</v>
          </cell>
        </row>
        <row r="26737">
          <cell r="N26737">
            <v>618851</v>
          </cell>
        </row>
        <row r="26738">
          <cell r="N26738">
            <v>618852</v>
          </cell>
        </row>
        <row r="26739">
          <cell r="N26739">
            <v>618852</v>
          </cell>
        </row>
        <row r="26740">
          <cell r="N26740">
            <v>618852</v>
          </cell>
        </row>
        <row r="26741">
          <cell r="N26741">
            <v>618852</v>
          </cell>
        </row>
        <row r="26742">
          <cell r="N26742">
            <v>618852</v>
          </cell>
        </row>
        <row r="26743">
          <cell r="N26743">
            <v>618853</v>
          </cell>
        </row>
        <row r="26744">
          <cell r="N26744">
            <v>618853</v>
          </cell>
        </row>
        <row r="26745">
          <cell r="N26745">
            <v>618853</v>
          </cell>
        </row>
        <row r="26746">
          <cell r="N26746">
            <v>618853</v>
          </cell>
        </row>
        <row r="26747">
          <cell r="N26747">
            <v>618853</v>
          </cell>
        </row>
        <row r="26748">
          <cell r="N26748">
            <v>618853</v>
          </cell>
        </row>
        <row r="26749">
          <cell r="N26749">
            <v>618853</v>
          </cell>
        </row>
        <row r="26750">
          <cell r="N26750">
            <v>618853</v>
          </cell>
        </row>
        <row r="26751">
          <cell r="N26751">
            <v>618854</v>
          </cell>
        </row>
        <row r="26752">
          <cell r="N26752">
            <v>618854</v>
          </cell>
        </row>
        <row r="26753">
          <cell r="N26753">
            <v>618854</v>
          </cell>
        </row>
        <row r="26754">
          <cell r="N26754">
            <v>618854</v>
          </cell>
        </row>
        <row r="26755">
          <cell r="N26755">
            <v>618854</v>
          </cell>
        </row>
        <row r="26756">
          <cell r="N26756">
            <v>618855</v>
          </cell>
        </row>
        <row r="26757">
          <cell r="N26757">
            <v>618855</v>
          </cell>
        </row>
        <row r="26758">
          <cell r="N26758">
            <v>618855</v>
          </cell>
        </row>
        <row r="26759">
          <cell r="N26759">
            <v>618855</v>
          </cell>
        </row>
        <row r="26760">
          <cell r="N26760">
            <v>618855</v>
          </cell>
        </row>
        <row r="26761">
          <cell r="N26761">
            <v>618856</v>
          </cell>
        </row>
        <row r="26762">
          <cell r="N26762">
            <v>618856</v>
          </cell>
        </row>
        <row r="26763">
          <cell r="N26763">
            <v>618856</v>
          </cell>
        </row>
        <row r="26764">
          <cell r="N26764">
            <v>618856</v>
          </cell>
        </row>
        <row r="26765">
          <cell r="N26765">
            <v>618856</v>
          </cell>
        </row>
        <row r="26766">
          <cell r="N26766">
            <v>618857</v>
          </cell>
        </row>
        <row r="26767">
          <cell r="N26767">
            <v>618857</v>
          </cell>
        </row>
        <row r="26768">
          <cell r="N26768">
            <v>618857</v>
          </cell>
        </row>
        <row r="26769">
          <cell r="N26769">
            <v>618857</v>
          </cell>
        </row>
        <row r="26770">
          <cell r="N26770">
            <v>618857</v>
          </cell>
        </row>
        <row r="26771">
          <cell r="N26771">
            <v>618858</v>
          </cell>
        </row>
        <row r="26772">
          <cell r="N26772">
            <v>618858</v>
          </cell>
        </row>
        <row r="26773">
          <cell r="N26773">
            <v>618858</v>
          </cell>
        </row>
        <row r="26774">
          <cell r="N26774">
            <v>618858</v>
          </cell>
        </row>
        <row r="26775">
          <cell r="N26775">
            <v>618858</v>
          </cell>
        </row>
        <row r="26776">
          <cell r="N26776">
            <v>618859</v>
          </cell>
        </row>
        <row r="26777">
          <cell r="N26777">
            <v>618859</v>
          </cell>
        </row>
        <row r="26778">
          <cell r="N26778">
            <v>618859</v>
          </cell>
        </row>
        <row r="26779">
          <cell r="N26779">
            <v>618859</v>
          </cell>
        </row>
        <row r="26780">
          <cell r="N26780">
            <v>618859</v>
          </cell>
        </row>
        <row r="26781">
          <cell r="N26781">
            <v>618861</v>
          </cell>
        </row>
        <row r="26782">
          <cell r="N26782">
            <v>618861</v>
          </cell>
        </row>
        <row r="26783">
          <cell r="N26783">
            <v>618861</v>
          </cell>
        </row>
        <row r="26784">
          <cell r="N26784">
            <v>618862</v>
          </cell>
        </row>
        <row r="26785">
          <cell r="N26785">
            <v>618862</v>
          </cell>
        </row>
        <row r="26786">
          <cell r="N26786">
            <v>618862</v>
          </cell>
        </row>
        <row r="26787">
          <cell r="N26787">
            <v>618862</v>
          </cell>
        </row>
        <row r="26788">
          <cell r="N26788">
            <v>618862</v>
          </cell>
        </row>
        <row r="26789">
          <cell r="N26789">
            <v>618980</v>
          </cell>
        </row>
        <row r="26790">
          <cell r="N26790">
            <v>618980</v>
          </cell>
        </row>
        <row r="26791">
          <cell r="N26791">
            <v>618980</v>
          </cell>
        </row>
        <row r="26792">
          <cell r="N26792">
            <v>618981</v>
          </cell>
        </row>
        <row r="26793">
          <cell r="N26793">
            <v>618981</v>
          </cell>
        </row>
        <row r="26794">
          <cell r="N26794">
            <v>618981</v>
          </cell>
        </row>
        <row r="26795">
          <cell r="N26795">
            <v>618981</v>
          </cell>
        </row>
        <row r="26796">
          <cell r="N26796">
            <v>618981</v>
          </cell>
        </row>
        <row r="26797">
          <cell r="N26797">
            <v>618981</v>
          </cell>
        </row>
        <row r="26798">
          <cell r="N26798">
            <v>618981</v>
          </cell>
        </row>
        <row r="26799">
          <cell r="N26799">
            <v>618981</v>
          </cell>
        </row>
        <row r="26800">
          <cell r="N26800">
            <v>618981</v>
          </cell>
        </row>
        <row r="26801">
          <cell r="N26801">
            <v>618981</v>
          </cell>
        </row>
        <row r="26802">
          <cell r="N26802">
            <v>618981</v>
          </cell>
        </row>
        <row r="26803">
          <cell r="N26803">
            <v>618981</v>
          </cell>
        </row>
        <row r="26804">
          <cell r="N26804">
            <v>618981</v>
          </cell>
        </row>
        <row r="26805">
          <cell r="N26805">
            <v>618981</v>
          </cell>
        </row>
        <row r="26806">
          <cell r="N26806">
            <v>618981</v>
          </cell>
        </row>
        <row r="26807">
          <cell r="N26807">
            <v>618981</v>
          </cell>
        </row>
        <row r="26808">
          <cell r="N26808">
            <v>618981</v>
          </cell>
        </row>
        <row r="26809">
          <cell r="N26809">
            <v>618981</v>
          </cell>
        </row>
        <row r="26810">
          <cell r="N26810">
            <v>618981</v>
          </cell>
        </row>
        <row r="26811">
          <cell r="N26811">
            <v>618981</v>
          </cell>
        </row>
        <row r="26812">
          <cell r="N26812">
            <v>618981</v>
          </cell>
        </row>
        <row r="26813">
          <cell r="N26813">
            <v>618981</v>
          </cell>
        </row>
        <row r="26814">
          <cell r="N26814">
            <v>618981</v>
          </cell>
        </row>
        <row r="26815">
          <cell r="N26815">
            <v>618981</v>
          </cell>
        </row>
        <row r="26816">
          <cell r="N26816">
            <v>618981</v>
          </cell>
        </row>
        <row r="26817">
          <cell r="N26817">
            <v>618981</v>
          </cell>
        </row>
        <row r="26818">
          <cell r="N26818">
            <v>618981</v>
          </cell>
        </row>
        <row r="26819">
          <cell r="N26819">
            <v>618981</v>
          </cell>
        </row>
        <row r="26820">
          <cell r="N26820">
            <v>618981</v>
          </cell>
        </row>
        <row r="26821">
          <cell r="N26821">
            <v>618981</v>
          </cell>
        </row>
        <row r="26822">
          <cell r="N26822">
            <v>618982</v>
          </cell>
        </row>
        <row r="26823">
          <cell r="N26823">
            <v>618982</v>
          </cell>
        </row>
        <row r="26824">
          <cell r="N26824">
            <v>618982</v>
          </cell>
        </row>
        <row r="26825">
          <cell r="N26825">
            <v>618982</v>
          </cell>
        </row>
        <row r="26826">
          <cell r="N26826">
            <v>618982</v>
          </cell>
        </row>
        <row r="26827">
          <cell r="N26827">
            <v>618982</v>
          </cell>
        </row>
        <row r="26828">
          <cell r="N26828">
            <v>618982</v>
          </cell>
        </row>
        <row r="26829">
          <cell r="N26829">
            <v>618982</v>
          </cell>
        </row>
        <row r="26830">
          <cell r="N26830">
            <v>618982</v>
          </cell>
        </row>
        <row r="26831">
          <cell r="N26831">
            <v>618982</v>
          </cell>
        </row>
        <row r="26832">
          <cell r="N26832">
            <v>618982</v>
          </cell>
        </row>
        <row r="26833">
          <cell r="N26833">
            <v>618982</v>
          </cell>
        </row>
        <row r="26834">
          <cell r="N26834">
            <v>618982</v>
          </cell>
        </row>
        <row r="26835">
          <cell r="N26835">
            <v>618982</v>
          </cell>
        </row>
        <row r="26836">
          <cell r="N26836">
            <v>618982</v>
          </cell>
        </row>
        <row r="26837">
          <cell r="N26837">
            <v>618982</v>
          </cell>
        </row>
        <row r="26838">
          <cell r="N26838">
            <v>618982</v>
          </cell>
        </row>
        <row r="26839">
          <cell r="N26839">
            <v>618982</v>
          </cell>
        </row>
        <row r="26840">
          <cell r="N26840">
            <v>618982</v>
          </cell>
        </row>
        <row r="26841">
          <cell r="N26841">
            <v>618982</v>
          </cell>
        </row>
        <row r="26842">
          <cell r="N26842">
            <v>618982</v>
          </cell>
        </row>
        <row r="26843">
          <cell r="N26843">
            <v>618982</v>
          </cell>
        </row>
        <row r="26844">
          <cell r="N26844">
            <v>618982</v>
          </cell>
        </row>
        <row r="26845">
          <cell r="N26845">
            <v>618982</v>
          </cell>
        </row>
        <row r="26846">
          <cell r="N26846">
            <v>618982</v>
          </cell>
        </row>
        <row r="26847">
          <cell r="N26847">
            <v>618982</v>
          </cell>
        </row>
        <row r="26848">
          <cell r="N26848">
            <v>618983</v>
          </cell>
        </row>
        <row r="26849">
          <cell r="N26849">
            <v>618983</v>
          </cell>
        </row>
        <row r="26850">
          <cell r="N26850">
            <v>618983</v>
          </cell>
        </row>
        <row r="26851">
          <cell r="N26851">
            <v>618983</v>
          </cell>
        </row>
        <row r="26852">
          <cell r="N26852">
            <v>618983</v>
          </cell>
        </row>
        <row r="26853">
          <cell r="N26853">
            <v>618983</v>
          </cell>
        </row>
        <row r="26854">
          <cell r="N26854">
            <v>618983</v>
          </cell>
        </row>
        <row r="26855">
          <cell r="N26855">
            <v>618983</v>
          </cell>
        </row>
        <row r="26856">
          <cell r="N26856">
            <v>618983</v>
          </cell>
        </row>
        <row r="26857">
          <cell r="N26857">
            <v>618983</v>
          </cell>
        </row>
        <row r="26858">
          <cell r="N26858">
            <v>618983</v>
          </cell>
        </row>
        <row r="26859">
          <cell r="N26859">
            <v>618983</v>
          </cell>
        </row>
        <row r="26860">
          <cell r="N26860">
            <v>618983</v>
          </cell>
        </row>
        <row r="26861">
          <cell r="N26861">
            <v>618983</v>
          </cell>
        </row>
        <row r="26862">
          <cell r="N26862">
            <v>618983</v>
          </cell>
        </row>
        <row r="26863">
          <cell r="N26863">
            <v>618983</v>
          </cell>
        </row>
        <row r="26864">
          <cell r="N26864">
            <v>618983</v>
          </cell>
        </row>
        <row r="26865">
          <cell r="N26865">
            <v>618983</v>
          </cell>
        </row>
        <row r="26866">
          <cell r="N26866">
            <v>618983</v>
          </cell>
        </row>
        <row r="26867">
          <cell r="N26867">
            <v>618983</v>
          </cell>
        </row>
        <row r="26868">
          <cell r="N26868">
            <v>618983</v>
          </cell>
        </row>
        <row r="26869">
          <cell r="N26869">
            <v>618983</v>
          </cell>
        </row>
        <row r="26870">
          <cell r="N26870">
            <v>618984</v>
          </cell>
        </row>
        <row r="26871">
          <cell r="N26871">
            <v>618984</v>
          </cell>
        </row>
        <row r="26872">
          <cell r="N26872">
            <v>618984</v>
          </cell>
        </row>
        <row r="26873">
          <cell r="N26873">
            <v>618984</v>
          </cell>
        </row>
        <row r="26874">
          <cell r="N26874">
            <v>618984</v>
          </cell>
        </row>
        <row r="26875">
          <cell r="N26875">
            <v>618984</v>
          </cell>
        </row>
        <row r="26876">
          <cell r="N26876">
            <v>618984</v>
          </cell>
        </row>
        <row r="26877">
          <cell r="N26877">
            <v>618984</v>
          </cell>
        </row>
        <row r="26878">
          <cell r="N26878">
            <v>618984</v>
          </cell>
        </row>
        <row r="26879">
          <cell r="N26879">
            <v>618984</v>
          </cell>
        </row>
        <row r="26880">
          <cell r="N26880">
            <v>618984</v>
          </cell>
        </row>
        <row r="26881">
          <cell r="N26881">
            <v>618984</v>
          </cell>
        </row>
        <row r="26882">
          <cell r="N26882">
            <v>618984</v>
          </cell>
        </row>
        <row r="26883">
          <cell r="N26883">
            <v>618984</v>
          </cell>
        </row>
        <row r="26884">
          <cell r="N26884">
            <v>618984</v>
          </cell>
        </row>
        <row r="26885">
          <cell r="N26885">
            <v>618984</v>
          </cell>
        </row>
        <row r="26886">
          <cell r="N26886">
            <v>618984</v>
          </cell>
        </row>
        <row r="26887">
          <cell r="N26887">
            <v>618984</v>
          </cell>
        </row>
        <row r="26888">
          <cell r="N26888">
            <v>618984</v>
          </cell>
        </row>
        <row r="26889">
          <cell r="N26889">
            <v>618984</v>
          </cell>
        </row>
        <row r="26890">
          <cell r="N26890">
            <v>618984</v>
          </cell>
        </row>
        <row r="26891">
          <cell r="N26891">
            <v>618984</v>
          </cell>
        </row>
        <row r="26892">
          <cell r="N26892">
            <v>618984</v>
          </cell>
        </row>
        <row r="26893">
          <cell r="N26893">
            <v>618984</v>
          </cell>
        </row>
        <row r="26894">
          <cell r="N26894">
            <v>618984</v>
          </cell>
        </row>
        <row r="26895">
          <cell r="N26895">
            <v>618984</v>
          </cell>
        </row>
        <row r="26896">
          <cell r="N26896">
            <v>618985</v>
          </cell>
        </row>
        <row r="26897">
          <cell r="N26897">
            <v>618985</v>
          </cell>
        </row>
        <row r="26898">
          <cell r="N26898">
            <v>618985</v>
          </cell>
        </row>
        <row r="26899">
          <cell r="N26899">
            <v>618985</v>
          </cell>
        </row>
        <row r="26900">
          <cell r="N26900">
            <v>618985</v>
          </cell>
        </row>
        <row r="26901">
          <cell r="N26901">
            <v>618985</v>
          </cell>
        </row>
        <row r="26902">
          <cell r="N26902">
            <v>618985</v>
          </cell>
        </row>
        <row r="26903">
          <cell r="N26903">
            <v>618986</v>
          </cell>
        </row>
        <row r="26904">
          <cell r="N26904">
            <v>618986</v>
          </cell>
        </row>
        <row r="26905">
          <cell r="N26905">
            <v>618986</v>
          </cell>
        </row>
        <row r="26906">
          <cell r="N26906">
            <v>618986</v>
          </cell>
        </row>
        <row r="26907">
          <cell r="N26907">
            <v>618986</v>
          </cell>
        </row>
        <row r="26908">
          <cell r="N26908">
            <v>618986</v>
          </cell>
        </row>
        <row r="26909">
          <cell r="N26909">
            <v>618986</v>
          </cell>
        </row>
        <row r="26910">
          <cell r="N26910">
            <v>618987</v>
          </cell>
        </row>
        <row r="26911">
          <cell r="N26911">
            <v>618987</v>
          </cell>
        </row>
        <row r="26912">
          <cell r="N26912">
            <v>618988</v>
          </cell>
        </row>
        <row r="26913">
          <cell r="N26913">
            <v>618988</v>
          </cell>
        </row>
        <row r="26914">
          <cell r="N26914">
            <v>618988</v>
          </cell>
        </row>
        <row r="26915">
          <cell r="N26915">
            <v>618988</v>
          </cell>
        </row>
        <row r="26916">
          <cell r="N26916">
            <v>618988</v>
          </cell>
        </row>
        <row r="26917">
          <cell r="N26917">
            <v>618988</v>
          </cell>
        </row>
        <row r="26918">
          <cell r="N26918">
            <v>618988</v>
          </cell>
        </row>
        <row r="26919">
          <cell r="N26919">
            <v>618988</v>
          </cell>
        </row>
        <row r="26920">
          <cell r="N26920">
            <v>618988</v>
          </cell>
        </row>
        <row r="26921">
          <cell r="N26921">
            <v>618988</v>
          </cell>
        </row>
        <row r="26922">
          <cell r="N26922">
            <v>618988</v>
          </cell>
        </row>
        <row r="26923">
          <cell r="N26923">
            <v>618988</v>
          </cell>
        </row>
        <row r="26924">
          <cell r="N26924">
            <v>618988</v>
          </cell>
        </row>
        <row r="26925">
          <cell r="N26925">
            <v>618988</v>
          </cell>
        </row>
        <row r="26926">
          <cell r="N26926">
            <v>618988</v>
          </cell>
        </row>
        <row r="26927">
          <cell r="N26927">
            <v>618988</v>
          </cell>
        </row>
        <row r="26928">
          <cell r="N26928">
            <v>618988</v>
          </cell>
        </row>
        <row r="26929">
          <cell r="N26929">
            <v>618988</v>
          </cell>
        </row>
        <row r="26930">
          <cell r="N26930">
            <v>618988</v>
          </cell>
        </row>
        <row r="26931">
          <cell r="N26931">
            <v>618988</v>
          </cell>
        </row>
        <row r="26932">
          <cell r="N26932">
            <v>618988</v>
          </cell>
        </row>
        <row r="26933">
          <cell r="N26933">
            <v>618988</v>
          </cell>
        </row>
        <row r="26934">
          <cell r="N26934">
            <v>618988</v>
          </cell>
        </row>
        <row r="26935">
          <cell r="N26935">
            <v>618988</v>
          </cell>
        </row>
        <row r="26936">
          <cell r="N26936">
            <v>618988</v>
          </cell>
        </row>
        <row r="26937">
          <cell r="N26937">
            <v>618988</v>
          </cell>
        </row>
        <row r="26938">
          <cell r="N26938">
            <v>618988</v>
          </cell>
        </row>
        <row r="26939">
          <cell r="N26939">
            <v>618988</v>
          </cell>
        </row>
        <row r="26940">
          <cell r="N26940">
            <v>618988</v>
          </cell>
        </row>
        <row r="26941">
          <cell r="N26941">
            <v>618988</v>
          </cell>
        </row>
        <row r="26942">
          <cell r="N26942">
            <v>618988</v>
          </cell>
        </row>
        <row r="26943">
          <cell r="N26943">
            <v>618988</v>
          </cell>
        </row>
        <row r="26944">
          <cell r="N26944">
            <v>618988</v>
          </cell>
        </row>
        <row r="26945">
          <cell r="N26945">
            <v>618989</v>
          </cell>
        </row>
        <row r="26946">
          <cell r="N26946">
            <v>618989</v>
          </cell>
        </row>
        <row r="26947">
          <cell r="N26947">
            <v>618989</v>
          </cell>
        </row>
        <row r="26948">
          <cell r="N26948">
            <v>618989</v>
          </cell>
        </row>
        <row r="26949">
          <cell r="N26949">
            <v>618989</v>
          </cell>
        </row>
        <row r="26950">
          <cell r="N26950">
            <v>618989</v>
          </cell>
        </row>
        <row r="26951">
          <cell r="N26951">
            <v>618989</v>
          </cell>
        </row>
        <row r="26952">
          <cell r="N26952">
            <v>618989</v>
          </cell>
        </row>
        <row r="26953">
          <cell r="N26953">
            <v>618989</v>
          </cell>
        </row>
        <row r="26954">
          <cell r="N26954">
            <v>618989</v>
          </cell>
        </row>
        <row r="26955">
          <cell r="N26955">
            <v>618989</v>
          </cell>
        </row>
        <row r="26956">
          <cell r="N26956">
            <v>618989</v>
          </cell>
        </row>
        <row r="26957">
          <cell r="N26957">
            <v>618991</v>
          </cell>
        </row>
        <row r="26958">
          <cell r="N26958">
            <v>618991</v>
          </cell>
        </row>
        <row r="26959">
          <cell r="N26959">
            <v>618991</v>
          </cell>
        </row>
        <row r="26960">
          <cell r="N26960">
            <v>618991</v>
          </cell>
        </row>
        <row r="26961">
          <cell r="N26961">
            <v>618991</v>
          </cell>
        </row>
        <row r="26962">
          <cell r="N26962">
            <v>618991</v>
          </cell>
        </row>
        <row r="26963">
          <cell r="N26963">
            <v>618991</v>
          </cell>
        </row>
        <row r="26964">
          <cell r="N26964">
            <v>618991</v>
          </cell>
        </row>
        <row r="26965">
          <cell r="N26965">
            <v>618991</v>
          </cell>
        </row>
        <row r="26966">
          <cell r="N26966">
            <v>618991</v>
          </cell>
        </row>
        <row r="26967">
          <cell r="N26967">
            <v>618991</v>
          </cell>
        </row>
        <row r="26968">
          <cell r="N26968">
            <v>618991</v>
          </cell>
        </row>
        <row r="26969">
          <cell r="N26969">
            <v>618991</v>
          </cell>
        </row>
        <row r="26970">
          <cell r="N26970">
            <v>618991</v>
          </cell>
        </row>
        <row r="26971">
          <cell r="N26971">
            <v>618991</v>
          </cell>
        </row>
        <row r="26972">
          <cell r="N26972">
            <v>618991</v>
          </cell>
        </row>
        <row r="26973">
          <cell r="N26973">
            <v>618991</v>
          </cell>
        </row>
        <row r="26974">
          <cell r="N26974">
            <v>618991</v>
          </cell>
        </row>
        <row r="26975">
          <cell r="N26975">
            <v>618991</v>
          </cell>
        </row>
        <row r="26976">
          <cell r="N26976">
            <v>618991</v>
          </cell>
        </row>
        <row r="26977">
          <cell r="N26977">
            <v>618991</v>
          </cell>
        </row>
        <row r="26978">
          <cell r="N26978">
            <v>618991</v>
          </cell>
        </row>
        <row r="26979">
          <cell r="N26979">
            <v>618991</v>
          </cell>
        </row>
        <row r="26980">
          <cell r="N26980">
            <v>618991</v>
          </cell>
        </row>
        <row r="26981">
          <cell r="N26981">
            <v>618991</v>
          </cell>
        </row>
        <row r="26982">
          <cell r="N26982">
            <v>618991</v>
          </cell>
        </row>
        <row r="26983">
          <cell r="N26983">
            <v>618991</v>
          </cell>
        </row>
        <row r="26984">
          <cell r="N26984">
            <v>618991</v>
          </cell>
        </row>
        <row r="26985">
          <cell r="N26985">
            <v>618991</v>
          </cell>
        </row>
        <row r="26986">
          <cell r="N26986">
            <v>618991</v>
          </cell>
        </row>
        <row r="26987">
          <cell r="N26987">
            <v>618991</v>
          </cell>
        </row>
        <row r="26988">
          <cell r="N26988">
            <v>618991</v>
          </cell>
        </row>
        <row r="26989">
          <cell r="N26989">
            <v>618991</v>
          </cell>
        </row>
        <row r="26990">
          <cell r="N26990">
            <v>618991</v>
          </cell>
        </row>
        <row r="26991">
          <cell r="N26991">
            <v>618991</v>
          </cell>
        </row>
        <row r="26992">
          <cell r="N26992">
            <v>618991</v>
          </cell>
        </row>
        <row r="26993">
          <cell r="N26993">
            <v>618991</v>
          </cell>
        </row>
        <row r="26994">
          <cell r="N26994">
            <v>618991</v>
          </cell>
        </row>
        <row r="26995">
          <cell r="N26995">
            <v>618991</v>
          </cell>
        </row>
        <row r="26996">
          <cell r="N26996">
            <v>618991</v>
          </cell>
        </row>
        <row r="26997">
          <cell r="N26997">
            <v>618991</v>
          </cell>
        </row>
        <row r="26998">
          <cell r="N26998">
            <v>618991</v>
          </cell>
        </row>
        <row r="26999">
          <cell r="N26999">
            <v>618991</v>
          </cell>
        </row>
        <row r="27000">
          <cell r="N27000">
            <v>618991</v>
          </cell>
        </row>
        <row r="27001">
          <cell r="N27001">
            <v>618991</v>
          </cell>
        </row>
        <row r="27002">
          <cell r="N27002">
            <v>618991</v>
          </cell>
        </row>
        <row r="27003">
          <cell r="N27003">
            <v>618991</v>
          </cell>
        </row>
        <row r="27004">
          <cell r="N27004">
            <v>618991</v>
          </cell>
        </row>
        <row r="27005">
          <cell r="N27005">
            <v>618991</v>
          </cell>
        </row>
        <row r="27006">
          <cell r="N27006">
            <v>618991</v>
          </cell>
        </row>
        <row r="27007">
          <cell r="N27007">
            <v>618991</v>
          </cell>
        </row>
        <row r="27008">
          <cell r="N27008">
            <v>618991</v>
          </cell>
        </row>
        <row r="27009">
          <cell r="N27009">
            <v>618991</v>
          </cell>
        </row>
        <row r="27010">
          <cell r="N27010">
            <v>618991</v>
          </cell>
        </row>
        <row r="27011">
          <cell r="N27011">
            <v>618991</v>
          </cell>
        </row>
        <row r="27012">
          <cell r="N27012">
            <v>618991</v>
          </cell>
        </row>
        <row r="27013">
          <cell r="N27013">
            <v>618991</v>
          </cell>
        </row>
        <row r="27014">
          <cell r="N27014">
            <v>618991</v>
          </cell>
        </row>
        <row r="27015">
          <cell r="N27015">
            <v>618991</v>
          </cell>
        </row>
        <row r="27016">
          <cell r="N27016">
            <v>618991</v>
          </cell>
        </row>
        <row r="27017">
          <cell r="N27017">
            <v>618991</v>
          </cell>
        </row>
        <row r="27018">
          <cell r="N27018">
            <v>618991</v>
          </cell>
        </row>
        <row r="27019">
          <cell r="N27019">
            <v>618991</v>
          </cell>
        </row>
        <row r="27020">
          <cell r="N27020">
            <v>618991</v>
          </cell>
        </row>
        <row r="27021">
          <cell r="N27021">
            <v>618991</v>
          </cell>
        </row>
        <row r="27022">
          <cell r="N27022">
            <v>618991</v>
          </cell>
        </row>
        <row r="27023">
          <cell r="N27023">
            <v>618991</v>
          </cell>
        </row>
        <row r="27024">
          <cell r="N27024">
            <v>618991</v>
          </cell>
        </row>
        <row r="27025">
          <cell r="N27025">
            <v>618991</v>
          </cell>
        </row>
        <row r="27026">
          <cell r="N27026">
            <v>618991</v>
          </cell>
        </row>
        <row r="27027">
          <cell r="N27027">
            <v>618991</v>
          </cell>
        </row>
        <row r="27028">
          <cell r="N27028">
            <v>618991</v>
          </cell>
        </row>
        <row r="27029">
          <cell r="N27029">
            <v>618991</v>
          </cell>
        </row>
        <row r="27030">
          <cell r="N27030">
            <v>618991</v>
          </cell>
        </row>
        <row r="27031">
          <cell r="N27031">
            <v>618992</v>
          </cell>
        </row>
        <row r="27032">
          <cell r="N27032">
            <v>618992</v>
          </cell>
        </row>
        <row r="27033">
          <cell r="N27033">
            <v>618992</v>
          </cell>
        </row>
        <row r="27034">
          <cell r="N27034">
            <v>618992</v>
          </cell>
        </row>
        <row r="27035">
          <cell r="N27035">
            <v>618992</v>
          </cell>
        </row>
        <row r="27036">
          <cell r="N27036">
            <v>618992</v>
          </cell>
        </row>
        <row r="27037">
          <cell r="N27037">
            <v>618992</v>
          </cell>
        </row>
        <row r="27038">
          <cell r="N27038">
            <v>618992</v>
          </cell>
        </row>
        <row r="27039">
          <cell r="N27039">
            <v>618992</v>
          </cell>
        </row>
        <row r="27040">
          <cell r="N27040">
            <v>618992</v>
          </cell>
        </row>
        <row r="27041">
          <cell r="N27041">
            <v>618992</v>
          </cell>
        </row>
        <row r="27042">
          <cell r="N27042">
            <v>618992</v>
          </cell>
        </row>
        <row r="27043">
          <cell r="N27043">
            <v>618992</v>
          </cell>
        </row>
        <row r="27044">
          <cell r="N27044">
            <v>618992</v>
          </cell>
        </row>
        <row r="27045">
          <cell r="N27045">
            <v>618992</v>
          </cell>
        </row>
        <row r="27046">
          <cell r="N27046">
            <v>618992</v>
          </cell>
        </row>
        <row r="27047">
          <cell r="N27047">
            <v>618992</v>
          </cell>
        </row>
        <row r="27048">
          <cell r="N27048">
            <v>618992</v>
          </cell>
        </row>
        <row r="27049">
          <cell r="N27049">
            <v>618992</v>
          </cell>
        </row>
        <row r="27050">
          <cell r="N27050">
            <v>618992</v>
          </cell>
        </row>
        <row r="27051">
          <cell r="N27051">
            <v>618992</v>
          </cell>
        </row>
        <row r="27052">
          <cell r="N27052">
            <v>618992</v>
          </cell>
        </row>
        <row r="27053">
          <cell r="N27053">
            <v>618992</v>
          </cell>
        </row>
        <row r="27054">
          <cell r="N27054">
            <v>618992</v>
          </cell>
        </row>
        <row r="27055">
          <cell r="N27055">
            <v>618992</v>
          </cell>
        </row>
        <row r="27056">
          <cell r="N27056">
            <v>618992</v>
          </cell>
        </row>
        <row r="27057">
          <cell r="N27057">
            <v>618992</v>
          </cell>
        </row>
        <row r="27058">
          <cell r="N27058">
            <v>618992</v>
          </cell>
        </row>
        <row r="27059">
          <cell r="N27059">
            <v>618992</v>
          </cell>
        </row>
        <row r="27060">
          <cell r="N27060">
            <v>618992</v>
          </cell>
        </row>
        <row r="27061">
          <cell r="N27061">
            <v>618992</v>
          </cell>
        </row>
        <row r="27062">
          <cell r="N27062">
            <v>618992</v>
          </cell>
        </row>
        <row r="27063">
          <cell r="N27063">
            <v>618992</v>
          </cell>
        </row>
        <row r="27064">
          <cell r="N27064">
            <v>618992</v>
          </cell>
        </row>
        <row r="27065">
          <cell r="N27065">
            <v>618992</v>
          </cell>
        </row>
        <row r="27066">
          <cell r="N27066">
            <v>618992</v>
          </cell>
        </row>
        <row r="27067">
          <cell r="N27067">
            <v>618992</v>
          </cell>
        </row>
        <row r="27068">
          <cell r="N27068">
            <v>618992</v>
          </cell>
        </row>
        <row r="27069">
          <cell r="N27069">
            <v>618992</v>
          </cell>
        </row>
        <row r="27070">
          <cell r="N27070">
            <v>618992</v>
          </cell>
        </row>
        <row r="27071">
          <cell r="N27071">
            <v>618992</v>
          </cell>
        </row>
        <row r="27072">
          <cell r="N27072">
            <v>618992</v>
          </cell>
        </row>
        <row r="27073">
          <cell r="N27073">
            <v>618992</v>
          </cell>
        </row>
        <row r="27074">
          <cell r="N27074">
            <v>618992</v>
          </cell>
        </row>
        <row r="27075">
          <cell r="N27075">
            <v>618992</v>
          </cell>
        </row>
        <row r="27076">
          <cell r="N27076">
            <v>618992</v>
          </cell>
        </row>
        <row r="27077">
          <cell r="N27077">
            <v>618992</v>
          </cell>
        </row>
        <row r="27078">
          <cell r="N27078">
            <v>618992</v>
          </cell>
        </row>
        <row r="27079">
          <cell r="N27079">
            <v>618992</v>
          </cell>
        </row>
        <row r="27080">
          <cell r="N27080">
            <v>618992</v>
          </cell>
        </row>
        <row r="27081">
          <cell r="N27081">
            <v>618992</v>
          </cell>
        </row>
        <row r="27082">
          <cell r="N27082">
            <v>618992</v>
          </cell>
        </row>
        <row r="27083">
          <cell r="N27083">
            <v>618992</v>
          </cell>
        </row>
        <row r="27084">
          <cell r="N27084">
            <v>618992</v>
          </cell>
        </row>
        <row r="27085">
          <cell r="N27085">
            <v>618992</v>
          </cell>
        </row>
        <row r="27086">
          <cell r="N27086">
            <v>618992</v>
          </cell>
        </row>
        <row r="27087">
          <cell r="N27087">
            <v>618992</v>
          </cell>
        </row>
        <row r="27088">
          <cell r="N27088">
            <v>618992</v>
          </cell>
        </row>
        <row r="27089">
          <cell r="N27089">
            <v>618992</v>
          </cell>
        </row>
        <row r="27090">
          <cell r="N27090">
            <v>618992</v>
          </cell>
        </row>
        <row r="27091">
          <cell r="N27091">
            <v>618992</v>
          </cell>
        </row>
        <row r="27092">
          <cell r="N27092">
            <v>618992</v>
          </cell>
        </row>
        <row r="27093">
          <cell r="N27093">
            <v>618992</v>
          </cell>
        </row>
        <row r="27094">
          <cell r="N27094">
            <v>618992</v>
          </cell>
        </row>
        <row r="27095">
          <cell r="N27095">
            <v>618992</v>
          </cell>
        </row>
        <row r="27096">
          <cell r="N27096">
            <v>618992</v>
          </cell>
        </row>
        <row r="27097">
          <cell r="N27097">
            <v>618992</v>
          </cell>
        </row>
        <row r="27098">
          <cell r="N27098">
            <v>618992</v>
          </cell>
        </row>
        <row r="27099">
          <cell r="N27099">
            <v>618992</v>
          </cell>
        </row>
        <row r="27100">
          <cell r="N27100">
            <v>618992</v>
          </cell>
        </row>
        <row r="27101">
          <cell r="N27101">
            <v>618992</v>
          </cell>
        </row>
        <row r="27102">
          <cell r="N27102">
            <v>618992</v>
          </cell>
        </row>
        <row r="27103">
          <cell r="N27103">
            <v>618992</v>
          </cell>
        </row>
        <row r="27104">
          <cell r="N27104">
            <v>618992</v>
          </cell>
        </row>
        <row r="27105">
          <cell r="N27105">
            <v>618992</v>
          </cell>
        </row>
        <row r="27106">
          <cell r="N27106">
            <v>618993</v>
          </cell>
        </row>
        <row r="27107">
          <cell r="N27107">
            <v>618993</v>
          </cell>
        </row>
        <row r="27108">
          <cell r="N27108">
            <v>618993</v>
          </cell>
        </row>
        <row r="27109">
          <cell r="N27109">
            <v>618993</v>
          </cell>
        </row>
        <row r="27110">
          <cell r="N27110">
            <v>618993</v>
          </cell>
        </row>
        <row r="27111">
          <cell r="N27111">
            <v>618993</v>
          </cell>
        </row>
        <row r="27112">
          <cell r="N27112">
            <v>618993</v>
          </cell>
        </row>
        <row r="27113">
          <cell r="N27113">
            <v>618994</v>
          </cell>
        </row>
        <row r="27114">
          <cell r="N27114">
            <v>618994</v>
          </cell>
        </row>
        <row r="27115">
          <cell r="N27115">
            <v>618994</v>
          </cell>
        </row>
        <row r="27116">
          <cell r="N27116">
            <v>618995</v>
          </cell>
        </row>
        <row r="27117">
          <cell r="N27117">
            <v>618995</v>
          </cell>
        </row>
        <row r="27118">
          <cell r="N27118">
            <v>618995</v>
          </cell>
        </row>
        <row r="27119">
          <cell r="N27119">
            <v>618996</v>
          </cell>
        </row>
        <row r="27120">
          <cell r="N27120">
            <v>618996</v>
          </cell>
        </row>
        <row r="27121">
          <cell r="N27121">
            <v>618996</v>
          </cell>
        </row>
        <row r="27122">
          <cell r="N27122">
            <v>618997</v>
          </cell>
        </row>
        <row r="27123">
          <cell r="N27123">
            <v>618997</v>
          </cell>
        </row>
        <row r="27124">
          <cell r="N27124">
            <v>618997</v>
          </cell>
        </row>
        <row r="27125">
          <cell r="N27125">
            <v>618997</v>
          </cell>
        </row>
        <row r="27126">
          <cell r="N27126">
            <v>618997</v>
          </cell>
        </row>
        <row r="27127">
          <cell r="N27127">
            <v>618998</v>
          </cell>
        </row>
        <row r="27128">
          <cell r="N27128">
            <v>618998</v>
          </cell>
        </row>
        <row r="27129">
          <cell r="N27129">
            <v>618998</v>
          </cell>
        </row>
        <row r="27130">
          <cell r="N27130">
            <v>618999</v>
          </cell>
        </row>
        <row r="27131">
          <cell r="N27131">
            <v>618999</v>
          </cell>
        </row>
        <row r="27132">
          <cell r="N27132">
            <v>618999</v>
          </cell>
        </row>
        <row r="27133">
          <cell r="N27133">
            <v>619000</v>
          </cell>
        </row>
        <row r="27134">
          <cell r="N27134">
            <v>619000</v>
          </cell>
        </row>
        <row r="27135">
          <cell r="N27135">
            <v>619000</v>
          </cell>
        </row>
        <row r="27136">
          <cell r="N27136">
            <v>619001</v>
          </cell>
        </row>
        <row r="27137">
          <cell r="N27137">
            <v>619001</v>
          </cell>
        </row>
        <row r="27138">
          <cell r="N27138">
            <v>619001</v>
          </cell>
        </row>
        <row r="27139">
          <cell r="N27139">
            <v>619002</v>
          </cell>
        </row>
        <row r="27140">
          <cell r="N27140">
            <v>619002</v>
          </cell>
        </row>
        <row r="27141">
          <cell r="N27141">
            <v>619002</v>
          </cell>
        </row>
        <row r="27142">
          <cell r="N27142">
            <v>619003</v>
          </cell>
        </row>
        <row r="27143">
          <cell r="N27143">
            <v>619003</v>
          </cell>
        </row>
        <row r="27144">
          <cell r="N27144">
            <v>619003</v>
          </cell>
        </row>
        <row r="27145">
          <cell r="N27145">
            <v>619004</v>
          </cell>
        </row>
        <row r="27146">
          <cell r="N27146">
            <v>619004</v>
          </cell>
        </row>
        <row r="27147">
          <cell r="N27147">
            <v>619004</v>
          </cell>
        </row>
        <row r="27148">
          <cell r="N27148">
            <v>619005</v>
          </cell>
        </row>
        <row r="27149">
          <cell r="N27149">
            <v>619005</v>
          </cell>
        </row>
        <row r="27150">
          <cell r="N27150">
            <v>619005</v>
          </cell>
        </row>
        <row r="27151">
          <cell r="N27151">
            <v>619006</v>
          </cell>
        </row>
        <row r="27152">
          <cell r="N27152">
            <v>619006</v>
          </cell>
        </row>
        <row r="27153">
          <cell r="N27153">
            <v>619006</v>
          </cell>
        </row>
        <row r="27154">
          <cell r="N27154">
            <v>619007</v>
          </cell>
        </row>
        <row r="27155">
          <cell r="N27155">
            <v>619007</v>
          </cell>
        </row>
        <row r="27156">
          <cell r="N27156">
            <v>619007</v>
          </cell>
        </row>
        <row r="27157">
          <cell r="N27157">
            <v>619008</v>
          </cell>
        </row>
        <row r="27158">
          <cell r="N27158">
            <v>619008</v>
          </cell>
        </row>
        <row r="27159">
          <cell r="N27159">
            <v>619008</v>
          </cell>
        </row>
        <row r="27160">
          <cell r="N27160">
            <v>619009</v>
          </cell>
        </row>
        <row r="27161">
          <cell r="N27161">
            <v>619009</v>
          </cell>
        </row>
        <row r="27162">
          <cell r="N27162">
            <v>619009</v>
          </cell>
        </row>
        <row r="27163">
          <cell r="N27163">
            <v>619010</v>
          </cell>
        </row>
        <row r="27164">
          <cell r="N27164">
            <v>619010</v>
          </cell>
        </row>
        <row r="27165">
          <cell r="N27165">
            <v>619010</v>
          </cell>
        </row>
        <row r="27166">
          <cell r="N27166">
            <v>619011</v>
          </cell>
        </row>
        <row r="27167">
          <cell r="N27167">
            <v>619011</v>
          </cell>
        </row>
        <row r="27168">
          <cell r="N27168">
            <v>619011</v>
          </cell>
        </row>
        <row r="27169">
          <cell r="N27169">
            <v>619011</v>
          </cell>
        </row>
        <row r="27170">
          <cell r="N27170">
            <v>619011</v>
          </cell>
        </row>
        <row r="27171">
          <cell r="N27171">
            <v>619012</v>
          </cell>
        </row>
        <row r="27172">
          <cell r="N27172">
            <v>619012</v>
          </cell>
        </row>
        <row r="27173">
          <cell r="N27173">
            <v>619012</v>
          </cell>
        </row>
        <row r="27174">
          <cell r="N27174">
            <v>619012</v>
          </cell>
        </row>
        <row r="27175">
          <cell r="N27175">
            <v>619012</v>
          </cell>
        </row>
        <row r="27176">
          <cell r="N27176">
            <v>619013</v>
          </cell>
        </row>
        <row r="27177">
          <cell r="N27177">
            <v>619013</v>
          </cell>
        </row>
        <row r="27178">
          <cell r="N27178">
            <v>619013</v>
          </cell>
        </row>
        <row r="27179">
          <cell r="N27179">
            <v>619013</v>
          </cell>
        </row>
        <row r="27180">
          <cell r="N27180">
            <v>619013</v>
          </cell>
        </row>
        <row r="27181">
          <cell r="N27181">
            <v>619014</v>
          </cell>
        </row>
        <row r="27182">
          <cell r="N27182">
            <v>619014</v>
          </cell>
        </row>
        <row r="27183">
          <cell r="N27183">
            <v>619014</v>
          </cell>
        </row>
        <row r="27184">
          <cell r="N27184">
            <v>619014</v>
          </cell>
        </row>
        <row r="27185">
          <cell r="N27185">
            <v>619014</v>
          </cell>
        </row>
        <row r="27186">
          <cell r="N27186">
            <v>619015</v>
          </cell>
        </row>
        <row r="27187">
          <cell r="N27187">
            <v>619015</v>
          </cell>
        </row>
        <row r="27188">
          <cell r="N27188">
            <v>619015</v>
          </cell>
        </row>
        <row r="27189">
          <cell r="N27189">
            <v>619015</v>
          </cell>
        </row>
        <row r="27190">
          <cell r="N27190">
            <v>619015</v>
          </cell>
        </row>
        <row r="27191">
          <cell r="N27191">
            <v>619016</v>
          </cell>
        </row>
        <row r="27192">
          <cell r="N27192">
            <v>619016</v>
          </cell>
        </row>
        <row r="27193">
          <cell r="N27193">
            <v>619016</v>
          </cell>
        </row>
        <row r="27194">
          <cell r="N27194">
            <v>619016</v>
          </cell>
        </row>
        <row r="27195">
          <cell r="N27195">
            <v>619016</v>
          </cell>
        </row>
        <row r="27196">
          <cell r="N27196">
            <v>619017</v>
          </cell>
        </row>
        <row r="27197">
          <cell r="N27197">
            <v>619017</v>
          </cell>
        </row>
        <row r="27198">
          <cell r="N27198">
            <v>619017</v>
          </cell>
        </row>
        <row r="27199">
          <cell r="N27199">
            <v>619017</v>
          </cell>
        </row>
        <row r="27200">
          <cell r="N27200">
            <v>619017</v>
          </cell>
        </row>
        <row r="27201">
          <cell r="N27201">
            <v>619018</v>
          </cell>
        </row>
        <row r="27202">
          <cell r="N27202">
            <v>619018</v>
          </cell>
        </row>
        <row r="27203">
          <cell r="N27203">
            <v>619018</v>
          </cell>
        </row>
        <row r="27204">
          <cell r="N27204">
            <v>619018</v>
          </cell>
        </row>
        <row r="27205">
          <cell r="N27205">
            <v>619018</v>
          </cell>
        </row>
        <row r="27206">
          <cell r="N27206">
            <v>619019</v>
          </cell>
        </row>
        <row r="27207">
          <cell r="N27207">
            <v>619019</v>
          </cell>
        </row>
        <row r="27208">
          <cell r="N27208">
            <v>619019</v>
          </cell>
        </row>
        <row r="27209">
          <cell r="N27209">
            <v>619019</v>
          </cell>
        </row>
        <row r="27210">
          <cell r="N27210">
            <v>619019</v>
          </cell>
        </row>
        <row r="27211">
          <cell r="N27211">
            <v>619020</v>
          </cell>
        </row>
        <row r="27212">
          <cell r="N27212">
            <v>619020</v>
          </cell>
        </row>
        <row r="27213">
          <cell r="N27213">
            <v>619020</v>
          </cell>
        </row>
        <row r="27214">
          <cell r="N27214">
            <v>619020</v>
          </cell>
        </row>
        <row r="27215">
          <cell r="N27215">
            <v>619020</v>
          </cell>
        </row>
        <row r="27216">
          <cell r="N27216">
            <v>619021</v>
          </cell>
        </row>
        <row r="27217">
          <cell r="N27217">
            <v>619021</v>
          </cell>
        </row>
        <row r="27218">
          <cell r="N27218">
            <v>619021</v>
          </cell>
        </row>
        <row r="27219">
          <cell r="N27219">
            <v>619021</v>
          </cell>
        </row>
        <row r="27220">
          <cell r="N27220">
            <v>619021</v>
          </cell>
        </row>
        <row r="27221">
          <cell r="N27221">
            <v>619022</v>
          </cell>
        </row>
        <row r="27222">
          <cell r="N27222">
            <v>619022</v>
          </cell>
        </row>
        <row r="27223">
          <cell r="N27223">
            <v>619022</v>
          </cell>
        </row>
        <row r="27224">
          <cell r="N27224">
            <v>619022</v>
          </cell>
        </row>
        <row r="27225">
          <cell r="N27225">
            <v>619022</v>
          </cell>
        </row>
        <row r="27226">
          <cell r="N27226">
            <v>619023</v>
          </cell>
        </row>
        <row r="27227">
          <cell r="N27227">
            <v>619023</v>
          </cell>
        </row>
        <row r="27228">
          <cell r="N27228">
            <v>619023</v>
          </cell>
        </row>
        <row r="27229">
          <cell r="N27229">
            <v>619023</v>
          </cell>
        </row>
        <row r="27230">
          <cell r="N27230">
            <v>619023</v>
          </cell>
        </row>
        <row r="27231">
          <cell r="N27231">
            <v>619168</v>
          </cell>
        </row>
        <row r="27232">
          <cell r="N27232">
            <v>619168</v>
          </cell>
        </row>
        <row r="27233">
          <cell r="N27233">
            <v>619300</v>
          </cell>
        </row>
        <row r="27234">
          <cell r="N27234">
            <v>619300</v>
          </cell>
        </row>
        <row r="27235">
          <cell r="N27235">
            <v>618822</v>
          </cell>
        </row>
        <row r="27236">
          <cell r="N27236">
            <v>618822</v>
          </cell>
        </row>
        <row r="27237">
          <cell r="N27237">
            <v>618822</v>
          </cell>
        </row>
        <row r="27238">
          <cell r="N27238">
            <v>618822</v>
          </cell>
        </row>
        <row r="27239">
          <cell r="N27239">
            <v>618822</v>
          </cell>
        </row>
        <row r="27240">
          <cell r="N27240">
            <v>618822</v>
          </cell>
        </row>
        <row r="27241">
          <cell r="N27241">
            <v>618822</v>
          </cell>
        </row>
        <row r="27242">
          <cell r="N27242">
            <v>618822</v>
          </cell>
        </row>
        <row r="27243">
          <cell r="N27243">
            <v>618820</v>
          </cell>
        </row>
        <row r="27244">
          <cell r="N27244">
            <v>618820</v>
          </cell>
        </row>
        <row r="27245">
          <cell r="N27245">
            <v>618820</v>
          </cell>
        </row>
        <row r="27246">
          <cell r="N27246">
            <v>618820</v>
          </cell>
        </row>
        <row r="27247">
          <cell r="N27247">
            <v>618820</v>
          </cell>
        </row>
        <row r="27248">
          <cell r="N27248">
            <v>618820</v>
          </cell>
        </row>
        <row r="27249">
          <cell r="N27249">
            <v>618820</v>
          </cell>
        </row>
        <row r="27250">
          <cell r="N27250">
            <v>618820</v>
          </cell>
        </row>
        <row r="27251">
          <cell r="N27251">
            <v>618820</v>
          </cell>
        </row>
        <row r="27252">
          <cell r="N27252">
            <v>618820</v>
          </cell>
        </row>
        <row r="27253">
          <cell r="N27253">
            <v>618820</v>
          </cell>
        </row>
        <row r="27254">
          <cell r="N27254">
            <v>618822</v>
          </cell>
        </row>
        <row r="27255">
          <cell r="N27255">
            <v>618822</v>
          </cell>
        </row>
        <row r="27256">
          <cell r="N27256">
            <v>618822</v>
          </cell>
        </row>
        <row r="27257">
          <cell r="N27257">
            <v>618822</v>
          </cell>
        </row>
        <row r="27258">
          <cell r="N27258">
            <v>618822</v>
          </cell>
        </row>
        <row r="27259">
          <cell r="N27259">
            <v>618822</v>
          </cell>
        </row>
        <row r="27260">
          <cell r="N27260">
            <v>618822</v>
          </cell>
        </row>
        <row r="27261">
          <cell r="N27261">
            <v>618822</v>
          </cell>
        </row>
        <row r="27262">
          <cell r="N27262">
            <v>618826</v>
          </cell>
        </row>
        <row r="27263">
          <cell r="N27263">
            <v>618826</v>
          </cell>
        </row>
        <row r="27264">
          <cell r="N27264">
            <v>618826</v>
          </cell>
        </row>
        <row r="27265">
          <cell r="N27265">
            <v>618826</v>
          </cell>
        </row>
        <row r="27266">
          <cell r="N27266">
            <v>618826</v>
          </cell>
        </row>
        <row r="27267">
          <cell r="N27267">
            <v>618826</v>
          </cell>
        </row>
        <row r="27268">
          <cell r="N27268">
            <v>618826</v>
          </cell>
        </row>
        <row r="27269">
          <cell r="N27269">
            <v>618826</v>
          </cell>
        </row>
        <row r="27270">
          <cell r="N27270">
            <v>618826</v>
          </cell>
        </row>
        <row r="27271">
          <cell r="N27271">
            <v>618826</v>
          </cell>
        </row>
        <row r="27272">
          <cell r="N27272">
            <v>618826</v>
          </cell>
        </row>
        <row r="27273">
          <cell r="N27273">
            <v>618826</v>
          </cell>
        </row>
        <row r="27274">
          <cell r="N27274">
            <v>618826</v>
          </cell>
        </row>
        <row r="27275">
          <cell r="N27275">
            <v>618826</v>
          </cell>
        </row>
        <row r="27276">
          <cell r="N27276">
            <v>618826</v>
          </cell>
        </row>
        <row r="27277">
          <cell r="N27277">
            <v>618826</v>
          </cell>
        </row>
        <row r="27278">
          <cell r="N27278">
            <v>618826</v>
          </cell>
        </row>
        <row r="27279">
          <cell r="N27279">
            <v>618826</v>
          </cell>
        </row>
        <row r="27280">
          <cell r="N27280">
            <v>618826</v>
          </cell>
        </row>
        <row r="27281">
          <cell r="N27281">
            <v>618826</v>
          </cell>
        </row>
        <row r="27282">
          <cell r="N27282">
            <v>618826</v>
          </cell>
        </row>
        <row r="27283">
          <cell r="N27283">
            <v>618826</v>
          </cell>
        </row>
        <row r="27284">
          <cell r="N27284">
            <v>618826</v>
          </cell>
        </row>
        <row r="27285">
          <cell r="N27285">
            <v>618826</v>
          </cell>
        </row>
        <row r="27286">
          <cell r="N27286">
            <v>618826</v>
          </cell>
        </row>
        <row r="27287">
          <cell r="N27287">
            <v>618826</v>
          </cell>
        </row>
        <row r="27288">
          <cell r="N27288">
            <v>618826</v>
          </cell>
        </row>
        <row r="27289">
          <cell r="N27289">
            <v>618826</v>
          </cell>
        </row>
        <row r="27290">
          <cell r="N27290">
            <v>618826</v>
          </cell>
        </row>
        <row r="27291">
          <cell r="N27291">
            <v>618826</v>
          </cell>
        </row>
        <row r="27292">
          <cell r="N27292">
            <v>618826</v>
          </cell>
        </row>
        <row r="27293">
          <cell r="N27293">
            <v>618826</v>
          </cell>
        </row>
        <row r="27294">
          <cell r="N27294">
            <v>618826</v>
          </cell>
        </row>
        <row r="27295">
          <cell r="N27295">
            <v>618826</v>
          </cell>
        </row>
        <row r="27296">
          <cell r="N27296">
            <v>618826</v>
          </cell>
        </row>
        <row r="27297">
          <cell r="N27297">
            <v>618826</v>
          </cell>
        </row>
        <row r="27298">
          <cell r="N27298">
            <v>618826</v>
          </cell>
        </row>
        <row r="27299">
          <cell r="N27299">
            <v>618826</v>
          </cell>
        </row>
        <row r="27300">
          <cell r="N27300">
            <v>602535</v>
          </cell>
        </row>
        <row r="27301">
          <cell r="N27301">
            <v>618826</v>
          </cell>
        </row>
        <row r="27302">
          <cell r="N27302">
            <v>618826</v>
          </cell>
        </row>
        <row r="27303">
          <cell r="N27303">
            <v>618826</v>
          </cell>
        </row>
        <row r="27304">
          <cell r="N27304">
            <v>618826</v>
          </cell>
        </row>
        <row r="27305">
          <cell r="N27305">
            <v>618826</v>
          </cell>
        </row>
        <row r="27306">
          <cell r="N27306">
            <v>618826</v>
          </cell>
        </row>
        <row r="27307">
          <cell r="N27307">
            <v>618826</v>
          </cell>
        </row>
        <row r="27308">
          <cell r="N27308">
            <v>618826</v>
          </cell>
        </row>
        <row r="27309">
          <cell r="N27309">
            <v>618826</v>
          </cell>
        </row>
        <row r="27310">
          <cell r="N27310">
            <v>618826</v>
          </cell>
        </row>
        <row r="27311">
          <cell r="N27311">
            <v>618826</v>
          </cell>
        </row>
        <row r="27312">
          <cell r="N27312">
            <v>618826</v>
          </cell>
        </row>
        <row r="27313">
          <cell r="N27313">
            <v>618826</v>
          </cell>
        </row>
        <row r="27314">
          <cell r="N27314">
            <v>618826</v>
          </cell>
        </row>
        <row r="27315">
          <cell r="N27315">
            <v>618826</v>
          </cell>
        </row>
        <row r="27316">
          <cell r="N27316">
            <v>618826</v>
          </cell>
        </row>
        <row r="27317">
          <cell r="N27317">
            <v>618826</v>
          </cell>
        </row>
        <row r="27318">
          <cell r="N27318">
            <v>618826</v>
          </cell>
        </row>
        <row r="27319">
          <cell r="N27319">
            <v>618826</v>
          </cell>
        </row>
        <row r="27320">
          <cell r="N27320">
            <v>618826</v>
          </cell>
        </row>
        <row r="27321">
          <cell r="N27321">
            <v>618826</v>
          </cell>
        </row>
        <row r="27322">
          <cell r="N27322">
            <v>618826</v>
          </cell>
        </row>
        <row r="27323">
          <cell r="N27323">
            <v>618826</v>
          </cell>
        </row>
        <row r="27324">
          <cell r="N27324">
            <v>618822</v>
          </cell>
        </row>
        <row r="27325">
          <cell r="N27325">
            <v>618822</v>
          </cell>
        </row>
        <row r="27326">
          <cell r="N27326">
            <v>618822</v>
          </cell>
        </row>
        <row r="27327">
          <cell r="N27327">
            <v>618822</v>
          </cell>
        </row>
        <row r="27328">
          <cell r="N27328">
            <v>618822</v>
          </cell>
        </row>
        <row r="27329">
          <cell r="N27329">
            <v>618822</v>
          </cell>
        </row>
        <row r="27330">
          <cell r="N27330">
            <v>618822</v>
          </cell>
        </row>
        <row r="27331">
          <cell r="N27331">
            <v>618822</v>
          </cell>
        </row>
        <row r="27332">
          <cell r="N27332">
            <v>618822</v>
          </cell>
        </row>
        <row r="27333">
          <cell r="N27333">
            <v>618822</v>
          </cell>
        </row>
        <row r="27334">
          <cell r="N27334">
            <v>618822</v>
          </cell>
        </row>
        <row r="27335">
          <cell r="N27335">
            <v>618822</v>
          </cell>
        </row>
        <row r="27336">
          <cell r="N27336">
            <v>618822</v>
          </cell>
        </row>
        <row r="27337">
          <cell r="N27337">
            <v>618822</v>
          </cell>
        </row>
        <row r="27338">
          <cell r="N27338">
            <v>618822</v>
          </cell>
        </row>
        <row r="27339">
          <cell r="N27339">
            <v>618822</v>
          </cell>
        </row>
        <row r="27340">
          <cell r="N27340">
            <v>618822</v>
          </cell>
        </row>
        <row r="27341">
          <cell r="N27341">
            <v>618822</v>
          </cell>
        </row>
        <row r="27342">
          <cell r="N27342">
            <v>618822</v>
          </cell>
        </row>
        <row r="27343">
          <cell r="N27343">
            <v>618822</v>
          </cell>
        </row>
        <row r="27344">
          <cell r="N27344">
            <v>618822</v>
          </cell>
        </row>
        <row r="27345">
          <cell r="N27345">
            <v>618822</v>
          </cell>
        </row>
        <row r="27346">
          <cell r="N27346">
            <v>618822</v>
          </cell>
        </row>
        <row r="27347">
          <cell r="N27347">
            <v>618822</v>
          </cell>
        </row>
        <row r="27348">
          <cell r="N27348">
            <v>618822</v>
          </cell>
        </row>
        <row r="27349">
          <cell r="N27349">
            <v>618822</v>
          </cell>
        </row>
        <row r="27350">
          <cell r="N27350">
            <v>618822</v>
          </cell>
        </row>
        <row r="27351">
          <cell r="N27351">
            <v>618826</v>
          </cell>
        </row>
        <row r="27352">
          <cell r="N27352">
            <v>618826</v>
          </cell>
        </row>
        <row r="27353">
          <cell r="N27353">
            <v>618826</v>
          </cell>
        </row>
        <row r="27354">
          <cell r="N27354">
            <v>618826</v>
          </cell>
        </row>
        <row r="27355">
          <cell r="N27355">
            <v>618826</v>
          </cell>
        </row>
        <row r="27356">
          <cell r="N27356">
            <v>618826</v>
          </cell>
        </row>
        <row r="27357">
          <cell r="N27357">
            <v>618826</v>
          </cell>
        </row>
        <row r="27358">
          <cell r="N27358">
            <v>618826</v>
          </cell>
        </row>
        <row r="27359">
          <cell r="N27359">
            <v>618826</v>
          </cell>
        </row>
        <row r="27360">
          <cell r="N27360">
            <v>618826</v>
          </cell>
        </row>
        <row r="27361">
          <cell r="N27361">
            <v>618826</v>
          </cell>
        </row>
        <row r="27362">
          <cell r="N27362">
            <v>618826</v>
          </cell>
        </row>
        <row r="27363">
          <cell r="N27363">
            <v>618826</v>
          </cell>
        </row>
        <row r="27364">
          <cell r="N27364">
            <v>618826</v>
          </cell>
        </row>
        <row r="27365">
          <cell r="N27365">
            <v>618826</v>
          </cell>
        </row>
        <row r="27366">
          <cell r="N27366">
            <v>618826</v>
          </cell>
        </row>
        <row r="27367">
          <cell r="N27367">
            <v>618826</v>
          </cell>
        </row>
        <row r="27368">
          <cell r="N27368">
            <v>618826</v>
          </cell>
        </row>
        <row r="27369">
          <cell r="N27369">
            <v>618826</v>
          </cell>
        </row>
        <row r="27370">
          <cell r="N27370">
            <v>618826</v>
          </cell>
        </row>
        <row r="27371">
          <cell r="N27371">
            <v>618826</v>
          </cell>
        </row>
        <row r="27372">
          <cell r="N27372">
            <v>618981</v>
          </cell>
        </row>
        <row r="27373">
          <cell r="N27373">
            <v>618981</v>
          </cell>
        </row>
        <row r="27374">
          <cell r="N27374">
            <v>618981</v>
          </cell>
        </row>
        <row r="27375">
          <cell r="N27375">
            <v>618981</v>
          </cell>
        </row>
        <row r="27376">
          <cell r="N27376">
            <v>618981</v>
          </cell>
        </row>
        <row r="27377">
          <cell r="N27377">
            <v>618981</v>
          </cell>
        </row>
        <row r="27378">
          <cell r="N27378">
            <v>618981</v>
          </cell>
        </row>
        <row r="27379">
          <cell r="N27379">
            <v>618981</v>
          </cell>
        </row>
        <row r="27380">
          <cell r="N27380">
            <v>618981</v>
          </cell>
        </row>
        <row r="27381">
          <cell r="N27381">
            <v>618981</v>
          </cell>
        </row>
        <row r="27382">
          <cell r="N27382">
            <v>618981</v>
          </cell>
        </row>
        <row r="27383">
          <cell r="N27383">
            <v>618981</v>
          </cell>
        </row>
        <row r="27384">
          <cell r="N27384">
            <v>618981</v>
          </cell>
        </row>
        <row r="27385">
          <cell r="N27385">
            <v>618981</v>
          </cell>
        </row>
        <row r="27386">
          <cell r="N27386">
            <v>618981</v>
          </cell>
        </row>
        <row r="27387">
          <cell r="N27387">
            <v>618981</v>
          </cell>
        </row>
        <row r="27388">
          <cell r="N27388">
            <v>618981</v>
          </cell>
        </row>
        <row r="27389">
          <cell r="N27389">
            <v>618981</v>
          </cell>
        </row>
        <row r="27390">
          <cell r="N27390">
            <v>618981</v>
          </cell>
        </row>
        <row r="27391">
          <cell r="N27391">
            <v>618981</v>
          </cell>
        </row>
        <row r="27392">
          <cell r="N27392">
            <v>618981</v>
          </cell>
        </row>
        <row r="27393">
          <cell r="N27393">
            <v>618981</v>
          </cell>
        </row>
        <row r="27394">
          <cell r="N27394">
            <v>618981</v>
          </cell>
        </row>
        <row r="27395">
          <cell r="N27395">
            <v>618981</v>
          </cell>
        </row>
        <row r="27396">
          <cell r="N27396">
            <v>618981</v>
          </cell>
        </row>
        <row r="27397">
          <cell r="N27397">
            <v>618981</v>
          </cell>
        </row>
        <row r="27398">
          <cell r="N27398">
            <v>618981</v>
          </cell>
        </row>
        <row r="27399">
          <cell r="N27399">
            <v>618981</v>
          </cell>
        </row>
        <row r="27400">
          <cell r="N27400">
            <v>618981</v>
          </cell>
        </row>
        <row r="27401">
          <cell r="N27401">
            <v>618981</v>
          </cell>
        </row>
        <row r="27402">
          <cell r="N27402">
            <v>618981</v>
          </cell>
        </row>
        <row r="27403">
          <cell r="N27403">
            <v>618981</v>
          </cell>
        </row>
        <row r="27404">
          <cell r="N27404">
            <v>618981</v>
          </cell>
        </row>
        <row r="27405">
          <cell r="N27405">
            <v>618981</v>
          </cell>
        </row>
        <row r="27406">
          <cell r="N27406">
            <v>618982</v>
          </cell>
        </row>
        <row r="27407">
          <cell r="N27407">
            <v>618982</v>
          </cell>
        </row>
        <row r="27408">
          <cell r="N27408">
            <v>618982</v>
          </cell>
        </row>
        <row r="27409">
          <cell r="N27409">
            <v>618982</v>
          </cell>
        </row>
        <row r="27410">
          <cell r="N27410">
            <v>618982</v>
          </cell>
        </row>
        <row r="27411">
          <cell r="N27411">
            <v>618982</v>
          </cell>
        </row>
        <row r="27412">
          <cell r="N27412">
            <v>618982</v>
          </cell>
        </row>
        <row r="27413">
          <cell r="N27413">
            <v>618982</v>
          </cell>
        </row>
        <row r="27414">
          <cell r="N27414">
            <v>618982</v>
          </cell>
        </row>
        <row r="27415">
          <cell r="N27415">
            <v>618982</v>
          </cell>
        </row>
        <row r="27416">
          <cell r="N27416">
            <v>618982</v>
          </cell>
        </row>
        <row r="27417">
          <cell r="N27417">
            <v>618982</v>
          </cell>
        </row>
        <row r="27418">
          <cell r="N27418">
            <v>618982</v>
          </cell>
        </row>
        <row r="27419">
          <cell r="N27419">
            <v>618982</v>
          </cell>
        </row>
        <row r="27420">
          <cell r="N27420">
            <v>618982</v>
          </cell>
        </row>
        <row r="27421">
          <cell r="N27421">
            <v>618982</v>
          </cell>
        </row>
        <row r="27422">
          <cell r="N27422">
            <v>618982</v>
          </cell>
        </row>
        <row r="27423">
          <cell r="N27423">
            <v>618982</v>
          </cell>
        </row>
        <row r="27424">
          <cell r="N27424">
            <v>618982</v>
          </cell>
        </row>
        <row r="27425">
          <cell r="N27425">
            <v>618982</v>
          </cell>
        </row>
        <row r="27426">
          <cell r="N27426">
            <v>618982</v>
          </cell>
        </row>
        <row r="27427">
          <cell r="N27427">
            <v>618982</v>
          </cell>
        </row>
        <row r="27428">
          <cell r="N27428">
            <v>618982</v>
          </cell>
        </row>
        <row r="27429">
          <cell r="N27429">
            <v>618982</v>
          </cell>
        </row>
        <row r="27430">
          <cell r="N27430">
            <v>618982</v>
          </cell>
        </row>
        <row r="27431">
          <cell r="N27431">
            <v>618982</v>
          </cell>
        </row>
        <row r="27432">
          <cell r="N27432">
            <v>618982</v>
          </cell>
        </row>
        <row r="27433">
          <cell r="N27433">
            <v>618982</v>
          </cell>
        </row>
        <row r="27434">
          <cell r="N27434">
            <v>618982</v>
          </cell>
        </row>
        <row r="27435">
          <cell r="N27435">
            <v>618982</v>
          </cell>
        </row>
        <row r="27436">
          <cell r="N27436">
            <v>618982</v>
          </cell>
        </row>
        <row r="27437">
          <cell r="N27437">
            <v>618982</v>
          </cell>
        </row>
        <row r="27438">
          <cell r="N27438">
            <v>618982</v>
          </cell>
        </row>
        <row r="27439">
          <cell r="N27439">
            <v>618982</v>
          </cell>
        </row>
        <row r="27440">
          <cell r="N27440">
            <v>618982</v>
          </cell>
        </row>
        <row r="27441">
          <cell r="N27441">
            <v>618982</v>
          </cell>
        </row>
        <row r="27442">
          <cell r="N27442">
            <v>618982</v>
          </cell>
        </row>
        <row r="27443">
          <cell r="N27443">
            <v>618982</v>
          </cell>
        </row>
        <row r="27444">
          <cell r="N27444">
            <v>618982</v>
          </cell>
        </row>
        <row r="27445">
          <cell r="N27445">
            <v>618982</v>
          </cell>
        </row>
        <row r="27446">
          <cell r="N27446">
            <v>618982</v>
          </cell>
        </row>
        <row r="27447">
          <cell r="N27447">
            <v>618984</v>
          </cell>
        </row>
        <row r="27448">
          <cell r="N27448">
            <v>618984</v>
          </cell>
        </row>
        <row r="27449">
          <cell r="N27449">
            <v>618984</v>
          </cell>
        </row>
        <row r="27450">
          <cell r="N27450">
            <v>618984</v>
          </cell>
        </row>
        <row r="27451">
          <cell r="N27451">
            <v>618984</v>
          </cell>
        </row>
        <row r="27452">
          <cell r="N27452">
            <v>618984</v>
          </cell>
        </row>
        <row r="27453">
          <cell r="N27453">
            <v>618984</v>
          </cell>
        </row>
        <row r="27454">
          <cell r="N27454">
            <v>618984</v>
          </cell>
        </row>
        <row r="27455">
          <cell r="N27455">
            <v>618984</v>
          </cell>
        </row>
        <row r="27456">
          <cell r="N27456">
            <v>618984</v>
          </cell>
        </row>
        <row r="27457">
          <cell r="N27457">
            <v>618984</v>
          </cell>
        </row>
        <row r="27458">
          <cell r="N27458">
            <v>618984</v>
          </cell>
        </row>
        <row r="27459">
          <cell r="N27459">
            <v>618984</v>
          </cell>
        </row>
        <row r="27460">
          <cell r="N27460">
            <v>618984</v>
          </cell>
        </row>
        <row r="27461">
          <cell r="N27461">
            <v>618984</v>
          </cell>
        </row>
        <row r="27462">
          <cell r="N27462">
            <v>618984</v>
          </cell>
        </row>
        <row r="27463">
          <cell r="N27463">
            <v>619300</v>
          </cell>
        </row>
        <row r="27464">
          <cell r="N27464">
            <v>619300</v>
          </cell>
        </row>
        <row r="27465">
          <cell r="N27465">
            <v>619300</v>
          </cell>
        </row>
        <row r="27466">
          <cell r="N27466">
            <v>619300</v>
          </cell>
        </row>
        <row r="27467">
          <cell r="N27467">
            <v>619300</v>
          </cell>
        </row>
        <row r="27468">
          <cell r="N27468">
            <v>619300</v>
          </cell>
        </row>
        <row r="27469">
          <cell r="N27469">
            <v>619300</v>
          </cell>
        </row>
        <row r="27470">
          <cell r="N27470">
            <v>619300</v>
          </cell>
        </row>
        <row r="27471">
          <cell r="N27471">
            <v>619300</v>
          </cell>
        </row>
        <row r="27472">
          <cell r="N27472">
            <v>618832</v>
          </cell>
        </row>
        <row r="27473">
          <cell r="N27473">
            <v>618832</v>
          </cell>
        </row>
        <row r="27474">
          <cell r="N27474">
            <v>618832</v>
          </cell>
        </row>
        <row r="27475">
          <cell r="N27475">
            <v>618832</v>
          </cell>
        </row>
        <row r="27476">
          <cell r="N27476">
            <v>618832</v>
          </cell>
        </row>
        <row r="27477">
          <cell r="N27477">
            <v>618832</v>
          </cell>
        </row>
        <row r="27478">
          <cell r="N27478">
            <v>618832</v>
          </cell>
        </row>
        <row r="27479">
          <cell r="N27479">
            <v>618832</v>
          </cell>
        </row>
        <row r="27480">
          <cell r="N27480">
            <v>618832</v>
          </cell>
        </row>
        <row r="27481">
          <cell r="N27481">
            <v>618832</v>
          </cell>
        </row>
        <row r="27482">
          <cell r="N27482">
            <v>618832</v>
          </cell>
        </row>
        <row r="27483">
          <cell r="N27483">
            <v>618832</v>
          </cell>
        </row>
        <row r="27484">
          <cell r="N27484">
            <v>618832</v>
          </cell>
        </row>
        <row r="27485">
          <cell r="N27485">
            <v>618832</v>
          </cell>
        </row>
        <row r="27486">
          <cell r="N27486">
            <v>618832</v>
          </cell>
        </row>
        <row r="27487">
          <cell r="N27487">
            <v>618832</v>
          </cell>
        </row>
        <row r="27488">
          <cell r="N27488">
            <v>618832</v>
          </cell>
        </row>
        <row r="27489">
          <cell r="N27489">
            <v>618832</v>
          </cell>
        </row>
        <row r="27490">
          <cell r="N27490">
            <v>618832</v>
          </cell>
        </row>
        <row r="27491">
          <cell r="N27491">
            <v>618832</v>
          </cell>
        </row>
        <row r="27492">
          <cell r="N27492">
            <v>618832</v>
          </cell>
        </row>
        <row r="27493">
          <cell r="N27493">
            <v>618832</v>
          </cell>
        </row>
        <row r="27494">
          <cell r="N27494">
            <v>618832</v>
          </cell>
        </row>
        <row r="27495">
          <cell r="N27495">
            <v>618819</v>
          </cell>
        </row>
        <row r="27496">
          <cell r="N27496">
            <v>618819</v>
          </cell>
        </row>
        <row r="27497">
          <cell r="N27497">
            <v>618819</v>
          </cell>
        </row>
        <row r="27498">
          <cell r="N27498">
            <v>618819</v>
          </cell>
        </row>
        <row r="27499">
          <cell r="N27499">
            <v>618819</v>
          </cell>
        </row>
        <row r="27500">
          <cell r="N27500">
            <v>618819</v>
          </cell>
        </row>
        <row r="27501">
          <cell r="N27501">
            <v>618819</v>
          </cell>
        </row>
        <row r="27502">
          <cell r="N27502">
            <v>618819</v>
          </cell>
        </row>
        <row r="27503">
          <cell r="N27503">
            <v>618819</v>
          </cell>
        </row>
        <row r="27504">
          <cell r="N27504">
            <v>618819</v>
          </cell>
        </row>
        <row r="27505">
          <cell r="N27505">
            <v>618819</v>
          </cell>
        </row>
        <row r="27506">
          <cell r="N27506">
            <v>618819</v>
          </cell>
        </row>
        <row r="27507">
          <cell r="N27507">
            <v>618819</v>
          </cell>
        </row>
        <row r="27508">
          <cell r="N27508">
            <v>618819</v>
          </cell>
        </row>
        <row r="27509">
          <cell r="N27509">
            <v>618819</v>
          </cell>
        </row>
        <row r="27510">
          <cell r="N27510">
            <v>618819</v>
          </cell>
        </row>
        <row r="27511">
          <cell r="N27511">
            <v>618819</v>
          </cell>
        </row>
        <row r="27512">
          <cell r="N27512">
            <v>618819</v>
          </cell>
        </row>
        <row r="27513">
          <cell r="N27513">
            <v>618819</v>
          </cell>
        </row>
        <row r="27514">
          <cell r="N27514">
            <v>618819</v>
          </cell>
        </row>
        <row r="27515">
          <cell r="N27515">
            <v>618819</v>
          </cell>
        </row>
        <row r="27516">
          <cell r="N27516">
            <v>618819</v>
          </cell>
        </row>
        <row r="27517">
          <cell r="N27517">
            <v>618819</v>
          </cell>
        </row>
        <row r="27518">
          <cell r="N27518">
            <v>618819</v>
          </cell>
        </row>
        <row r="27519">
          <cell r="N27519">
            <v>618819</v>
          </cell>
        </row>
        <row r="27520">
          <cell r="N27520">
            <v>618819</v>
          </cell>
        </row>
        <row r="27521">
          <cell r="N27521">
            <v>618819</v>
          </cell>
        </row>
        <row r="27522">
          <cell r="N27522">
            <v>618819</v>
          </cell>
        </row>
        <row r="27523">
          <cell r="N27523">
            <v>618819</v>
          </cell>
        </row>
        <row r="27524">
          <cell r="N27524">
            <v>618819</v>
          </cell>
        </row>
        <row r="27525">
          <cell r="N27525">
            <v>618819</v>
          </cell>
        </row>
        <row r="27526">
          <cell r="N27526">
            <v>618819</v>
          </cell>
        </row>
        <row r="27527">
          <cell r="N27527">
            <v>618819</v>
          </cell>
        </row>
        <row r="27528">
          <cell r="N27528">
            <v>618819</v>
          </cell>
        </row>
        <row r="27529">
          <cell r="N27529">
            <v>618819</v>
          </cell>
        </row>
        <row r="27530">
          <cell r="N27530">
            <v>618819</v>
          </cell>
        </row>
        <row r="27531">
          <cell r="N27531">
            <v>618819</v>
          </cell>
        </row>
        <row r="27532">
          <cell r="N27532">
            <v>618820</v>
          </cell>
        </row>
        <row r="27533">
          <cell r="N27533">
            <v>618820</v>
          </cell>
        </row>
        <row r="27534">
          <cell r="N27534">
            <v>618820</v>
          </cell>
        </row>
        <row r="27535">
          <cell r="N27535">
            <v>618820</v>
          </cell>
        </row>
        <row r="27536">
          <cell r="N27536">
            <v>618820</v>
          </cell>
        </row>
        <row r="27537">
          <cell r="N27537">
            <v>618820</v>
          </cell>
        </row>
        <row r="27538">
          <cell r="N27538">
            <v>618820</v>
          </cell>
        </row>
        <row r="27539">
          <cell r="N27539">
            <v>618820</v>
          </cell>
        </row>
        <row r="27540">
          <cell r="N27540">
            <v>618820</v>
          </cell>
        </row>
        <row r="27541">
          <cell r="N27541">
            <v>618821</v>
          </cell>
        </row>
        <row r="27542">
          <cell r="N27542">
            <v>618821</v>
          </cell>
        </row>
        <row r="27543">
          <cell r="N27543">
            <v>618821</v>
          </cell>
        </row>
        <row r="27544">
          <cell r="N27544">
            <v>618821</v>
          </cell>
        </row>
        <row r="27545">
          <cell r="N27545">
            <v>618821</v>
          </cell>
        </row>
        <row r="27546">
          <cell r="N27546">
            <v>618821</v>
          </cell>
        </row>
        <row r="27547">
          <cell r="N27547">
            <v>618821</v>
          </cell>
        </row>
        <row r="27548">
          <cell r="N27548">
            <v>618821</v>
          </cell>
        </row>
        <row r="27549">
          <cell r="N27549">
            <v>618821</v>
          </cell>
        </row>
        <row r="27550">
          <cell r="N27550">
            <v>618821</v>
          </cell>
        </row>
        <row r="27551">
          <cell r="N27551">
            <v>618821</v>
          </cell>
        </row>
        <row r="27552">
          <cell r="N27552">
            <v>618821</v>
          </cell>
        </row>
        <row r="27553">
          <cell r="N27553">
            <v>618821</v>
          </cell>
        </row>
        <row r="27554">
          <cell r="N27554">
            <v>618821</v>
          </cell>
        </row>
        <row r="27555">
          <cell r="N27555">
            <v>618821</v>
          </cell>
        </row>
        <row r="27556">
          <cell r="N27556">
            <v>618821</v>
          </cell>
        </row>
        <row r="27557">
          <cell r="N27557">
            <v>618821</v>
          </cell>
        </row>
        <row r="27558">
          <cell r="N27558">
            <v>618821</v>
          </cell>
        </row>
        <row r="27559">
          <cell r="N27559">
            <v>618821</v>
          </cell>
        </row>
        <row r="27560">
          <cell r="N27560">
            <v>618821</v>
          </cell>
        </row>
        <row r="27561">
          <cell r="N27561">
            <v>618821</v>
          </cell>
        </row>
        <row r="27562">
          <cell r="N27562">
            <v>618821</v>
          </cell>
        </row>
        <row r="27563">
          <cell r="N27563">
            <v>618821</v>
          </cell>
        </row>
        <row r="27564">
          <cell r="N27564">
            <v>618821</v>
          </cell>
        </row>
        <row r="27565">
          <cell r="N27565">
            <v>618821</v>
          </cell>
        </row>
        <row r="27566">
          <cell r="N27566">
            <v>618821</v>
          </cell>
        </row>
        <row r="27567">
          <cell r="N27567">
            <v>618821</v>
          </cell>
        </row>
        <row r="27568">
          <cell r="N27568">
            <v>618821</v>
          </cell>
        </row>
        <row r="27569">
          <cell r="N27569">
            <v>618821</v>
          </cell>
        </row>
        <row r="27570">
          <cell r="N27570">
            <v>618821</v>
          </cell>
        </row>
        <row r="27571">
          <cell r="N27571">
            <v>618821</v>
          </cell>
        </row>
        <row r="27572">
          <cell r="N27572">
            <v>618821</v>
          </cell>
        </row>
        <row r="27573">
          <cell r="N27573">
            <v>618832</v>
          </cell>
        </row>
        <row r="27574">
          <cell r="N27574">
            <v>618832</v>
          </cell>
        </row>
        <row r="27575">
          <cell r="N27575">
            <v>618832</v>
          </cell>
        </row>
        <row r="27576">
          <cell r="N27576">
            <v>618832</v>
          </cell>
        </row>
        <row r="27577">
          <cell r="N27577">
            <v>618832</v>
          </cell>
        </row>
        <row r="27578">
          <cell r="N27578">
            <v>618832</v>
          </cell>
        </row>
        <row r="27579">
          <cell r="N27579">
            <v>618832</v>
          </cell>
        </row>
        <row r="27580">
          <cell r="N27580">
            <v>618832</v>
          </cell>
        </row>
        <row r="27581">
          <cell r="N27581">
            <v>618832</v>
          </cell>
        </row>
        <row r="27582">
          <cell r="N27582">
            <v>618832</v>
          </cell>
        </row>
        <row r="27583">
          <cell r="N27583">
            <v>618832</v>
          </cell>
        </row>
        <row r="27584">
          <cell r="N27584">
            <v>618832</v>
          </cell>
        </row>
        <row r="27585">
          <cell r="N27585">
            <v>618832</v>
          </cell>
        </row>
        <row r="27586">
          <cell r="N27586">
            <v>618832</v>
          </cell>
        </row>
        <row r="27587">
          <cell r="N27587">
            <v>618832</v>
          </cell>
        </row>
        <row r="27588">
          <cell r="N27588">
            <v>618832</v>
          </cell>
        </row>
        <row r="27589">
          <cell r="N27589">
            <v>618832</v>
          </cell>
        </row>
        <row r="27590">
          <cell r="N27590">
            <v>618832</v>
          </cell>
        </row>
        <row r="27591">
          <cell r="N27591">
            <v>618832</v>
          </cell>
        </row>
        <row r="27592">
          <cell r="N27592">
            <v>618832</v>
          </cell>
        </row>
        <row r="27593">
          <cell r="N27593">
            <v>618832</v>
          </cell>
        </row>
        <row r="27594">
          <cell r="N27594">
            <v>618832</v>
          </cell>
        </row>
        <row r="27595">
          <cell r="N27595">
            <v>618832</v>
          </cell>
        </row>
        <row r="27596">
          <cell r="N27596">
            <v>618832</v>
          </cell>
        </row>
        <row r="27597">
          <cell r="N27597">
            <v>618832</v>
          </cell>
        </row>
        <row r="27598">
          <cell r="N27598">
            <v>618832</v>
          </cell>
        </row>
        <row r="27599">
          <cell r="N27599">
            <v>618832</v>
          </cell>
        </row>
        <row r="27600">
          <cell r="N27600">
            <v>618832</v>
          </cell>
        </row>
        <row r="27601">
          <cell r="N27601">
            <v>618832</v>
          </cell>
        </row>
        <row r="27602">
          <cell r="N27602">
            <v>618832</v>
          </cell>
        </row>
        <row r="27603">
          <cell r="N27603">
            <v>618832</v>
          </cell>
        </row>
        <row r="27604">
          <cell r="N27604">
            <v>618832</v>
          </cell>
        </row>
        <row r="27605">
          <cell r="N27605">
            <v>618832</v>
          </cell>
        </row>
        <row r="27606">
          <cell r="N27606">
            <v>618832</v>
          </cell>
        </row>
        <row r="27607">
          <cell r="N27607">
            <v>618832</v>
          </cell>
        </row>
        <row r="27608">
          <cell r="N27608">
            <v>618832</v>
          </cell>
        </row>
        <row r="27609">
          <cell r="N27609">
            <v>618832</v>
          </cell>
        </row>
        <row r="27610">
          <cell r="N27610">
            <v>618832</v>
          </cell>
        </row>
        <row r="27611">
          <cell r="N27611">
            <v>618832</v>
          </cell>
        </row>
        <row r="27612">
          <cell r="N27612">
            <v>618832</v>
          </cell>
        </row>
        <row r="27613">
          <cell r="N27613">
            <v>618832</v>
          </cell>
        </row>
        <row r="27614">
          <cell r="N27614">
            <v>618832</v>
          </cell>
        </row>
        <row r="27615">
          <cell r="N27615">
            <v>618832</v>
          </cell>
        </row>
        <row r="27616">
          <cell r="N27616">
            <v>618832</v>
          </cell>
        </row>
        <row r="27617">
          <cell r="N27617">
            <v>618832</v>
          </cell>
        </row>
        <row r="27618">
          <cell r="N27618">
            <v>618832</v>
          </cell>
        </row>
        <row r="27619">
          <cell r="N27619">
            <v>618832</v>
          </cell>
        </row>
        <row r="27620">
          <cell r="N27620">
            <v>618832</v>
          </cell>
        </row>
        <row r="27621">
          <cell r="N27621">
            <v>618832</v>
          </cell>
        </row>
        <row r="27622">
          <cell r="N27622">
            <v>618832</v>
          </cell>
        </row>
        <row r="27623">
          <cell r="N27623">
            <v>618832</v>
          </cell>
        </row>
        <row r="27624">
          <cell r="N27624">
            <v>618832</v>
          </cell>
        </row>
        <row r="27625">
          <cell r="N27625">
            <v>618832</v>
          </cell>
        </row>
        <row r="27626">
          <cell r="N27626">
            <v>618832</v>
          </cell>
        </row>
        <row r="27627">
          <cell r="N27627">
            <v>618832</v>
          </cell>
        </row>
        <row r="27628">
          <cell r="N27628">
            <v>618832</v>
          </cell>
        </row>
        <row r="27629">
          <cell r="N27629">
            <v>618822</v>
          </cell>
        </row>
        <row r="27630">
          <cell r="N27630">
            <v>618822</v>
          </cell>
        </row>
        <row r="27631">
          <cell r="N27631">
            <v>618822</v>
          </cell>
        </row>
        <row r="27632">
          <cell r="N27632">
            <v>618822</v>
          </cell>
        </row>
        <row r="27633">
          <cell r="N27633">
            <v>618822</v>
          </cell>
        </row>
        <row r="27634">
          <cell r="N27634">
            <v>618822</v>
          </cell>
        </row>
        <row r="27635">
          <cell r="N27635">
            <v>618822</v>
          </cell>
        </row>
        <row r="27636">
          <cell r="N27636">
            <v>618822</v>
          </cell>
        </row>
        <row r="27637">
          <cell r="N27637">
            <v>618819</v>
          </cell>
        </row>
        <row r="27638">
          <cell r="N27638">
            <v>618819</v>
          </cell>
        </row>
        <row r="27639">
          <cell r="N27639">
            <v>618819</v>
          </cell>
        </row>
        <row r="27640">
          <cell r="N27640">
            <v>618819</v>
          </cell>
        </row>
        <row r="27641">
          <cell r="N27641">
            <v>618819</v>
          </cell>
        </row>
        <row r="27642">
          <cell r="N27642">
            <v>618819</v>
          </cell>
        </row>
        <row r="27643">
          <cell r="N27643">
            <v>618819</v>
          </cell>
        </row>
        <row r="27644">
          <cell r="N27644">
            <v>618819</v>
          </cell>
        </row>
        <row r="27645">
          <cell r="N27645">
            <v>618819</v>
          </cell>
        </row>
        <row r="27646">
          <cell r="N27646">
            <v>618819</v>
          </cell>
        </row>
        <row r="27647">
          <cell r="N27647">
            <v>618819</v>
          </cell>
        </row>
        <row r="27648">
          <cell r="N27648">
            <v>618819</v>
          </cell>
        </row>
        <row r="27649">
          <cell r="N27649">
            <v>618819</v>
          </cell>
        </row>
        <row r="27650">
          <cell r="N27650">
            <v>618819</v>
          </cell>
        </row>
        <row r="27651">
          <cell r="N27651">
            <v>618819</v>
          </cell>
        </row>
        <row r="27652">
          <cell r="N27652">
            <v>618819</v>
          </cell>
        </row>
        <row r="27653">
          <cell r="N27653">
            <v>618819</v>
          </cell>
        </row>
        <row r="27654">
          <cell r="N27654">
            <v>618819</v>
          </cell>
        </row>
        <row r="27655">
          <cell r="N27655">
            <v>618819</v>
          </cell>
        </row>
        <row r="27656">
          <cell r="N27656">
            <v>618819</v>
          </cell>
        </row>
        <row r="27657">
          <cell r="N27657">
            <v>618819</v>
          </cell>
        </row>
        <row r="27658">
          <cell r="N27658">
            <v>618819</v>
          </cell>
        </row>
        <row r="27659">
          <cell r="N27659">
            <v>618819</v>
          </cell>
        </row>
        <row r="27660">
          <cell r="N27660">
            <v>618820</v>
          </cell>
        </row>
        <row r="27661">
          <cell r="N27661">
            <v>618820</v>
          </cell>
        </row>
        <row r="27662">
          <cell r="N27662">
            <v>618820</v>
          </cell>
        </row>
        <row r="27663">
          <cell r="N27663">
            <v>618820</v>
          </cell>
        </row>
        <row r="27664">
          <cell r="N27664">
            <v>618820</v>
          </cell>
        </row>
        <row r="27665">
          <cell r="N27665">
            <v>618820</v>
          </cell>
        </row>
        <row r="27666">
          <cell r="N27666">
            <v>618820</v>
          </cell>
        </row>
        <row r="27667">
          <cell r="N27667">
            <v>618820</v>
          </cell>
        </row>
        <row r="27668">
          <cell r="N27668">
            <v>618820</v>
          </cell>
        </row>
        <row r="27669">
          <cell r="N27669">
            <v>618820</v>
          </cell>
        </row>
        <row r="27670">
          <cell r="N27670">
            <v>618820</v>
          </cell>
        </row>
        <row r="27671">
          <cell r="N27671">
            <v>618820</v>
          </cell>
        </row>
        <row r="27672">
          <cell r="N27672">
            <v>618820</v>
          </cell>
        </row>
        <row r="27673">
          <cell r="N27673">
            <v>618820</v>
          </cell>
        </row>
        <row r="27674">
          <cell r="N27674">
            <v>618820</v>
          </cell>
        </row>
        <row r="27675">
          <cell r="N27675">
            <v>618820</v>
          </cell>
        </row>
        <row r="27676">
          <cell r="N27676">
            <v>618820</v>
          </cell>
        </row>
        <row r="27677">
          <cell r="N27677">
            <v>618820</v>
          </cell>
        </row>
        <row r="27678">
          <cell r="N27678">
            <v>618820</v>
          </cell>
        </row>
        <row r="27679">
          <cell r="N27679">
            <v>618820</v>
          </cell>
        </row>
        <row r="27680">
          <cell r="N27680">
            <v>618820</v>
          </cell>
        </row>
        <row r="27681">
          <cell r="N27681">
            <v>618820</v>
          </cell>
        </row>
        <row r="27682">
          <cell r="N27682">
            <v>618820</v>
          </cell>
        </row>
        <row r="27683">
          <cell r="N27683">
            <v>618991</v>
          </cell>
        </row>
        <row r="27684">
          <cell r="N27684">
            <v>618991</v>
          </cell>
        </row>
        <row r="27685">
          <cell r="N27685">
            <v>618991</v>
          </cell>
        </row>
        <row r="27686">
          <cell r="N27686">
            <v>618991</v>
          </cell>
        </row>
        <row r="27687">
          <cell r="N27687">
            <v>618991</v>
          </cell>
        </row>
        <row r="27688">
          <cell r="N27688">
            <v>618991</v>
          </cell>
        </row>
        <row r="27689">
          <cell r="N27689">
            <v>618991</v>
          </cell>
        </row>
        <row r="27690">
          <cell r="N27690">
            <v>618991</v>
          </cell>
        </row>
        <row r="27691">
          <cell r="N27691">
            <v>618991</v>
          </cell>
        </row>
        <row r="27692">
          <cell r="N27692">
            <v>618991</v>
          </cell>
        </row>
        <row r="27693">
          <cell r="N27693">
            <v>618991</v>
          </cell>
        </row>
        <row r="27694">
          <cell r="N27694">
            <v>618991</v>
          </cell>
        </row>
        <row r="27695">
          <cell r="N27695">
            <v>618991</v>
          </cell>
        </row>
        <row r="27696">
          <cell r="N27696">
            <v>618991</v>
          </cell>
        </row>
        <row r="27697">
          <cell r="N27697">
            <v>618991</v>
          </cell>
        </row>
        <row r="27698">
          <cell r="N27698">
            <v>618991</v>
          </cell>
        </row>
        <row r="27699">
          <cell r="N27699">
            <v>618991</v>
          </cell>
        </row>
        <row r="27700">
          <cell r="N27700">
            <v>618991</v>
          </cell>
        </row>
        <row r="27701">
          <cell r="N27701">
            <v>618991</v>
          </cell>
        </row>
        <row r="27702">
          <cell r="N27702">
            <v>618991</v>
          </cell>
        </row>
        <row r="27703">
          <cell r="N27703">
            <v>618991</v>
          </cell>
        </row>
        <row r="27704">
          <cell r="N27704">
            <v>618991</v>
          </cell>
        </row>
        <row r="27705">
          <cell r="N27705">
            <v>618991</v>
          </cell>
        </row>
        <row r="27706">
          <cell r="N27706">
            <v>618819</v>
          </cell>
        </row>
        <row r="27707">
          <cell r="N27707">
            <v>618819</v>
          </cell>
        </row>
        <row r="27708">
          <cell r="N27708">
            <v>618819</v>
          </cell>
        </row>
        <row r="27709">
          <cell r="N27709">
            <v>618819</v>
          </cell>
        </row>
        <row r="27710">
          <cell r="N27710">
            <v>618819</v>
          </cell>
        </row>
        <row r="27711">
          <cell r="N27711">
            <v>618819</v>
          </cell>
        </row>
        <row r="27712">
          <cell r="N27712">
            <v>618819</v>
          </cell>
        </row>
        <row r="27713">
          <cell r="N27713">
            <v>618819</v>
          </cell>
        </row>
        <row r="27714">
          <cell r="N27714">
            <v>618819</v>
          </cell>
        </row>
        <row r="27715">
          <cell r="N27715">
            <v>618819</v>
          </cell>
        </row>
        <row r="27716">
          <cell r="N27716">
            <v>618819</v>
          </cell>
        </row>
        <row r="27717">
          <cell r="N27717">
            <v>618819</v>
          </cell>
        </row>
        <row r="27718">
          <cell r="N27718">
            <v>618819</v>
          </cell>
        </row>
        <row r="27719">
          <cell r="N27719">
            <v>618819</v>
          </cell>
        </row>
        <row r="27720">
          <cell r="N27720">
            <v>618819</v>
          </cell>
        </row>
        <row r="27721">
          <cell r="N27721">
            <v>618819</v>
          </cell>
        </row>
        <row r="27722">
          <cell r="N27722">
            <v>618819</v>
          </cell>
        </row>
        <row r="27723">
          <cell r="N27723">
            <v>618819</v>
          </cell>
        </row>
        <row r="27724">
          <cell r="N27724">
            <v>618819</v>
          </cell>
        </row>
        <row r="27725">
          <cell r="N27725">
            <v>618819</v>
          </cell>
        </row>
        <row r="27726">
          <cell r="N27726">
            <v>618819</v>
          </cell>
        </row>
        <row r="27727">
          <cell r="N27727">
            <v>618820</v>
          </cell>
        </row>
        <row r="27728">
          <cell r="N27728">
            <v>618820</v>
          </cell>
        </row>
        <row r="27729">
          <cell r="N27729">
            <v>618820</v>
          </cell>
        </row>
        <row r="27730">
          <cell r="N27730">
            <v>618820</v>
          </cell>
        </row>
        <row r="27731">
          <cell r="N27731">
            <v>618820</v>
          </cell>
        </row>
        <row r="27732">
          <cell r="N27732">
            <v>618820</v>
          </cell>
        </row>
        <row r="27733">
          <cell r="N27733">
            <v>618820</v>
          </cell>
        </row>
        <row r="27734">
          <cell r="N27734">
            <v>618820</v>
          </cell>
        </row>
        <row r="27735">
          <cell r="N27735">
            <v>618820</v>
          </cell>
        </row>
        <row r="27736">
          <cell r="N27736">
            <v>618820</v>
          </cell>
        </row>
        <row r="27737">
          <cell r="N27737">
            <v>618820</v>
          </cell>
        </row>
        <row r="27738">
          <cell r="N27738">
            <v>618820</v>
          </cell>
        </row>
        <row r="27739">
          <cell r="N27739">
            <v>618820</v>
          </cell>
        </row>
        <row r="27740">
          <cell r="N27740">
            <v>618820</v>
          </cell>
        </row>
        <row r="27741">
          <cell r="N27741">
            <v>618820</v>
          </cell>
        </row>
        <row r="27742">
          <cell r="N27742">
            <v>618820</v>
          </cell>
        </row>
        <row r="27743">
          <cell r="N27743">
            <v>618820</v>
          </cell>
        </row>
        <row r="27744">
          <cell r="N27744">
            <v>618820</v>
          </cell>
        </row>
        <row r="27745">
          <cell r="N27745">
            <v>618820</v>
          </cell>
        </row>
        <row r="27746">
          <cell r="N27746">
            <v>618820</v>
          </cell>
        </row>
        <row r="27747">
          <cell r="N27747">
            <v>618820</v>
          </cell>
        </row>
        <row r="27748">
          <cell r="N27748">
            <v>618832</v>
          </cell>
        </row>
        <row r="27749">
          <cell r="N27749">
            <v>618832</v>
          </cell>
        </row>
        <row r="27750">
          <cell r="N27750">
            <v>618832</v>
          </cell>
        </row>
        <row r="27751">
          <cell r="N27751">
            <v>618832</v>
          </cell>
        </row>
        <row r="27752">
          <cell r="N27752">
            <v>618832</v>
          </cell>
        </row>
        <row r="27753">
          <cell r="N27753">
            <v>618832</v>
          </cell>
        </row>
        <row r="27754">
          <cell r="N27754">
            <v>618832</v>
          </cell>
        </row>
        <row r="27755">
          <cell r="N27755">
            <v>618832</v>
          </cell>
        </row>
        <row r="27756">
          <cell r="N27756">
            <v>618832</v>
          </cell>
        </row>
        <row r="27757">
          <cell r="N27757">
            <v>618832</v>
          </cell>
        </row>
        <row r="27758">
          <cell r="N27758">
            <v>618832</v>
          </cell>
        </row>
        <row r="27759">
          <cell r="N27759">
            <v>618832</v>
          </cell>
        </row>
        <row r="27760">
          <cell r="N27760">
            <v>618832</v>
          </cell>
        </row>
        <row r="27761">
          <cell r="N27761">
            <v>618832</v>
          </cell>
        </row>
        <row r="27762">
          <cell r="N27762">
            <v>618832</v>
          </cell>
        </row>
        <row r="27763">
          <cell r="N27763">
            <v>618832</v>
          </cell>
        </row>
        <row r="27764">
          <cell r="N27764">
            <v>618832</v>
          </cell>
        </row>
        <row r="27765">
          <cell r="N27765">
            <v>618992</v>
          </cell>
        </row>
        <row r="27766">
          <cell r="N27766">
            <v>618992</v>
          </cell>
        </row>
        <row r="27767">
          <cell r="N27767">
            <v>618992</v>
          </cell>
        </row>
        <row r="27768">
          <cell r="N27768">
            <v>618992</v>
          </cell>
        </row>
        <row r="27769">
          <cell r="N27769">
            <v>618992</v>
          </cell>
        </row>
        <row r="27770">
          <cell r="N27770">
            <v>618992</v>
          </cell>
        </row>
        <row r="27771">
          <cell r="N27771">
            <v>618992</v>
          </cell>
        </row>
        <row r="27772">
          <cell r="N27772">
            <v>618992</v>
          </cell>
        </row>
        <row r="27773">
          <cell r="N27773">
            <v>618992</v>
          </cell>
        </row>
        <row r="27774">
          <cell r="N27774">
            <v>618992</v>
          </cell>
        </row>
        <row r="27775">
          <cell r="N27775">
            <v>618992</v>
          </cell>
        </row>
        <row r="27776">
          <cell r="N27776">
            <v>618992</v>
          </cell>
        </row>
        <row r="27777">
          <cell r="N27777">
            <v>618992</v>
          </cell>
        </row>
        <row r="27778">
          <cell r="N27778">
            <v>618992</v>
          </cell>
        </row>
        <row r="27779">
          <cell r="N27779">
            <v>618992</v>
          </cell>
        </row>
        <row r="27780">
          <cell r="N27780">
            <v>618992</v>
          </cell>
        </row>
        <row r="27781">
          <cell r="N27781">
            <v>618992</v>
          </cell>
        </row>
        <row r="27782">
          <cell r="N27782">
            <v>618992</v>
          </cell>
        </row>
        <row r="27783">
          <cell r="N27783">
            <v>618992</v>
          </cell>
        </row>
        <row r="27784">
          <cell r="N27784">
            <v>618992</v>
          </cell>
        </row>
        <row r="27785">
          <cell r="N27785">
            <v>618992</v>
          </cell>
        </row>
        <row r="27786">
          <cell r="N27786">
            <v>618992</v>
          </cell>
        </row>
        <row r="27787">
          <cell r="N27787">
            <v>618992</v>
          </cell>
        </row>
        <row r="27788">
          <cell r="N27788">
            <v>618992</v>
          </cell>
        </row>
        <row r="27789">
          <cell r="N27789">
            <v>618826</v>
          </cell>
        </row>
        <row r="27790">
          <cell r="N27790">
            <v>618826</v>
          </cell>
        </row>
        <row r="27791">
          <cell r="N27791">
            <v>618826</v>
          </cell>
        </row>
        <row r="27792">
          <cell r="N27792">
            <v>618826</v>
          </cell>
        </row>
        <row r="27793">
          <cell r="N27793">
            <v>618826</v>
          </cell>
        </row>
        <row r="27794">
          <cell r="N27794">
            <v>618826</v>
          </cell>
        </row>
        <row r="27795">
          <cell r="N27795">
            <v>618826</v>
          </cell>
        </row>
        <row r="27796">
          <cell r="N27796">
            <v>618826</v>
          </cell>
        </row>
        <row r="27797">
          <cell r="N27797">
            <v>618826</v>
          </cell>
        </row>
        <row r="27798">
          <cell r="N27798">
            <v>618826</v>
          </cell>
        </row>
        <row r="27799">
          <cell r="N27799">
            <v>618826</v>
          </cell>
        </row>
        <row r="27800">
          <cell r="N27800">
            <v>618826</v>
          </cell>
        </row>
        <row r="27801">
          <cell r="N27801">
            <v>618826</v>
          </cell>
        </row>
        <row r="27802">
          <cell r="N27802">
            <v>618826</v>
          </cell>
        </row>
        <row r="27803">
          <cell r="N27803">
            <v>618826</v>
          </cell>
        </row>
        <row r="27804">
          <cell r="N27804">
            <v>618826</v>
          </cell>
        </row>
        <row r="27805">
          <cell r="N27805">
            <v>618826</v>
          </cell>
        </row>
        <row r="27806">
          <cell r="N27806">
            <v>618826</v>
          </cell>
        </row>
        <row r="27807">
          <cell r="N27807">
            <v>618826</v>
          </cell>
        </row>
        <row r="27808">
          <cell r="N27808">
            <v>618826</v>
          </cell>
        </row>
        <row r="27809">
          <cell r="N27809">
            <v>618826</v>
          </cell>
        </row>
        <row r="27810">
          <cell r="N27810">
            <v>618826</v>
          </cell>
        </row>
        <row r="27811">
          <cell r="N27811">
            <v>618826</v>
          </cell>
        </row>
        <row r="27812">
          <cell r="N27812">
            <v>618826</v>
          </cell>
        </row>
        <row r="27813">
          <cell r="N27813">
            <v>618826</v>
          </cell>
        </row>
        <row r="27814">
          <cell r="N27814">
            <v>618826</v>
          </cell>
        </row>
        <row r="27815">
          <cell r="N27815">
            <v>618826</v>
          </cell>
        </row>
        <row r="27816">
          <cell r="N27816">
            <v>618826</v>
          </cell>
        </row>
        <row r="27817">
          <cell r="N27817">
            <v>618826</v>
          </cell>
        </row>
        <row r="27818">
          <cell r="N27818">
            <v>618826</v>
          </cell>
        </row>
        <row r="27819">
          <cell r="N27819">
            <v>618826</v>
          </cell>
        </row>
        <row r="27820">
          <cell r="N27820">
            <v>618826</v>
          </cell>
        </row>
        <row r="27821">
          <cell r="N27821">
            <v>618826</v>
          </cell>
        </row>
        <row r="27822">
          <cell r="N27822">
            <v>618826</v>
          </cell>
        </row>
        <row r="27823">
          <cell r="N27823">
            <v>618826</v>
          </cell>
        </row>
        <row r="27824">
          <cell r="N27824">
            <v>618826</v>
          </cell>
        </row>
        <row r="27825">
          <cell r="N27825">
            <v>618826</v>
          </cell>
        </row>
        <row r="27826">
          <cell r="N27826">
            <v>618826</v>
          </cell>
        </row>
        <row r="27827">
          <cell r="N27827">
            <v>618826</v>
          </cell>
        </row>
        <row r="27828">
          <cell r="N27828">
            <v>618826</v>
          </cell>
        </row>
        <row r="27829">
          <cell r="N27829">
            <v>618826</v>
          </cell>
        </row>
        <row r="27830">
          <cell r="N27830">
            <v>618826</v>
          </cell>
        </row>
        <row r="27831">
          <cell r="N27831">
            <v>618826</v>
          </cell>
        </row>
        <row r="27832">
          <cell r="N27832">
            <v>618826</v>
          </cell>
        </row>
        <row r="27833">
          <cell r="N27833">
            <v>618826</v>
          </cell>
        </row>
        <row r="27834">
          <cell r="N27834">
            <v>618826</v>
          </cell>
        </row>
        <row r="27835">
          <cell r="N27835">
            <v>618826</v>
          </cell>
        </row>
        <row r="27836">
          <cell r="N27836">
            <v>618826</v>
          </cell>
        </row>
        <row r="27837">
          <cell r="N27837">
            <v>618826</v>
          </cell>
        </row>
        <row r="27838">
          <cell r="N27838">
            <v>618826</v>
          </cell>
        </row>
        <row r="27839">
          <cell r="N27839">
            <v>618826</v>
          </cell>
        </row>
        <row r="27840">
          <cell r="N27840">
            <v>618826</v>
          </cell>
        </row>
        <row r="27841">
          <cell r="N27841">
            <v>618826</v>
          </cell>
        </row>
        <row r="27842">
          <cell r="N27842">
            <v>618826</v>
          </cell>
        </row>
        <row r="27843">
          <cell r="N27843">
            <v>618826</v>
          </cell>
        </row>
        <row r="27844">
          <cell r="N27844">
            <v>618826</v>
          </cell>
        </row>
        <row r="27845">
          <cell r="N27845">
            <v>618826</v>
          </cell>
        </row>
        <row r="27846">
          <cell r="N27846">
            <v>618826</v>
          </cell>
        </row>
        <row r="27847">
          <cell r="N27847">
            <v>618826</v>
          </cell>
        </row>
        <row r="27848">
          <cell r="N27848">
            <v>618826</v>
          </cell>
        </row>
        <row r="27849">
          <cell r="N27849">
            <v>618826</v>
          </cell>
        </row>
        <row r="27850">
          <cell r="N27850">
            <v>618826</v>
          </cell>
        </row>
        <row r="27851">
          <cell r="N27851">
            <v>618826</v>
          </cell>
        </row>
        <row r="27852">
          <cell r="N27852">
            <v>618826</v>
          </cell>
        </row>
        <row r="27853">
          <cell r="N27853">
            <v>618826</v>
          </cell>
        </row>
        <row r="27854">
          <cell r="N27854">
            <v>618826</v>
          </cell>
        </row>
        <row r="27855">
          <cell r="N27855">
            <v>618826</v>
          </cell>
        </row>
        <row r="27856">
          <cell r="N27856">
            <v>618826</v>
          </cell>
        </row>
        <row r="27857">
          <cell r="N27857">
            <v>618826</v>
          </cell>
        </row>
        <row r="27858">
          <cell r="N27858">
            <v>618826</v>
          </cell>
        </row>
        <row r="27859">
          <cell r="N27859">
            <v>618826</v>
          </cell>
        </row>
        <row r="27860">
          <cell r="N27860">
            <v>618826</v>
          </cell>
        </row>
        <row r="27861">
          <cell r="N27861">
            <v>618826</v>
          </cell>
        </row>
        <row r="27862">
          <cell r="N27862">
            <v>618826</v>
          </cell>
        </row>
        <row r="27863">
          <cell r="N27863">
            <v>618826</v>
          </cell>
        </row>
        <row r="27864">
          <cell r="N27864">
            <v>618822</v>
          </cell>
        </row>
        <row r="27865">
          <cell r="N27865">
            <v>618822</v>
          </cell>
        </row>
        <row r="27866">
          <cell r="N27866">
            <v>618822</v>
          </cell>
        </row>
        <row r="27867">
          <cell r="N27867">
            <v>618822</v>
          </cell>
        </row>
        <row r="27868">
          <cell r="N27868">
            <v>618822</v>
          </cell>
        </row>
        <row r="27869">
          <cell r="N27869">
            <v>618822</v>
          </cell>
        </row>
        <row r="27870">
          <cell r="N27870">
            <v>615111</v>
          </cell>
        </row>
        <row r="27871">
          <cell r="N27871">
            <v>615111</v>
          </cell>
        </row>
        <row r="27872">
          <cell r="N27872">
            <v>615111</v>
          </cell>
        </row>
        <row r="27873">
          <cell r="N27873">
            <v>615111</v>
          </cell>
        </row>
        <row r="27874">
          <cell r="N27874">
            <v>615111</v>
          </cell>
        </row>
        <row r="27875">
          <cell r="N27875">
            <v>615111</v>
          </cell>
        </row>
        <row r="27876">
          <cell r="N27876">
            <v>615111</v>
          </cell>
        </row>
        <row r="27877">
          <cell r="N27877">
            <v>615111</v>
          </cell>
        </row>
        <row r="27878">
          <cell r="N27878">
            <v>615111</v>
          </cell>
        </row>
        <row r="27879">
          <cell r="N27879">
            <v>615111</v>
          </cell>
        </row>
        <row r="27880">
          <cell r="N27880">
            <v>615111</v>
          </cell>
        </row>
        <row r="27881">
          <cell r="N27881">
            <v>615111</v>
          </cell>
        </row>
        <row r="27882">
          <cell r="N27882">
            <v>615111</v>
          </cell>
        </row>
        <row r="27883">
          <cell r="N27883">
            <v>615111</v>
          </cell>
        </row>
        <row r="27884">
          <cell r="N27884">
            <v>615111</v>
          </cell>
        </row>
        <row r="27885">
          <cell r="N27885">
            <v>615111</v>
          </cell>
        </row>
        <row r="27886">
          <cell r="N27886">
            <v>615111</v>
          </cell>
        </row>
        <row r="27887">
          <cell r="N27887">
            <v>615111</v>
          </cell>
        </row>
        <row r="27888">
          <cell r="N27888">
            <v>615111</v>
          </cell>
        </row>
        <row r="27889">
          <cell r="N27889">
            <v>615111</v>
          </cell>
        </row>
        <row r="27890">
          <cell r="N27890">
            <v>615111</v>
          </cell>
        </row>
        <row r="27891">
          <cell r="N27891">
            <v>615111</v>
          </cell>
        </row>
        <row r="27892">
          <cell r="N27892">
            <v>615111</v>
          </cell>
        </row>
        <row r="27893">
          <cell r="N27893">
            <v>615111</v>
          </cell>
        </row>
        <row r="27894">
          <cell r="N27894">
            <v>618832</v>
          </cell>
        </row>
        <row r="27895">
          <cell r="N27895">
            <v>618832</v>
          </cell>
        </row>
        <row r="27896">
          <cell r="N27896">
            <v>618832</v>
          </cell>
        </row>
        <row r="27897">
          <cell r="N27897">
            <v>618832</v>
          </cell>
        </row>
        <row r="27898">
          <cell r="N27898">
            <v>618832</v>
          </cell>
        </row>
        <row r="27899">
          <cell r="N27899">
            <v>618832</v>
          </cell>
        </row>
        <row r="27900">
          <cell r="N27900">
            <v>618832</v>
          </cell>
        </row>
        <row r="27901">
          <cell r="N27901">
            <v>618832</v>
          </cell>
        </row>
        <row r="27902">
          <cell r="N27902">
            <v>618832</v>
          </cell>
        </row>
        <row r="27903">
          <cell r="N27903">
            <v>618832</v>
          </cell>
        </row>
        <row r="27904">
          <cell r="N27904">
            <v>618832</v>
          </cell>
        </row>
        <row r="27905">
          <cell r="N27905">
            <v>618832</v>
          </cell>
        </row>
        <row r="27906">
          <cell r="N27906">
            <v>618832</v>
          </cell>
        </row>
        <row r="27907">
          <cell r="N27907">
            <v>618832</v>
          </cell>
        </row>
        <row r="27908">
          <cell r="N27908">
            <v>618832</v>
          </cell>
        </row>
        <row r="27909">
          <cell r="N27909">
            <v>618832</v>
          </cell>
        </row>
        <row r="27910">
          <cell r="N27910">
            <v>618832</v>
          </cell>
        </row>
        <row r="27911">
          <cell r="N27911">
            <v>618832</v>
          </cell>
        </row>
        <row r="27912">
          <cell r="N27912">
            <v>618832</v>
          </cell>
        </row>
        <row r="27913">
          <cell r="N27913">
            <v>618832</v>
          </cell>
        </row>
        <row r="27914">
          <cell r="N27914">
            <v>618832</v>
          </cell>
        </row>
        <row r="27915">
          <cell r="N27915">
            <v>618832</v>
          </cell>
        </row>
        <row r="27916">
          <cell r="N27916">
            <v>618832</v>
          </cell>
        </row>
        <row r="27917">
          <cell r="N27917">
            <v>618832</v>
          </cell>
        </row>
        <row r="27918">
          <cell r="N27918">
            <v>618800</v>
          </cell>
        </row>
        <row r="27919">
          <cell r="N27919">
            <v>618800</v>
          </cell>
        </row>
        <row r="27920">
          <cell r="N27920">
            <v>618800</v>
          </cell>
        </row>
        <row r="27921">
          <cell r="N27921">
            <v>618800</v>
          </cell>
        </row>
        <row r="27922">
          <cell r="N27922">
            <v>618800</v>
          </cell>
        </row>
        <row r="27923">
          <cell r="N27923">
            <v>618800</v>
          </cell>
        </row>
        <row r="27924">
          <cell r="N27924">
            <v>618800</v>
          </cell>
        </row>
        <row r="27925">
          <cell r="N27925">
            <v>618800</v>
          </cell>
        </row>
        <row r="27926">
          <cell r="N27926">
            <v>618800</v>
          </cell>
        </row>
        <row r="27927">
          <cell r="N27927">
            <v>618800</v>
          </cell>
        </row>
        <row r="27928">
          <cell r="N27928">
            <v>618800</v>
          </cell>
        </row>
        <row r="27929">
          <cell r="N27929">
            <v>618800</v>
          </cell>
        </row>
        <row r="27930">
          <cell r="N27930">
            <v>618800</v>
          </cell>
        </row>
        <row r="27931">
          <cell r="N27931">
            <v>618800</v>
          </cell>
        </row>
        <row r="27932">
          <cell r="N27932">
            <v>618800</v>
          </cell>
        </row>
        <row r="27933">
          <cell r="N27933">
            <v>618800</v>
          </cell>
        </row>
        <row r="27934">
          <cell r="N27934">
            <v>618800</v>
          </cell>
        </row>
        <row r="27935">
          <cell r="N27935">
            <v>618800</v>
          </cell>
        </row>
        <row r="27936">
          <cell r="N27936">
            <v>618800</v>
          </cell>
        </row>
        <row r="27937">
          <cell r="N27937">
            <v>618800</v>
          </cell>
        </row>
        <row r="27938">
          <cell r="N27938">
            <v>618800</v>
          </cell>
        </row>
        <row r="27939">
          <cell r="N27939">
            <v>618800</v>
          </cell>
        </row>
        <row r="27940">
          <cell r="N27940">
            <v>618800</v>
          </cell>
        </row>
        <row r="27941">
          <cell r="N27941">
            <v>618801</v>
          </cell>
        </row>
        <row r="27942">
          <cell r="N27942">
            <v>618801</v>
          </cell>
        </row>
        <row r="27943">
          <cell r="N27943">
            <v>618801</v>
          </cell>
        </row>
        <row r="27944">
          <cell r="N27944">
            <v>618801</v>
          </cell>
        </row>
        <row r="27945">
          <cell r="N27945">
            <v>618801</v>
          </cell>
        </row>
        <row r="27946">
          <cell r="N27946">
            <v>618801</v>
          </cell>
        </row>
        <row r="27947">
          <cell r="N27947">
            <v>618801</v>
          </cell>
        </row>
        <row r="27948">
          <cell r="N27948">
            <v>618801</v>
          </cell>
        </row>
        <row r="27949">
          <cell r="N27949">
            <v>618801</v>
          </cell>
        </row>
        <row r="27950">
          <cell r="N27950">
            <v>618801</v>
          </cell>
        </row>
        <row r="27951">
          <cell r="N27951">
            <v>618801</v>
          </cell>
        </row>
        <row r="27952">
          <cell r="N27952">
            <v>618801</v>
          </cell>
        </row>
        <row r="27953">
          <cell r="N27953">
            <v>618801</v>
          </cell>
        </row>
        <row r="27954">
          <cell r="N27954">
            <v>618801</v>
          </cell>
        </row>
        <row r="27955">
          <cell r="N27955">
            <v>618801</v>
          </cell>
        </row>
        <row r="27956">
          <cell r="N27956">
            <v>618801</v>
          </cell>
        </row>
        <row r="27957">
          <cell r="N27957">
            <v>618801</v>
          </cell>
        </row>
        <row r="27958">
          <cell r="N27958">
            <v>618801</v>
          </cell>
        </row>
        <row r="27959">
          <cell r="N27959">
            <v>618801</v>
          </cell>
        </row>
        <row r="27960">
          <cell r="N27960">
            <v>618801</v>
          </cell>
        </row>
        <row r="27961">
          <cell r="N27961">
            <v>618801</v>
          </cell>
        </row>
        <row r="27962">
          <cell r="N27962">
            <v>618801</v>
          </cell>
        </row>
        <row r="27963">
          <cell r="N27963">
            <v>618801</v>
          </cell>
        </row>
        <row r="27964">
          <cell r="N27964">
            <v>618826</v>
          </cell>
        </row>
        <row r="27965">
          <cell r="N27965">
            <v>618826</v>
          </cell>
        </row>
        <row r="27966">
          <cell r="N27966">
            <v>618826</v>
          </cell>
        </row>
        <row r="27967">
          <cell r="N27967">
            <v>618826</v>
          </cell>
        </row>
        <row r="27968">
          <cell r="N27968">
            <v>618826</v>
          </cell>
        </row>
        <row r="27969">
          <cell r="N27969">
            <v>618826</v>
          </cell>
        </row>
        <row r="27970">
          <cell r="N27970">
            <v>618826</v>
          </cell>
        </row>
        <row r="27971">
          <cell r="N27971">
            <v>618826</v>
          </cell>
        </row>
        <row r="27972">
          <cell r="N27972">
            <v>618826</v>
          </cell>
        </row>
        <row r="27973">
          <cell r="N27973">
            <v>618826</v>
          </cell>
        </row>
        <row r="27974">
          <cell r="N27974">
            <v>618826</v>
          </cell>
        </row>
        <row r="27975">
          <cell r="N27975">
            <v>618826</v>
          </cell>
        </row>
        <row r="27976">
          <cell r="N27976">
            <v>618826</v>
          </cell>
        </row>
        <row r="27977">
          <cell r="N27977">
            <v>618826</v>
          </cell>
        </row>
        <row r="27978">
          <cell r="N27978">
            <v>618826</v>
          </cell>
        </row>
        <row r="27979">
          <cell r="N27979">
            <v>618826</v>
          </cell>
        </row>
        <row r="27980">
          <cell r="N27980">
            <v>618826</v>
          </cell>
        </row>
        <row r="27981">
          <cell r="N27981">
            <v>618826</v>
          </cell>
        </row>
        <row r="27982">
          <cell r="N27982">
            <v>618826</v>
          </cell>
        </row>
        <row r="27983">
          <cell r="N27983">
            <v>618826</v>
          </cell>
        </row>
        <row r="27984">
          <cell r="N27984">
            <v>618826</v>
          </cell>
        </row>
        <row r="27985">
          <cell r="N27985">
            <v>618826</v>
          </cell>
        </row>
        <row r="27986">
          <cell r="N27986">
            <v>618828</v>
          </cell>
        </row>
        <row r="27987">
          <cell r="N27987">
            <v>618828</v>
          </cell>
        </row>
        <row r="27988">
          <cell r="N27988">
            <v>618828</v>
          </cell>
        </row>
        <row r="27989">
          <cell r="N27989">
            <v>618828</v>
          </cell>
        </row>
        <row r="27990">
          <cell r="N27990">
            <v>618822</v>
          </cell>
        </row>
        <row r="27991">
          <cell r="N27991">
            <v>618822</v>
          </cell>
        </row>
        <row r="27992">
          <cell r="N27992">
            <v>618822</v>
          </cell>
        </row>
        <row r="27993">
          <cell r="N27993">
            <v>618822</v>
          </cell>
        </row>
        <row r="27994">
          <cell r="N27994">
            <v>618822</v>
          </cell>
        </row>
        <row r="27995">
          <cell r="N27995">
            <v>618822</v>
          </cell>
        </row>
        <row r="27996">
          <cell r="N27996">
            <v>618822</v>
          </cell>
        </row>
        <row r="27997">
          <cell r="N27997">
            <v>618822</v>
          </cell>
        </row>
        <row r="27998">
          <cell r="N27998">
            <v>618819</v>
          </cell>
        </row>
        <row r="27999">
          <cell r="N27999">
            <v>618819</v>
          </cell>
        </row>
        <row r="28000">
          <cell r="N28000">
            <v>618819</v>
          </cell>
        </row>
        <row r="28001">
          <cell r="N28001">
            <v>618819</v>
          </cell>
        </row>
        <row r="28002">
          <cell r="N28002">
            <v>618819</v>
          </cell>
        </row>
        <row r="28003">
          <cell r="N28003">
            <v>618819</v>
          </cell>
        </row>
        <row r="28004">
          <cell r="N28004">
            <v>618819</v>
          </cell>
        </row>
        <row r="28005">
          <cell r="N28005">
            <v>618819</v>
          </cell>
        </row>
        <row r="28006">
          <cell r="N28006">
            <v>618819</v>
          </cell>
        </row>
        <row r="28007">
          <cell r="N28007">
            <v>618819</v>
          </cell>
        </row>
        <row r="28008">
          <cell r="N28008">
            <v>618819</v>
          </cell>
        </row>
        <row r="28009">
          <cell r="N28009">
            <v>618819</v>
          </cell>
        </row>
        <row r="28010">
          <cell r="N28010">
            <v>618819</v>
          </cell>
        </row>
        <row r="28011">
          <cell r="N28011">
            <v>618819</v>
          </cell>
        </row>
        <row r="28012">
          <cell r="N28012">
            <v>618819</v>
          </cell>
        </row>
        <row r="28013">
          <cell r="N28013">
            <v>618819</v>
          </cell>
        </row>
        <row r="28014">
          <cell r="N28014">
            <v>618819</v>
          </cell>
        </row>
        <row r="28015">
          <cell r="N28015">
            <v>618819</v>
          </cell>
        </row>
        <row r="28016">
          <cell r="N28016">
            <v>618819</v>
          </cell>
        </row>
        <row r="28017">
          <cell r="N28017">
            <v>618819</v>
          </cell>
        </row>
        <row r="28018">
          <cell r="N28018">
            <v>618819</v>
          </cell>
        </row>
        <row r="28019">
          <cell r="N28019">
            <v>618819</v>
          </cell>
        </row>
        <row r="28020">
          <cell r="N28020">
            <v>618819</v>
          </cell>
        </row>
        <row r="28021">
          <cell r="N28021">
            <v>618819</v>
          </cell>
        </row>
        <row r="28022">
          <cell r="N28022">
            <v>618819</v>
          </cell>
        </row>
        <row r="28023">
          <cell r="N28023">
            <v>618819</v>
          </cell>
        </row>
        <row r="28024">
          <cell r="N28024">
            <v>618819</v>
          </cell>
        </row>
        <row r="28025">
          <cell r="N28025">
            <v>618819</v>
          </cell>
        </row>
        <row r="28026">
          <cell r="N28026">
            <v>618819</v>
          </cell>
        </row>
        <row r="28027">
          <cell r="N28027">
            <v>618819</v>
          </cell>
        </row>
        <row r="28028">
          <cell r="N28028">
            <v>618819</v>
          </cell>
        </row>
        <row r="28029">
          <cell r="N28029">
            <v>618819</v>
          </cell>
        </row>
        <row r="28030">
          <cell r="N28030">
            <v>618819</v>
          </cell>
        </row>
        <row r="28031">
          <cell r="N28031">
            <v>618819</v>
          </cell>
        </row>
        <row r="28032">
          <cell r="N28032">
            <v>618819</v>
          </cell>
        </row>
        <row r="28033">
          <cell r="N28033">
            <v>618819</v>
          </cell>
        </row>
        <row r="28034">
          <cell r="N28034">
            <v>618819</v>
          </cell>
        </row>
        <row r="28035">
          <cell r="N28035">
            <v>618819</v>
          </cell>
        </row>
        <row r="28036">
          <cell r="N28036">
            <v>618819</v>
          </cell>
        </row>
        <row r="28037">
          <cell r="N28037">
            <v>618819</v>
          </cell>
        </row>
        <row r="28038">
          <cell r="N28038">
            <v>618819</v>
          </cell>
        </row>
        <row r="28039">
          <cell r="N28039">
            <v>618819</v>
          </cell>
        </row>
        <row r="28040">
          <cell r="N28040">
            <v>618819</v>
          </cell>
        </row>
        <row r="28041">
          <cell r="N28041">
            <v>618819</v>
          </cell>
        </row>
        <row r="28042">
          <cell r="N28042">
            <v>615367</v>
          </cell>
        </row>
        <row r="28043">
          <cell r="N28043">
            <v>615367</v>
          </cell>
        </row>
        <row r="28044">
          <cell r="N28044">
            <v>615367</v>
          </cell>
        </row>
        <row r="28045">
          <cell r="N28045">
            <v>615367</v>
          </cell>
        </row>
        <row r="28046">
          <cell r="N28046">
            <v>615367</v>
          </cell>
        </row>
        <row r="28047">
          <cell r="N28047">
            <v>615367</v>
          </cell>
        </row>
        <row r="28048">
          <cell r="N28048">
            <v>615367</v>
          </cell>
        </row>
        <row r="28049">
          <cell r="N28049">
            <v>615367</v>
          </cell>
        </row>
        <row r="28050">
          <cell r="N28050">
            <v>615367</v>
          </cell>
        </row>
        <row r="28051">
          <cell r="N28051">
            <v>615367</v>
          </cell>
        </row>
        <row r="28052">
          <cell r="N28052">
            <v>615367</v>
          </cell>
        </row>
        <row r="28053">
          <cell r="N28053">
            <v>615367</v>
          </cell>
        </row>
        <row r="28054">
          <cell r="N28054">
            <v>615367</v>
          </cell>
        </row>
        <row r="28055">
          <cell r="N28055">
            <v>615367</v>
          </cell>
        </row>
        <row r="28056">
          <cell r="N28056">
            <v>615367</v>
          </cell>
        </row>
        <row r="28057">
          <cell r="N28057">
            <v>615367</v>
          </cell>
        </row>
        <row r="28058">
          <cell r="N28058">
            <v>615367</v>
          </cell>
        </row>
        <row r="28059">
          <cell r="N28059">
            <v>615367</v>
          </cell>
        </row>
        <row r="28060">
          <cell r="N28060">
            <v>615367</v>
          </cell>
        </row>
        <row r="28061">
          <cell r="N28061">
            <v>615367</v>
          </cell>
        </row>
        <row r="28062">
          <cell r="N28062">
            <v>615367</v>
          </cell>
        </row>
        <row r="28063">
          <cell r="N28063">
            <v>615367</v>
          </cell>
        </row>
        <row r="28064">
          <cell r="N28064">
            <v>615367</v>
          </cell>
        </row>
        <row r="28065">
          <cell r="N28065">
            <v>615369</v>
          </cell>
        </row>
        <row r="28066">
          <cell r="N28066">
            <v>615369</v>
          </cell>
        </row>
        <row r="28067">
          <cell r="N28067">
            <v>615369</v>
          </cell>
        </row>
        <row r="28068">
          <cell r="N28068">
            <v>615369</v>
          </cell>
        </row>
        <row r="28069">
          <cell r="N28069">
            <v>615369</v>
          </cell>
        </row>
        <row r="28070">
          <cell r="N28070">
            <v>615369</v>
          </cell>
        </row>
        <row r="28071">
          <cell r="N28071">
            <v>615369</v>
          </cell>
        </row>
        <row r="28072">
          <cell r="N28072">
            <v>615369</v>
          </cell>
        </row>
        <row r="28073">
          <cell r="N28073">
            <v>615369</v>
          </cell>
        </row>
        <row r="28074">
          <cell r="N28074">
            <v>615369</v>
          </cell>
        </row>
        <row r="28075">
          <cell r="N28075">
            <v>615369</v>
          </cell>
        </row>
        <row r="28076">
          <cell r="N28076">
            <v>615369</v>
          </cell>
        </row>
        <row r="28077">
          <cell r="N28077">
            <v>615369</v>
          </cell>
        </row>
        <row r="28078">
          <cell r="N28078">
            <v>615369</v>
          </cell>
        </row>
        <row r="28079">
          <cell r="N28079">
            <v>615369</v>
          </cell>
        </row>
        <row r="28080">
          <cell r="N28080">
            <v>615369</v>
          </cell>
        </row>
        <row r="28081">
          <cell r="N28081">
            <v>615369</v>
          </cell>
        </row>
        <row r="28082">
          <cell r="N28082">
            <v>615369</v>
          </cell>
        </row>
        <row r="28083">
          <cell r="N28083">
            <v>615369</v>
          </cell>
        </row>
        <row r="28084">
          <cell r="N28084">
            <v>615369</v>
          </cell>
        </row>
        <row r="28085">
          <cell r="N28085">
            <v>615369</v>
          </cell>
        </row>
        <row r="28086">
          <cell r="N28086">
            <v>615369</v>
          </cell>
        </row>
        <row r="28087">
          <cell r="N28087">
            <v>615369</v>
          </cell>
        </row>
        <row r="28088">
          <cell r="N28088">
            <v>618809</v>
          </cell>
        </row>
        <row r="28089">
          <cell r="N28089">
            <v>618809</v>
          </cell>
        </row>
        <row r="28090">
          <cell r="N28090">
            <v>618809</v>
          </cell>
        </row>
        <row r="28091">
          <cell r="N28091">
            <v>618809</v>
          </cell>
        </row>
        <row r="28092">
          <cell r="N28092">
            <v>618809</v>
          </cell>
        </row>
        <row r="28093">
          <cell r="N28093">
            <v>618809</v>
          </cell>
        </row>
        <row r="28094">
          <cell r="N28094">
            <v>618809</v>
          </cell>
        </row>
        <row r="28095">
          <cell r="N28095">
            <v>618809</v>
          </cell>
        </row>
        <row r="28096">
          <cell r="N28096">
            <v>618809</v>
          </cell>
        </row>
        <row r="28097">
          <cell r="N28097">
            <v>618809</v>
          </cell>
        </row>
        <row r="28098">
          <cell r="N28098">
            <v>618809</v>
          </cell>
        </row>
        <row r="28099">
          <cell r="N28099">
            <v>618809</v>
          </cell>
        </row>
        <row r="28100">
          <cell r="N28100">
            <v>618809</v>
          </cell>
        </row>
        <row r="28101">
          <cell r="N28101">
            <v>618809</v>
          </cell>
        </row>
        <row r="28102">
          <cell r="N28102">
            <v>618809</v>
          </cell>
        </row>
        <row r="28103">
          <cell r="N28103">
            <v>618809</v>
          </cell>
        </row>
        <row r="28104">
          <cell r="N28104">
            <v>618809</v>
          </cell>
        </row>
        <row r="28105">
          <cell r="N28105">
            <v>618809</v>
          </cell>
        </row>
        <row r="28106">
          <cell r="N28106">
            <v>618809</v>
          </cell>
        </row>
        <row r="28107">
          <cell r="N28107">
            <v>618809</v>
          </cell>
        </row>
        <row r="28108">
          <cell r="N28108">
            <v>618809</v>
          </cell>
        </row>
        <row r="28109">
          <cell r="N28109">
            <v>618809</v>
          </cell>
        </row>
        <row r="28110">
          <cell r="N28110">
            <v>618809</v>
          </cell>
        </row>
        <row r="28111">
          <cell r="N28111">
            <v>618809</v>
          </cell>
        </row>
        <row r="28112">
          <cell r="N28112">
            <v>618833</v>
          </cell>
        </row>
        <row r="28113">
          <cell r="N28113">
            <v>618833</v>
          </cell>
        </row>
        <row r="28114">
          <cell r="N28114">
            <v>618833</v>
          </cell>
        </row>
        <row r="28115">
          <cell r="N28115">
            <v>618833</v>
          </cell>
        </row>
        <row r="28116">
          <cell r="N28116">
            <v>618833</v>
          </cell>
        </row>
        <row r="28117">
          <cell r="N28117">
            <v>618833</v>
          </cell>
        </row>
        <row r="28118">
          <cell r="N28118">
            <v>618833</v>
          </cell>
        </row>
        <row r="28119">
          <cell r="N28119">
            <v>618833</v>
          </cell>
        </row>
        <row r="28120">
          <cell r="N28120">
            <v>618833</v>
          </cell>
        </row>
        <row r="28121">
          <cell r="N28121">
            <v>618833</v>
          </cell>
        </row>
        <row r="28122">
          <cell r="N28122">
            <v>618833</v>
          </cell>
        </row>
        <row r="28123">
          <cell r="N28123">
            <v>618833</v>
          </cell>
        </row>
        <row r="28124">
          <cell r="N28124">
            <v>618833</v>
          </cell>
        </row>
        <row r="28125">
          <cell r="N28125">
            <v>618833</v>
          </cell>
        </row>
        <row r="28126">
          <cell r="N28126">
            <v>618833</v>
          </cell>
        </row>
        <row r="28127">
          <cell r="N28127">
            <v>618833</v>
          </cell>
        </row>
        <row r="28128">
          <cell r="N28128">
            <v>618833</v>
          </cell>
        </row>
        <row r="28129">
          <cell r="N28129">
            <v>618833</v>
          </cell>
        </row>
        <row r="28130">
          <cell r="N28130">
            <v>618833</v>
          </cell>
        </row>
        <row r="28131">
          <cell r="N28131">
            <v>618833</v>
          </cell>
        </row>
        <row r="28132">
          <cell r="N28132">
            <v>618833</v>
          </cell>
        </row>
        <row r="28133">
          <cell r="N28133">
            <v>618833</v>
          </cell>
        </row>
        <row r="28134">
          <cell r="N28134">
            <v>618833</v>
          </cell>
        </row>
        <row r="28135">
          <cell r="N28135">
            <v>618833</v>
          </cell>
        </row>
        <row r="28136">
          <cell r="N28136">
            <v>618822</v>
          </cell>
        </row>
        <row r="28137">
          <cell r="N28137">
            <v>618822</v>
          </cell>
        </row>
        <row r="28138">
          <cell r="N28138">
            <v>618822</v>
          </cell>
        </row>
        <row r="28139">
          <cell r="N28139">
            <v>618822</v>
          </cell>
        </row>
        <row r="28140">
          <cell r="N28140">
            <v>618822</v>
          </cell>
        </row>
        <row r="28141">
          <cell r="N28141">
            <v>618822</v>
          </cell>
        </row>
        <row r="28142">
          <cell r="N28142">
            <v>618822</v>
          </cell>
        </row>
        <row r="28143">
          <cell r="N28143">
            <v>618822</v>
          </cell>
        </row>
        <row r="28144">
          <cell r="N28144">
            <v>618822</v>
          </cell>
        </row>
        <row r="28145">
          <cell r="N28145">
            <v>618822</v>
          </cell>
        </row>
        <row r="28146">
          <cell r="N28146">
            <v>618822</v>
          </cell>
        </row>
        <row r="28147">
          <cell r="N28147">
            <v>618822</v>
          </cell>
        </row>
        <row r="28148">
          <cell r="N28148">
            <v>618822</v>
          </cell>
        </row>
        <row r="28149">
          <cell r="N28149">
            <v>618822</v>
          </cell>
        </row>
        <row r="28150">
          <cell r="N28150">
            <v>618822</v>
          </cell>
        </row>
        <row r="28151">
          <cell r="N28151">
            <v>618822</v>
          </cell>
        </row>
        <row r="28152">
          <cell r="N28152">
            <v>618822</v>
          </cell>
        </row>
        <row r="28153">
          <cell r="N28153">
            <v>618822</v>
          </cell>
        </row>
        <row r="28154">
          <cell r="N28154">
            <v>618822</v>
          </cell>
        </row>
        <row r="28155">
          <cell r="N28155">
            <v>618822</v>
          </cell>
        </row>
        <row r="28156">
          <cell r="N28156">
            <v>618822</v>
          </cell>
        </row>
        <row r="28157">
          <cell r="N28157">
            <v>618822</v>
          </cell>
        </row>
        <row r="28158">
          <cell r="N28158">
            <v>618985</v>
          </cell>
        </row>
        <row r="28159">
          <cell r="N28159">
            <v>618985</v>
          </cell>
        </row>
        <row r="28160">
          <cell r="N28160">
            <v>618985</v>
          </cell>
        </row>
        <row r="28161">
          <cell r="N28161">
            <v>618985</v>
          </cell>
        </row>
        <row r="28162">
          <cell r="N28162">
            <v>618985</v>
          </cell>
        </row>
        <row r="28163">
          <cell r="N28163">
            <v>618985</v>
          </cell>
        </row>
        <row r="28164">
          <cell r="N28164">
            <v>618985</v>
          </cell>
        </row>
        <row r="28165">
          <cell r="N28165">
            <v>618985</v>
          </cell>
        </row>
        <row r="28166">
          <cell r="N28166">
            <v>618985</v>
          </cell>
        </row>
        <row r="28167">
          <cell r="N28167">
            <v>618985</v>
          </cell>
        </row>
        <row r="28168">
          <cell r="N28168">
            <v>618985</v>
          </cell>
        </row>
        <row r="28169">
          <cell r="N28169">
            <v>618985</v>
          </cell>
        </row>
        <row r="28170">
          <cell r="N28170">
            <v>618985</v>
          </cell>
        </row>
        <row r="28171">
          <cell r="N28171">
            <v>618985</v>
          </cell>
        </row>
        <row r="28172">
          <cell r="N28172">
            <v>618985</v>
          </cell>
        </row>
        <row r="28173">
          <cell r="N28173">
            <v>618985</v>
          </cell>
        </row>
        <row r="28174">
          <cell r="N28174">
            <v>618985</v>
          </cell>
        </row>
        <row r="28175">
          <cell r="N28175">
            <v>618985</v>
          </cell>
        </row>
        <row r="28176">
          <cell r="N28176">
            <v>618985</v>
          </cell>
        </row>
        <row r="28177">
          <cell r="N28177">
            <v>618985</v>
          </cell>
        </row>
        <row r="28178">
          <cell r="N28178">
            <v>618985</v>
          </cell>
        </row>
        <row r="28179">
          <cell r="N28179">
            <v>618985</v>
          </cell>
        </row>
        <row r="28180">
          <cell r="N28180">
            <v>618986</v>
          </cell>
        </row>
        <row r="28181">
          <cell r="N28181">
            <v>618986</v>
          </cell>
        </row>
        <row r="28182">
          <cell r="N28182">
            <v>618986</v>
          </cell>
        </row>
        <row r="28183">
          <cell r="N28183">
            <v>618986</v>
          </cell>
        </row>
        <row r="28184">
          <cell r="N28184">
            <v>618986</v>
          </cell>
        </row>
        <row r="28185">
          <cell r="N28185">
            <v>618986</v>
          </cell>
        </row>
        <row r="28186">
          <cell r="N28186">
            <v>618986</v>
          </cell>
        </row>
        <row r="28187">
          <cell r="N28187">
            <v>618986</v>
          </cell>
        </row>
        <row r="28188">
          <cell r="N28188">
            <v>618986</v>
          </cell>
        </row>
        <row r="28189">
          <cell r="N28189">
            <v>618986</v>
          </cell>
        </row>
        <row r="28190">
          <cell r="N28190">
            <v>618986</v>
          </cell>
        </row>
        <row r="28191">
          <cell r="N28191">
            <v>618986</v>
          </cell>
        </row>
        <row r="28192">
          <cell r="N28192">
            <v>618986</v>
          </cell>
        </row>
        <row r="28193">
          <cell r="N28193">
            <v>618986</v>
          </cell>
        </row>
        <row r="28194">
          <cell r="N28194">
            <v>618986</v>
          </cell>
        </row>
        <row r="28195">
          <cell r="N28195">
            <v>618986</v>
          </cell>
        </row>
        <row r="28196">
          <cell r="N28196">
            <v>618986</v>
          </cell>
        </row>
        <row r="28197">
          <cell r="N28197">
            <v>618986</v>
          </cell>
        </row>
        <row r="28198">
          <cell r="N28198">
            <v>618986</v>
          </cell>
        </row>
        <row r="28199">
          <cell r="N28199">
            <v>618986</v>
          </cell>
        </row>
        <row r="28200">
          <cell r="N28200">
            <v>618986</v>
          </cell>
        </row>
        <row r="28201">
          <cell r="N28201">
            <v>618986</v>
          </cell>
        </row>
        <row r="28202">
          <cell r="N28202">
            <v>618822</v>
          </cell>
        </row>
        <row r="28203">
          <cell r="N28203">
            <v>618822</v>
          </cell>
        </row>
        <row r="28204">
          <cell r="N28204">
            <v>618822</v>
          </cell>
        </row>
        <row r="28205">
          <cell r="N28205">
            <v>618822</v>
          </cell>
        </row>
        <row r="28206">
          <cell r="N28206">
            <v>618822</v>
          </cell>
        </row>
        <row r="28207">
          <cell r="N28207">
            <v>618822</v>
          </cell>
        </row>
        <row r="28208">
          <cell r="N28208">
            <v>618822</v>
          </cell>
        </row>
        <row r="28209">
          <cell r="N28209">
            <v>618822</v>
          </cell>
        </row>
        <row r="28210">
          <cell r="N28210">
            <v>618822</v>
          </cell>
        </row>
        <row r="28211">
          <cell r="N28211">
            <v>618822</v>
          </cell>
        </row>
        <row r="28212">
          <cell r="N28212">
            <v>618822</v>
          </cell>
        </row>
        <row r="28213">
          <cell r="N28213">
            <v>618822</v>
          </cell>
        </row>
        <row r="28214">
          <cell r="N28214">
            <v>618822</v>
          </cell>
        </row>
        <row r="28215">
          <cell r="N28215">
            <v>618822</v>
          </cell>
        </row>
        <row r="28216">
          <cell r="N28216">
            <v>618822</v>
          </cell>
        </row>
        <row r="28217">
          <cell r="N28217">
            <v>618822</v>
          </cell>
        </row>
        <row r="28218">
          <cell r="N28218">
            <v>618822</v>
          </cell>
        </row>
        <row r="28219">
          <cell r="N28219">
            <v>618822</v>
          </cell>
        </row>
        <row r="28220">
          <cell r="N28220">
            <v>618822</v>
          </cell>
        </row>
        <row r="28221">
          <cell r="N28221">
            <v>618822</v>
          </cell>
        </row>
        <row r="28222">
          <cell r="N28222">
            <v>618822</v>
          </cell>
        </row>
        <row r="28223">
          <cell r="N28223">
            <v>618822</v>
          </cell>
        </row>
        <row r="28224">
          <cell r="N28224">
            <v>618822</v>
          </cell>
        </row>
        <row r="28225">
          <cell r="N28225">
            <v>618822</v>
          </cell>
        </row>
        <row r="28226">
          <cell r="N28226">
            <v>618822</v>
          </cell>
        </row>
        <row r="28227">
          <cell r="N28227">
            <v>618822</v>
          </cell>
        </row>
        <row r="28228">
          <cell r="N28228">
            <v>618822</v>
          </cell>
        </row>
        <row r="28229">
          <cell r="N28229">
            <v>618822</v>
          </cell>
        </row>
        <row r="28230">
          <cell r="N28230">
            <v>618822</v>
          </cell>
        </row>
        <row r="28231">
          <cell r="N28231">
            <v>618822</v>
          </cell>
        </row>
        <row r="28232">
          <cell r="N28232">
            <v>618822</v>
          </cell>
        </row>
        <row r="28233">
          <cell r="N28233">
            <v>618822</v>
          </cell>
        </row>
        <row r="28234">
          <cell r="N28234">
            <v>618822</v>
          </cell>
        </row>
        <row r="28235">
          <cell r="N28235">
            <v>618822</v>
          </cell>
        </row>
        <row r="28236">
          <cell r="N28236">
            <v>618822</v>
          </cell>
        </row>
        <row r="28237">
          <cell r="N28237">
            <v>618822</v>
          </cell>
        </row>
        <row r="28238">
          <cell r="N28238">
            <v>618822</v>
          </cell>
        </row>
        <row r="28239">
          <cell r="N28239">
            <v>618822</v>
          </cell>
        </row>
        <row r="28240">
          <cell r="N28240">
            <v>618822</v>
          </cell>
        </row>
        <row r="28241">
          <cell r="N28241">
            <v>618822</v>
          </cell>
        </row>
        <row r="28242">
          <cell r="N28242">
            <v>618822</v>
          </cell>
        </row>
        <row r="28243">
          <cell r="N28243">
            <v>618822</v>
          </cell>
        </row>
        <row r="28244">
          <cell r="N28244">
            <v>618822</v>
          </cell>
        </row>
        <row r="28245">
          <cell r="N28245">
            <v>618822</v>
          </cell>
        </row>
        <row r="28246">
          <cell r="N28246">
            <v>618822</v>
          </cell>
        </row>
        <row r="28247">
          <cell r="N28247">
            <v>618822</v>
          </cell>
        </row>
        <row r="28248">
          <cell r="N28248">
            <v>618822</v>
          </cell>
        </row>
        <row r="28249">
          <cell r="N28249">
            <v>618822</v>
          </cell>
        </row>
        <row r="28250">
          <cell r="N28250">
            <v>618809</v>
          </cell>
        </row>
        <row r="28251">
          <cell r="N28251">
            <v>618809</v>
          </cell>
        </row>
        <row r="28252">
          <cell r="N28252">
            <v>618809</v>
          </cell>
        </row>
        <row r="28253">
          <cell r="N28253">
            <v>618809</v>
          </cell>
        </row>
        <row r="28254">
          <cell r="N28254">
            <v>618809</v>
          </cell>
        </row>
        <row r="28255">
          <cell r="N28255">
            <v>618809</v>
          </cell>
        </row>
        <row r="28256">
          <cell r="N28256">
            <v>618809</v>
          </cell>
        </row>
        <row r="28257">
          <cell r="N28257">
            <v>618809</v>
          </cell>
        </row>
        <row r="28258">
          <cell r="N28258">
            <v>618809</v>
          </cell>
        </row>
        <row r="28259">
          <cell r="N28259">
            <v>618809</v>
          </cell>
        </row>
        <row r="28260">
          <cell r="N28260">
            <v>618809</v>
          </cell>
        </row>
        <row r="28261">
          <cell r="N28261">
            <v>618809</v>
          </cell>
        </row>
        <row r="28262">
          <cell r="N28262">
            <v>618809</v>
          </cell>
        </row>
        <row r="28263">
          <cell r="N28263">
            <v>618809</v>
          </cell>
        </row>
        <row r="28264">
          <cell r="N28264">
            <v>618809</v>
          </cell>
        </row>
        <row r="28265">
          <cell r="N28265">
            <v>618809</v>
          </cell>
        </row>
        <row r="28266">
          <cell r="N28266">
            <v>618809</v>
          </cell>
        </row>
        <row r="28267">
          <cell r="N28267">
            <v>618809</v>
          </cell>
        </row>
        <row r="28268">
          <cell r="N28268">
            <v>618809</v>
          </cell>
        </row>
        <row r="28269">
          <cell r="N28269">
            <v>618809</v>
          </cell>
        </row>
        <row r="28270">
          <cell r="N28270">
            <v>618809</v>
          </cell>
        </row>
        <row r="28271">
          <cell r="N28271">
            <v>618809</v>
          </cell>
        </row>
        <row r="28272">
          <cell r="N28272">
            <v>618809</v>
          </cell>
        </row>
        <row r="28273">
          <cell r="N28273">
            <v>618809</v>
          </cell>
        </row>
        <row r="28274">
          <cell r="N28274">
            <v>618809</v>
          </cell>
        </row>
        <row r="28275">
          <cell r="N28275">
            <v>618809</v>
          </cell>
        </row>
        <row r="28276">
          <cell r="N28276">
            <v>618809</v>
          </cell>
        </row>
        <row r="28277">
          <cell r="N28277">
            <v>618809</v>
          </cell>
        </row>
        <row r="28278">
          <cell r="N28278">
            <v>618809</v>
          </cell>
        </row>
        <row r="28279">
          <cell r="N28279">
            <v>618809</v>
          </cell>
        </row>
        <row r="28280">
          <cell r="N28280">
            <v>618809</v>
          </cell>
        </row>
        <row r="28281">
          <cell r="N28281">
            <v>618809</v>
          </cell>
        </row>
        <row r="28282">
          <cell r="N28282">
            <v>618809</v>
          </cell>
        </row>
        <row r="28283">
          <cell r="N28283">
            <v>618809</v>
          </cell>
        </row>
        <row r="28284">
          <cell r="N28284">
            <v>618809</v>
          </cell>
        </row>
        <row r="28285">
          <cell r="N28285">
            <v>618809</v>
          </cell>
        </row>
        <row r="28286">
          <cell r="N28286">
            <v>618809</v>
          </cell>
        </row>
        <row r="28287">
          <cell r="N28287">
            <v>618809</v>
          </cell>
        </row>
        <row r="28288">
          <cell r="N28288">
            <v>618809</v>
          </cell>
        </row>
        <row r="28289">
          <cell r="N28289">
            <v>618809</v>
          </cell>
        </row>
        <row r="28290">
          <cell r="N28290">
            <v>618809</v>
          </cell>
        </row>
        <row r="28291">
          <cell r="N28291">
            <v>618809</v>
          </cell>
        </row>
        <row r="28292">
          <cell r="N28292">
            <v>618809</v>
          </cell>
        </row>
        <row r="28293">
          <cell r="N28293">
            <v>618804</v>
          </cell>
        </row>
        <row r="28294">
          <cell r="N28294">
            <v>618804</v>
          </cell>
        </row>
        <row r="28295">
          <cell r="N28295">
            <v>618804</v>
          </cell>
        </row>
        <row r="28296">
          <cell r="N28296">
            <v>618804</v>
          </cell>
        </row>
        <row r="28297">
          <cell r="N28297">
            <v>618804</v>
          </cell>
        </row>
        <row r="28298">
          <cell r="N28298">
            <v>618804</v>
          </cell>
        </row>
        <row r="28299">
          <cell r="N28299">
            <v>618804</v>
          </cell>
        </row>
        <row r="28300">
          <cell r="N28300">
            <v>618804</v>
          </cell>
        </row>
        <row r="28301">
          <cell r="N28301">
            <v>618804</v>
          </cell>
        </row>
        <row r="28302">
          <cell r="N28302">
            <v>618804</v>
          </cell>
        </row>
        <row r="28303">
          <cell r="N28303">
            <v>618804</v>
          </cell>
        </row>
        <row r="28304">
          <cell r="N28304">
            <v>618804</v>
          </cell>
        </row>
        <row r="28305">
          <cell r="N28305">
            <v>618804</v>
          </cell>
        </row>
        <row r="28306">
          <cell r="N28306">
            <v>618804</v>
          </cell>
        </row>
        <row r="28307">
          <cell r="N28307">
            <v>618804</v>
          </cell>
        </row>
        <row r="28308">
          <cell r="N28308">
            <v>618804</v>
          </cell>
        </row>
        <row r="28309">
          <cell r="N28309">
            <v>618804</v>
          </cell>
        </row>
        <row r="28310">
          <cell r="N28310">
            <v>618804</v>
          </cell>
        </row>
        <row r="28311">
          <cell r="N28311">
            <v>618804</v>
          </cell>
        </row>
        <row r="28312">
          <cell r="N28312">
            <v>618804</v>
          </cell>
        </row>
        <row r="28313">
          <cell r="N28313">
            <v>618804</v>
          </cell>
        </row>
        <row r="28314">
          <cell r="N28314">
            <v>618804</v>
          </cell>
        </row>
        <row r="28315">
          <cell r="N28315">
            <v>618807</v>
          </cell>
        </row>
        <row r="28316">
          <cell r="N28316">
            <v>618807</v>
          </cell>
        </row>
        <row r="28317">
          <cell r="N28317">
            <v>618807</v>
          </cell>
        </row>
        <row r="28318">
          <cell r="N28318">
            <v>618807</v>
          </cell>
        </row>
        <row r="28319">
          <cell r="N28319">
            <v>618807</v>
          </cell>
        </row>
        <row r="28320">
          <cell r="N28320">
            <v>618807</v>
          </cell>
        </row>
        <row r="28321">
          <cell r="N28321">
            <v>618807</v>
          </cell>
        </row>
        <row r="28322">
          <cell r="N28322">
            <v>618807</v>
          </cell>
        </row>
        <row r="28323">
          <cell r="N28323">
            <v>618807</v>
          </cell>
        </row>
        <row r="28324">
          <cell r="N28324">
            <v>618807</v>
          </cell>
        </row>
        <row r="28325">
          <cell r="N28325">
            <v>618807</v>
          </cell>
        </row>
        <row r="28326">
          <cell r="N28326">
            <v>618807</v>
          </cell>
        </row>
        <row r="28327">
          <cell r="N28327">
            <v>618807</v>
          </cell>
        </row>
        <row r="28328">
          <cell r="N28328">
            <v>618807</v>
          </cell>
        </row>
        <row r="28329">
          <cell r="N28329">
            <v>618807</v>
          </cell>
        </row>
        <row r="28330">
          <cell r="N28330">
            <v>618807</v>
          </cell>
        </row>
        <row r="28331">
          <cell r="N28331">
            <v>618807</v>
          </cell>
        </row>
        <row r="28332">
          <cell r="N28332">
            <v>618807</v>
          </cell>
        </row>
        <row r="28333">
          <cell r="N28333">
            <v>618807</v>
          </cell>
        </row>
        <row r="28334">
          <cell r="N28334">
            <v>618807</v>
          </cell>
        </row>
        <row r="28335">
          <cell r="N28335">
            <v>618807</v>
          </cell>
        </row>
        <row r="28336">
          <cell r="N28336">
            <v>618807</v>
          </cell>
        </row>
        <row r="28337">
          <cell r="N28337">
            <v>618826</v>
          </cell>
        </row>
        <row r="28338">
          <cell r="N28338">
            <v>618826</v>
          </cell>
        </row>
        <row r="28339">
          <cell r="N28339">
            <v>618826</v>
          </cell>
        </row>
        <row r="28340">
          <cell r="N28340">
            <v>618826</v>
          </cell>
        </row>
        <row r="28341">
          <cell r="N28341">
            <v>618826</v>
          </cell>
        </row>
        <row r="28342">
          <cell r="N28342">
            <v>618826</v>
          </cell>
        </row>
        <row r="28343">
          <cell r="N28343">
            <v>618826</v>
          </cell>
        </row>
        <row r="28344">
          <cell r="N28344">
            <v>618826</v>
          </cell>
        </row>
        <row r="28345">
          <cell r="N28345">
            <v>618826</v>
          </cell>
        </row>
        <row r="28346">
          <cell r="N28346">
            <v>618826</v>
          </cell>
        </row>
        <row r="28347">
          <cell r="N28347">
            <v>618826</v>
          </cell>
        </row>
        <row r="28348">
          <cell r="N28348">
            <v>618826</v>
          </cell>
        </row>
        <row r="28349">
          <cell r="N28349">
            <v>618826</v>
          </cell>
        </row>
        <row r="28350">
          <cell r="N28350">
            <v>618826</v>
          </cell>
        </row>
        <row r="28351">
          <cell r="N28351">
            <v>618826</v>
          </cell>
        </row>
        <row r="28352">
          <cell r="N28352">
            <v>618826</v>
          </cell>
        </row>
        <row r="28353">
          <cell r="N28353">
            <v>618826</v>
          </cell>
        </row>
        <row r="28354">
          <cell r="N28354">
            <v>618826</v>
          </cell>
        </row>
        <row r="28355">
          <cell r="N28355">
            <v>618826</v>
          </cell>
        </row>
        <row r="28356">
          <cell r="N28356">
            <v>618826</v>
          </cell>
        </row>
        <row r="28357">
          <cell r="N28357">
            <v>618826</v>
          </cell>
        </row>
        <row r="28358">
          <cell r="N28358">
            <v>618826</v>
          </cell>
        </row>
        <row r="28359">
          <cell r="N28359">
            <v>618826</v>
          </cell>
        </row>
        <row r="28360">
          <cell r="N28360">
            <v>618826</v>
          </cell>
        </row>
        <row r="28361">
          <cell r="N28361">
            <v>618826</v>
          </cell>
        </row>
        <row r="28362">
          <cell r="N28362">
            <v>618826</v>
          </cell>
        </row>
        <row r="28363">
          <cell r="N28363">
            <v>618826</v>
          </cell>
        </row>
        <row r="28364">
          <cell r="N28364">
            <v>618826</v>
          </cell>
        </row>
        <row r="28365">
          <cell r="N28365">
            <v>618826</v>
          </cell>
        </row>
        <row r="28366">
          <cell r="N28366">
            <v>618826</v>
          </cell>
        </row>
        <row r="28367">
          <cell r="N28367">
            <v>618826</v>
          </cell>
        </row>
        <row r="28368">
          <cell r="N28368">
            <v>618826</v>
          </cell>
        </row>
        <row r="28369">
          <cell r="N28369">
            <v>618826</v>
          </cell>
        </row>
        <row r="28370">
          <cell r="N28370">
            <v>618826</v>
          </cell>
        </row>
        <row r="28371">
          <cell r="N28371">
            <v>618826</v>
          </cell>
        </row>
        <row r="28372">
          <cell r="N28372">
            <v>618826</v>
          </cell>
        </row>
        <row r="28373">
          <cell r="N28373">
            <v>618826</v>
          </cell>
        </row>
        <row r="28374">
          <cell r="N28374">
            <v>618826</v>
          </cell>
        </row>
        <row r="28375">
          <cell r="N28375">
            <v>618826</v>
          </cell>
        </row>
        <row r="28376">
          <cell r="N28376">
            <v>618826</v>
          </cell>
        </row>
        <row r="28377">
          <cell r="N28377">
            <v>618826</v>
          </cell>
        </row>
        <row r="28378">
          <cell r="N28378">
            <v>618826</v>
          </cell>
        </row>
        <row r="28379">
          <cell r="N28379">
            <v>618820</v>
          </cell>
        </row>
        <row r="28380">
          <cell r="N28380">
            <v>618820</v>
          </cell>
        </row>
        <row r="28381">
          <cell r="N28381">
            <v>618820</v>
          </cell>
        </row>
        <row r="28382">
          <cell r="N28382">
            <v>618820</v>
          </cell>
        </row>
        <row r="28383">
          <cell r="N28383">
            <v>618820</v>
          </cell>
        </row>
        <row r="28384">
          <cell r="N28384">
            <v>618820</v>
          </cell>
        </row>
        <row r="28385">
          <cell r="N28385">
            <v>618820</v>
          </cell>
        </row>
        <row r="28386">
          <cell r="N28386">
            <v>618820</v>
          </cell>
        </row>
        <row r="28387">
          <cell r="N28387">
            <v>618820</v>
          </cell>
        </row>
        <row r="28388">
          <cell r="N28388">
            <v>618820</v>
          </cell>
        </row>
        <row r="28389">
          <cell r="N28389">
            <v>618820</v>
          </cell>
        </row>
        <row r="28390">
          <cell r="N28390">
            <v>618820</v>
          </cell>
        </row>
        <row r="28391">
          <cell r="N28391">
            <v>618820</v>
          </cell>
        </row>
        <row r="28392">
          <cell r="N28392">
            <v>618820</v>
          </cell>
        </row>
        <row r="28393">
          <cell r="N28393">
            <v>618820</v>
          </cell>
        </row>
        <row r="28394">
          <cell r="N28394">
            <v>618820</v>
          </cell>
        </row>
        <row r="28395">
          <cell r="N28395">
            <v>618820</v>
          </cell>
        </row>
        <row r="28396">
          <cell r="N28396">
            <v>618820</v>
          </cell>
        </row>
        <row r="28397">
          <cell r="N28397">
            <v>618820</v>
          </cell>
        </row>
        <row r="28398">
          <cell r="N28398">
            <v>618820</v>
          </cell>
        </row>
        <row r="28399">
          <cell r="N28399">
            <v>618820</v>
          </cell>
        </row>
        <row r="28400">
          <cell r="N28400">
            <v>618820</v>
          </cell>
        </row>
        <row r="28401">
          <cell r="N28401">
            <v>618824</v>
          </cell>
        </row>
        <row r="28402">
          <cell r="N28402">
            <v>618824</v>
          </cell>
        </row>
        <row r="28403">
          <cell r="N28403">
            <v>618824</v>
          </cell>
        </row>
        <row r="28404">
          <cell r="N28404">
            <v>618824</v>
          </cell>
        </row>
        <row r="28405">
          <cell r="N28405">
            <v>618824</v>
          </cell>
        </row>
        <row r="28406">
          <cell r="N28406">
            <v>618824</v>
          </cell>
        </row>
        <row r="28407">
          <cell r="N28407">
            <v>618824</v>
          </cell>
        </row>
        <row r="28408">
          <cell r="N28408">
            <v>618824</v>
          </cell>
        </row>
        <row r="28409">
          <cell r="N28409">
            <v>618824</v>
          </cell>
        </row>
        <row r="28410">
          <cell r="N28410">
            <v>618824</v>
          </cell>
        </row>
        <row r="28411">
          <cell r="N28411">
            <v>618824</v>
          </cell>
        </row>
        <row r="28412">
          <cell r="N28412">
            <v>618824</v>
          </cell>
        </row>
        <row r="28413">
          <cell r="N28413">
            <v>618824</v>
          </cell>
        </row>
        <row r="28414">
          <cell r="N28414">
            <v>618824</v>
          </cell>
        </row>
        <row r="28415">
          <cell r="N28415">
            <v>618824</v>
          </cell>
        </row>
        <row r="28416">
          <cell r="N28416">
            <v>618824</v>
          </cell>
        </row>
        <row r="28417">
          <cell r="N28417">
            <v>618824</v>
          </cell>
        </row>
        <row r="28418">
          <cell r="N28418">
            <v>618824</v>
          </cell>
        </row>
        <row r="28419">
          <cell r="N28419">
            <v>618824</v>
          </cell>
        </row>
        <row r="28420">
          <cell r="N28420">
            <v>618824</v>
          </cell>
        </row>
        <row r="28421">
          <cell r="N28421">
            <v>618826</v>
          </cell>
        </row>
        <row r="28422">
          <cell r="N28422">
            <v>618826</v>
          </cell>
        </row>
        <row r="28423">
          <cell r="N28423">
            <v>618826</v>
          </cell>
        </row>
        <row r="28424">
          <cell r="N28424">
            <v>618826</v>
          </cell>
        </row>
        <row r="28425">
          <cell r="N28425">
            <v>618826</v>
          </cell>
        </row>
        <row r="28426">
          <cell r="N28426">
            <v>618826</v>
          </cell>
        </row>
        <row r="28427">
          <cell r="N28427">
            <v>618826</v>
          </cell>
        </row>
        <row r="28428">
          <cell r="N28428">
            <v>618826</v>
          </cell>
        </row>
        <row r="28429">
          <cell r="N28429">
            <v>618826</v>
          </cell>
        </row>
        <row r="28430">
          <cell r="N28430">
            <v>618826</v>
          </cell>
        </row>
        <row r="28431">
          <cell r="N28431">
            <v>618826</v>
          </cell>
        </row>
        <row r="28432">
          <cell r="N28432">
            <v>618826</v>
          </cell>
        </row>
        <row r="28433">
          <cell r="N28433">
            <v>618826</v>
          </cell>
        </row>
        <row r="28434">
          <cell r="N28434">
            <v>618826</v>
          </cell>
        </row>
        <row r="28435">
          <cell r="N28435">
            <v>618826</v>
          </cell>
        </row>
        <row r="28436">
          <cell r="N28436">
            <v>618826</v>
          </cell>
        </row>
        <row r="28437">
          <cell r="N28437">
            <v>618826</v>
          </cell>
        </row>
        <row r="28438">
          <cell r="N28438">
            <v>618826</v>
          </cell>
        </row>
        <row r="28439">
          <cell r="N28439">
            <v>618826</v>
          </cell>
        </row>
        <row r="28440">
          <cell r="N28440">
            <v>618826</v>
          </cell>
        </row>
        <row r="28441">
          <cell r="N28441">
            <v>618826</v>
          </cell>
        </row>
        <row r="28442">
          <cell r="N28442">
            <v>618826</v>
          </cell>
        </row>
        <row r="28443">
          <cell r="N28443">
            <v>618826</v>
          </cell>
        </row>
        <row r="28444">
          <cell r="N28444">
            <v>618826</v>
          </cell>
        </row>
        <row r="28445">
          <cell r="N28445">
            <v>618826</v>
          </cell>
        </row>
        <row r="28446">
          <cell r="N28446">
            <v>618826</v>
          </cell>
        </row>
        <row r="28447">
          <cell r="N28447">
            <v>618826</v>
          </cell>
        </row>
        <row r="28448">
          <cell r="N28448">
            <v>618826</v>
          </cell>
        </row>
        <row r="28449">
          <cell r="N28449">
            <v>618826</v>
          </cell>
        </row>
        <row r="28450">
          <cell r="N28450">
            <v>618826</v>
          </cell>
        </row>
        <row r="28451">
          <cell r="N28451">
            <v>618826</v>
          </cell>
        </row>
        <row r="28452">
          <cell r="N28452">
            <v>618826</v>
          </cell>
        </row>
        <row r="28453">
          <cell r="N28453">
            <v>618826</v>
          </cell>
        </row>
        <row r="28454">
          <cell r="N28454">
            <v>618826</v>
          </cell>
        </row>
        <row r="28455">
          <cell r="N28455">
            <v>618826</v>
          </cell>
        </row>
        <row r="28456">
          <cell r="N28456">
            <v>618826</v>
          </cell>
        </row>
        <row r="28457">
          <cell r="N28457">
            <v>618826</v>
          </cell>
        </row>
        <row r="28458">
          <cell r="N28458">
            <v>618826</v>
          </cell>
        </row>
        <row r="28459">
          <cell r="N28459">
            <v>618826</v>
          </cell>
        </row>
        <row r="28460">
          <cell r="N28460">
            <v>618826</v>
          </cell>
        </row>
        <row r="28461">
          <cell r="N28461">
            <v>618826</v>
          </cell>
        </row>
        <row r="28462">
          <cell r="N28462">
            <v>618826</v>
          </cell>
        </row>
        <row r="28463">
          <cell r="N28463">
            <v>618826</v>
          </cell>
        </row>
        <row r="28464">
          <cell r="N28464">
            <v>618826</v>
          </cell>
        </row>
        <row r="28465">
          <cell r="N28465">
            <v>618826</v>
          </cell>
        </row>
        <row r="28466">
          <cell r="N28466">
            <v>618826</v>
          </cell>
        </row>
        <row r="28467">
          <cell r="N28467">
            <v>618826</v>
          </cell>
        </row>
        <row r="28468">
          <cell r="N28468">
            <v>618826</v>
          </cell>
        </row>
        <row r="28469">
          <cell r="N28469">
            <v>618826</v>
          </cell>
        </row>
        <row r="28470">
          <cell r="N28470">
            <v>618826</v>
          </cell>
        </row>
        <row r="28471">
          <cell r="N28471">
            <v>612707</v>
          </cell>
        </row>
        <row r="28472">
          <cell r="N28472">
            <v>618832</v>
          </cell>
        </row>
        <row r="28473">
          <cell r="N28473">
            <v>618832</v>
          </cell>
        </row>
        <row r="28474">
          <cell r="N28474">
            <v>618832</v>
          </cell>
        </row>
        <row r="28475">
          <cell r="N28475">
            <v>618832</v>
          </cell>
        </row>
        <row r="28476">
          <cell r="N28476">
            <v>618832</v>
          </cell>
        </row>
        <row r="28477">
          <cell r="N28477">
            <v>618832</v>
          </cell>
        </row>
        <row r="28478">
          <cell r="N28478">
            <v>618832</v>
          </cell>
        </row>
        <row r="28479">
          <cell r="N28479">
            <v>618832</v>
          </cell>
        </row>
        <row r="28480">
          <cell r="N28480">
            <v>618832</v>
          </cell>
        </row>
        <row r="28481">
          <cell r="N28481">
            <v>618832</v>
          </cell>
        </row>
        <row r="28482">
          <cell r="N28482">
            <v>618832</v>
          </cell>
        </row>
        <row r="28483">
          <cell r="N28483">
            <v>618832</v>
          </cell>
        </row>
        <row r="28484">
          <cell r="N28484">
            <v>618832</v>
          </cell>
        </row>
        <row r="28485">
          <cell r="N28485">
            <v>618832</v>
          </cell>
        </row>
        <row r="28486">
          <cell r="N28486">
            <v>618832</v>
          </cell>
        </row>
        <row r="28487">
          <cell r="N28487">
            <v>618832</v>
          </cell>
        </row>
        <row r="28488">
          <cell r="N28488">
            <v>618832</v>
          </cell>
        </row>
        <row r="28489">
          <cell r="N28489">
            <v>618832</v>
          </cell>
        </row>
        <row r="28490">
          <cell r="N28490">
            <v>618832</v>
          </cell>
        </row>
        <row r="28491">
          <cell r="N28491">
            <v>618812</v>
          </cell>
        </row>
        <row r="28492">
          <cell r="N28492">
            <v>618812</v>
          </cell>
        </row>
        <row r="28493">
          <cell r="N28493">
            <v>618812</v>
          </cell>
        </row>
        <row r="28494">
          <cell r="N28494">
            <v>618812</v>
          </cell>
        </row>
        <row r="28495">
          <cell r="N28495">
            <v>618812</v>
          </cell>
        </row>
        <row r="28496">
          <cell r="N28496">
            <v>618812</v>
          </cell>
        </row>
        <row r="28497">
          <cell r="N28497">
            <v>618812</v>
          </cell>
        </row>
        <row r="28498">
          <cell r="N28498">
            <v>618812</v>
          </cell>
        </row>
        <row r="28499">
          <cell r="N28499">
            <v>618812</v>
          </cell>
        </row>
        <row r="28500">
          <cell r="N28500">
            <v>618812</v>
          </cell>
        </row>
        <row r="28501">
          <cell r="N28501">
            <v>618812</v>
          </cell>
        </row>
        <row r="28502">
          <cell r="N28502">
            <v>618812</v>
          </cell>
        </row>
        <row r="28503">
          <cell r="N28503">
            <v>618812</v>
          </cell>
        </row>
        <row r="28504">
          <cell r="N28504">
            <v>618812</v>
          </cell>
        </row>
        <row r="28505">
          <cell r="N28505">
            <v>618812</v>
          </cell>
        </row>
        <row r="28506">
          <cell r="N28506">
            <v>618812</v>
          </cell>
        </row>
        <row r="28507">
          <cell r="N28507">
            <v>618812</v>
          </cell>
        </row>
        <row r="28508">
          <cell r="N28508">
            <v>618812</v>
          </cell>
        </row>
        <row r="28509">
          <cell r="N28509">
            <v>618812</v>
          </cell>
        </row>
        <row r="28510">
          <cell r="N28510">
            <v>618812</v>
          </cell>
        </row>
        <row r="28511">
          <cell r="N28511">
            <v>618812</v>
          </cell>
        </row>
        <row r="28512">
          <cell r="N28512">
            <v>618812</v>
          </cell>
        </row>
        <row r="28513">
          <cell r="N28513">
            <v>618812</v>
          </cell>
        </row>
        <row r="28514">
          <cell r="N28514">
            <v>618812</v>
          </cell>
        </row>
        <row r="28515">
          <cell r="N28515">
            <v>618832</v>
          </cell>
        </row>
        <row r="28516">
          <cell r="N28516">
            <v>618832</v>
          </cell>
        </row>
        <row r="28517">
          <cell r="N28517">
            <v>618832</v>
          </cell>
        </row>
        <row r="28518">
          <cell r="N28518">
            <v>618832</v>
          </cell>
        </row>
        <row r="28519">
          <cell r="N28519">
            <v>618832</v>
          </cell>
        </row>
        <row r="28520">
          <cell r="N28520">
            <v>618832</v>
          </cell>
        </row>
        <row r="28521">
          <cell r="N28521">
            <v>618832</v>
          </cell>
        </row>
        <row r="28522">
          <cell r="N28522">
            <v>618832</v>
          </cell>
        </row>
        <row r="28523">
          <cell r="N28523">
            <v>618832</v>
          </cell>
        </row>
        <row r="28524">
          <cell r="N28524">
            <v>618832</v>
          </cell>
        </row>
        <row r="28525">
          <cell r="N28525">
            <v>618832</v>
          </cell>
        </row>
        <row r="28526">
          <cell r="N28526">
            <v>618832</v>
          </cell>
        </row>
        <row r="28527">
          <cell r="N28527">
            <v>618832</v>
          </cell>
        </row>
        <row r="28528">
          <cell r="N28528">
            <v>618832</v>
          </cell>
        </row>
        <row r="28529">
          <cell r="N28529">
            <v>618832</v>
          </cell>
        </row>
        <row r="28530">
          <cell r="N28530">
            <v>618832</v>
          </cell>
        </row>
        <row r="28531">
          <cell r="N28531">
            <v>618832</v>
          </cell>
        </row>
        <row r="28532">
          <cell r="N28532">
            <v>618832</v>
          </cell>
        </row>
        <row r="28533">
          <cell r="N28533">
            <v>618832</v>
          </cell>
        </row>
        <row r="28534">
          <cell r="N28534">
            <v>618832</v>
          </cell>
        </row>
        <row r="28535">
          <cell r="N28535">
            <v>618832</v>
          </cell>
        </row>
        <row r="28536">
          <cell r="N28536">
            <v>618832</v>
          </cell>
        </row>
        <row r="28537">
          <cell r="N28537">
            <v>618812</v>
          </cell>
        </row>
        <row r="28538">
          <cell r="N28538">
            <v>618812</v>
          </cell>
        </row>
        <row r="28539">
          <cell r="N28539">
            <v>618812</v>
          </cell>
        </row>
        <row r="28540">
          <cell r="N28540">
            <v>618812</v>
          </cell>
        </row>
        <row r="28541">
          <cell r="N28541">
            <v>618812</v>
          </cell>
        </row>
        <row r="28542">
          <cell r="N28542">
            <v>618812</v>
          </cell>
        </row>
        <row r="28543">
          <cell r="N28543">
            <v>618812</v>
          </cell>
        </row>
        <row r="28544">
          <cell r="N28544">
            <v>618812</v>
          </cell>
        </row>
        <row r="28545">
          <cell r="N28545">
            <v>618812</v>
          </cell>
        </row>
        <row r="28546">
          <cell r="N28546">
            <v>618812</v>
          </cell>
        </row>
        <row r="28547">
          <cell r="N28547">
            <v>618812</v>
          </cell>
        </row>
        <row r="28548">
          <cell r="N28548">
            <v>618812</v>
          </cell>
        </row>
        <row r="28549">
          <cell r="N28549">
            <v>618812</v>
          </cell>
        </row>
        <row r="28550">
          <cell r="N28550">
            <v>618812</v>
          </cell>
        </row>
        <row r="28551">
          <cell r="N28551">
            <v>618812</v>
          </cell>
        </row>
        <row r="28552">
          <cell r="N28552">
            <v>618812</v>
          </cell>
        </row>
        <row r="28553">
          <cell r="N28553">
            <v>618812</v>
          </cell>
        </row>
        <row r="28554">
          <cell r="N28554">
            <v>618812</v>
          </cell>
        </row>
        <row r="28555">
          <cell r="N28555">
            <v>618812</v>
          </cell>
        </row>
        <row r="28556">
          <cell r="N28556">
            <v>618812</v>
          </cell>
        </row>
        <row r="28557">
          <cell r="N28557">
            <v>618812</v>
          </cell>
        </row>
        <row r="28558">
          <cell r="N28558">
            <v>618812</v>
          </cell>
        </row>
        <row r="28559">
          <cell r="N28559">
            <v>618812</v>
          </cell>
        </row>
        <row r="28560">
          <cell r="N28560">
            <v>618812</v>
          </cell>
        </row>
        <row r="28561">
          <cell r="N28561">
            <v>618812</v>
          </cell>
        </row>
        <row r="28562">
          <cell r="N28562">
            <v>618812</v>
          </cell>
        </row>
        <row r="28563">
          <cell r="N28563">
            <v>618812</v>
          </cell>
        </row>
        <row r="28564">
          <cell r="N28564">
            <v>618812</v>
          </cell>
        </row>
        <row r="28565">
          <cell r="N28565">
            <v>618812</v>
          </cell>
        </row>
        <row r="28566">
          <cell r="N28566">
            <v>618812</v>
          </cell>
        </row>
        <row r="28567">
          <cell r="N28567">
            <v>618812</v>
          </cell>
        </row>
        <row r="28568">
          <cell r="N28568">
            <v>618812</v>
          </cell>
        </row>
        <row r="28569">
          <cell r="N28569">
            <v>618812</v>
          </cell>
        </row>
        <row r="28570">
          <cell r="N28570">
            <v>618812</v>
          </cell>
        </row>
        <row r="28571">
          <cell r="N28571">
            <v>618812</v>
          </cell>
        </row>
        <row r="28572">
          <cell r="N28572">
            <v>618812</v>
          </cell>
        </row>
        <row r="28573">
          <cell r="N28573">
            <v>618812</v>
          </cell>
        </row>
        <row r="28574">
          <cell r="N28574">
            <v>618812</v>
          </cell>
        </row>
        <row r="28575">
          <cell r="N28575">
            <v>618812</v>
          </cell>
        </row>
        <row r="28576">
          <cell r="N28576">
            <v>618812</v>
          </cell>
        </row>
        <row r="28577">
          <cell r="N28577">
            <v>618812</v>
          </cell>
        </row>
        <row r="28578">
          <cell r="N28578">
            <v>618812</v>
          </cell>
        </row>
        <row r="28579">
          <cell r="N28579">
            <v>618812</v>
          </cell>
        </row>
        <row r="28580">
          <cell r="N28580">
            <v>618812</v>
          </cell>
        </row>
        <row r="28581">
          <cell r="N28581">
            <v>618812</v>
          </cell>
        </row>
        <row r="28582">
          <cell r="N28582">
            <v>618812</v>
          </cell>
        </row>
        <row r="28583">
          <cell r="N28583">
            <v>618812</v>
          </cell>
        </row>
        <row r="28584">
          <cell r="N28584">
            <v>618812</v>
          </cell>
        </row>
        <row r="28585">
          <cell r="N28585">
            <v>618812</v>
          </cell>
        </row>
        <row r="28586">
          <cell r="N28586">
            <v>618812</v>
          </cell>
        </row>
        <row r="28587">
          <cell r="N28587">
            <v>618812</v>
          </cell>
        </row>
        <row r="28588">
          <cell r="N28588">
            <v>618812</v>
          </cell>
        </row>
        <row r="28589">
          <cell r="N28589">
            <v>618812</v>
          </cell>
        </row>
        <row r="28590">
          <cell r="N28590">
            <v>618812</v>
          </cell>
        </row>
        <row r="28591">
          <cell r="N28591">
            <v>618812</v>
          </cell>
        </row>
        <row r="28592">
          <cell r="N28592">
            <v>618812</v>
          </cell>
        </row>
        <row r="28593">
          <cell r="N28593">
            <v>618812</v>
          </cell>
        </row>
        <row r="28594">
          <cell r="N28594">
            <v>618812</v>
          </cell>
        </row>
        <row r="28595">
          <cell r="N28595">
            <v>618812</v>
          </cell>
        </row>
        <row r="28596">
          <cell r="N28596">
            <v>618812</v>
          </cell>
        </row>
        <row r="28597">
          <cell r="N28597">
            <v>618812</v>
          </cell>
        </row>
        <row r="28598">
          <cell r="N28598">
            <v>618812</v>
          </cell>
        </row>
        <row r="28599">
          <cell r="N28599">
            <v>618812</v>
          </cell>
        </row>
        <row r="28600">
          <cell r="N28600">
            <v>618812</v>
          </cell>
        </row>
        <row r="28601">
          <cell r="N28601">
            <v>618812</v>
          </cell>
        </row>
        <row r="28602">
          <cell r="N28602">
            <v>618812</v>
          </cell>
        </row>
        <row r="28603">
          <cell r="N28603">
            <v>618812</v>
          </cell>
        </row>
        <row r="28604">
          <cell r="N28604">
            <v>618812</v>
          </cell>
        </row>
        <row r="28605">
          <cell r="N28605">
            <v>618812</v>
          </cell>
        </row>
        <row r="28606">
          <cell r="N28606">
            <v>618812</v>
          </cell>
        </row>
        <row r="28607">
          <cell r="N28607">
            <v>618812</v>
          </cell>
        </row>
        <row r="28608">
          <cell r="N28608">
            <v>618812</v>
          </cell>
        </row>
        <row r="28609">
          <cell r="N28609">
            <v>618812</v>
          </cell>
        </row>
        <row r="28610">
          <cell r="N28610">
            <v>618812</v>
          </cell>
        </row>
        <row r="28611">
          <cell r="N28611">
            <v>618812</v>
          </cell>
        </row>
        <row r="28612">
          <cell r="N28612">
            <v>618812</v>
          </cell>
        </row>
        <row r="28613">
          <cell r="N28613">
            <v>618812</v>
          </cell>
        </row>
        <row r="28614">
          <cell r="N28614">
            <v>618812</v>
          </cell>
        </row>
        <row r="28615">
          <cell r="N28615">
            <v>618812</v>
          </cell>
        </row>
        <row r="28616">
          <cell r="N28616">
            <v>618812</v>
          </cell>
        </row>
        <row r="28617">
          <cell r="N28617">
            <v>618812</v>
          </cell>
        </row>
        <row r="28618">
          <cell r="N28618">
            <v>618812</v>
          </cell>
        </row>
        <row r="28619">
          <cell r="N28619">
            <v>618824</v>
          </cell>
        </row>
        <row r="28620">
          <cell r="N28620">
            <v>618824</v>
          </cell>
        </row>
        <row r="28621">
          <cell r="N28621">
            <v>618824</v>
          </cell>
        </row>
        <row r="28622">
          <cell r="N28622">
            <v>618824</v>
          </cell>
        </row>
        <row r="28623">
          <cell r="N28623">
            <v>618824</v>
          </cell>
        </row>
        <row r="28624">
          <cell r="N28624">
            <v>618824</v>
          </cell>
        </row>
        <row r="28625">
          <cell r="N28625">
            <v>618824</v>
          </cell>
        </row>
        <row r="28626">
          <cell r="N28626">
            <v>618824</v>
          </cell>
        </row>
        <row r="28627">
          <cell r="N28627">
            <v>618824</v>
          </cell>
        </row>
        <row r="28628">
          <cell r="N28628">
            <v>618824</v>
          </cell>
        </row>
        <row r="28629">
          <cell r="N28629">
            <v>618824</v>
          </cell>
        </row>
        <row r="28630">
          <cell r="N28630">
            <v>618824</v>
          </cell>
        </row>
        <row r="28631">
          <cell r="N28631">
            <v>618824</v>
          </cell>
        </row>
        <row r="28632">
          <cell r="N28632">
            <v>618824</v>
          </cell>
        </row>
        <row r="28633">
          <cell r="N28633">
            <v>618824</v>
          </cell>
        </row>
        <row r="28634">
          <cell r="N28634">
            <v>618824</v>
          </cell>
        </row>
        <row r="28635">
          <cell r="N28635">
            <v>618824</v>
          </cell>
        </row>
        <row r="28636">
          <cell r="N28636">
            <v>618824</v>
          </cell>
        </row>
        <row r="28637">
          <cell r="N28637">
            <v>618824</v>
          </cell>
        </row>
        <row r="28638">
          <cell r="N28638">
            <v>618824</v>
          </cell>
        </row>
        <row r="28639">
          <cell r="N28639">
            <v>618824</v>
          </cell>
        </row>
        <row r="28640">
          <cell r="N28640">
            <v>618991</v>
          </cell>
        </row>
        <row r="28641">
          <cell r="N28641">
            <v>618991</v>
          </cell>
        </row>
        <row r="28642">
          <cell r="N28642">
            <v>618991</v>
          </cell>
        </row>
        <row r="28643">
          <cell r="N28643">
            <v>618991</v>
          </cell>
        </row>
        <row r="28644">
          <cell r="N28644">
            <v>618991</v>
          </cell>
        </row>
        <row r="28645">
          <cell r="N28645">
            <v>618991</v>
          </cell>
        </row>
        <row r="28646">
          <cell r="N28646">
            <v>618991</v>
          </cell>
        </row>
        <row r="28647">
          <cell r="N28647">
            <v>618991</v>
          </cell>
        </row>
        <row r="28648">
          <cell r="N28648">
            <v>618991</v>
          </cell>
        </row>
        <row r="28649">
          <cell r="N28649">
            <v>618991</v>
          </cell>
        </row>
        <row r="28650">
          <cell r="N28650">
            <v>618991</v>
          </cell>
        </row>
        <row r="28651">
          <cell r="N28651">
            <v>618991</v>
          </cell>
        </row>
        <row r="28652">
          <cell r="N28652">
            <v>618991</v>
          </cell>
        </row>
        <row r="28653">
          <cell r="N28653">
            <v>618991</v>
          </cell>
        </row>
        <row r="28654">
          <cell r="N28654">
            <v>618991</v>
          </cell>
        </row>
        <row r="28655">
          <cell r="N28655">
            <v>618991</v>
          </cell>
        </row>
        <row r="28656">
          <cell r="N28656">
            <v>618991</v>
          </cell>
        </row>
        <row r="28657">
          <cell r="N28657">
            <v>618991</v>
          </cell>
        </row>
        <row r="28658">
          <cell r="N28658">
            <v>618991</v>
          </cell>
        </row>
        <row r="28659">
          <cell r="N28659">
            <v>618991</v>
          </cell>
        </row>
        <row r="28660">
          <cell r="N28660">
            <v>618991</v>
          </cell>
        </row>
        <row r="28661">
          <cell r="N28661">
            <v>618991</v>
          </cell>
        </row>
        <row r="28662">
          <cell r="N28662">
            <v>618991</v>
          </cell>
        </row>
        <row r="28663">
          <cell r="N28663">
            <v>618991</v>
          </cell>
        </row>
        <row r="28664">
          <cell r="N28664">
            <v>618991</v>
          </cell>
        </row>
        <row r="28665">
          <cell r="N28665">
            <v>618991</v>
          </cell>
        </row>
        <row r="28666">
          <cell r="N28666">
            <v>618991</v>
          </cell>
        </row>
        <row r="28667">
          <cell r="N28667">
            <v>618991</v>
          </cell>
        </row>
        <row r="28668">
          <cell r="N28668">
            <v>618991</v>
          </cell>
        </row>
        <row r="28669">
          <cell r="N28669">
            <v>618991</v>
          </cell>
        </row>
        <row r="28670">
          <cell r="N28670">
            <v>618991</v>
          </cell>
        </row>
        <row r="28671">
          <cell r="N28671">
            <v>618991</v>
          </cell>
        </row>
        <row r="28672">
          <cell r="N28672">
            <v>618991</v>
          </cell>
        </row>
        <row r="28673">
          <cell r="N28673">
            <v>618991</v>
          </cell>
        </row>
        <row r="28674">
          <cell r="N28674">
            <v>618991</v>
          </cell>
        </row>
        <row r="28675">
          <cell r="N28675">
            <v>618991</v>
          </cell>
        </row>
        <row r="28676">
          <cell r="N28676">
            <v>618991</v>
          </cell>
        </row>
        <row r="28677">
          <cell r="N28677">
            <v>618991</v>
          </cell>
        </row>
        <row r="28678">
          <cell r="N28678">
            <v>618991</v>
          </cell>
        </row>
        <row r="28679">
          <cell r="N28679">
            <v>618991</v>
          </cell>
        </row>
        <row r="28680">
          <cell r="N28680">
            <v>618991</v>
          </cell>
        </row>
        <row r="28681">
          <cell r="N28681">
            <v>618991</v>
          </cell>
        </row>
        <row r="28682">
          <cell r="N28682">
            <v>618991</v>
          </cell>
        </row>
        <row r="28683">
          <cell r="N28683">
            <v>618991</v>
          </cell>
        </row>
        <row r="28684">
          <cell r="N28684">
            <v>618991</v>
          </cell>
        </row>
        <row r="28685">
          <cell r="N28685">
            <v>618991</v>
          </cell>
        </row>
        <row r="28686">
          <cell r="N28686">
            <v>618991</v>
          </cell>
        </row>
        <row r="28687">
          <cell r="N28687">
            <v>618991</v>
          </cell>
        </row>
        <row r="28688">
          <cell r="N28688">
            <v>618991</v>
          </cell>
        </row>
        <row r="28689">
          <cell r="N28689">
            <v>618991</v>
          </cell>
        </row>
        <row r="28690">
          <cell r="N28690">
            <v>618991</v>
          </cell>
        </row>
        <row r="28691">
          <cell r="N28691">
            <v>618991</v>
          </cell>
        </row>
        <row r="28692">
          <cell r="N28692">
            <v>618991</v>
          </cell>
        </row>
        <row r="28693">
          <cell r="N28693">
            <v>618991</v>
          </cell>
        </row>
        <row r="28694">
          <cell r="N28694">
            <v>618991</v>
          </cell>
        </row>
        <row r="28695">
          <cell r="N28695">
            <v>618991</v>
          </cell>
        </row>
        <row r="28696">
          <cell r="N28696">
            <v>618991</v>
          </cell>
        </row>
        <row r="28697">
          <cell r="N28697">
            <v>618991</v>
          </cell>
        </row>
        <row r="28698">
          <cell r="N28698">
            <v>618991</v>
          </cell>
        </row>
        <row r="28699">
          <cell r="N28699">
            <v>618991</v>
          </cell>
        </row>
        <row r="28700">
          <cell r="N28700">
            <v>618991</v>
          </cell>
        </row>
        <row r="28701">
          <cell r="N28701">
            <v>618991</v>
          </cell>
        </row>
        <row r="28702">
          <cell r="N28702">
            <v>618991</v>
          </cell>
        </row>
        <row r="28703">
          <cell r="N28703">
            <v>618991</v>
          </cell>
        </row>
        <row r="28704">
          <cell r="N28704">
            <v>618991</v>
          </cell>
        </row>
        <row r="28705">
          <cell r="N28705">
            <v>618991</v>
          </cell>
        </row>
        <row r="28706">
          <cell r="N28706">
            <v>618991</v>
          </cell>
        </row>
        <row r="28707">
          <cell r="N28707">
            <v>618991</v>
          </cell>
        </row>
        <row r="28708">
          <cell r="N28708">
            <v>618991</v>
          </cell>
        </row>
        <row r="28709">
          <cell r="N28709">
            <v>618991</v>
          </cell>
        </row>
        <row r="28710">
          <cell r="N28710">
            <v>618991</v>
          </cell>
        </row>
        <row r="28711">
          <cell r="N28711">
            <v>618991</v>
          </cell>
        </row>
        <row r="28712">
          <cell r="N28712">
            <v>618991</v>
          </cell>
        </row>
        <row r="28713">
          <cell r="N28713">
            <v>618991</v>
          </cell>
        </row>
        <row r="28714">
          <cell r="N28714">
            <v>618991</v>
          </cell>
        </row>
        <row r="28715">
          <cell r="N28715">
            <v>618991</v>
          </cell>
        </row>
        <row r="28716">
          <cell r="N28716">
            <v>618991</v>
          </cell>
        </row>
        <row r="28717">
          <cell r="N28717">
            <v>618991</v>
          </cell>
        </row>
        <row r="28718">
          <cell r="N28718">
            <v>618991</v>
          </cell>
        </row>
        <row r="28719">
          <cell r="N28719">
            <v>618991</v>
          </cell>
        </row>
        <row r="28720">
          <cell r="N28720">
            <v>618991</v>
          </cell>
        </row>
        <row r="28721">
          <cell r="N28721">
            <v>618991</v>
          </cell>
        </row>
        <row r="28722">
          <cell r="N28722">
            <v>618991</v>
          </cell>
        </row>
        <row r="28723">
          <cell r="N28723">
            <v>618991</v>
          </cell>
        </row>
        <row r="28724">
          <cell r="N28724">
            <v>618991</v>
          </cell>
        </row>
        <row r="28725">
          <cell r="N28725">
            <v>618991</v>
          </cell>
        </row>
        <row r="28726">
          <cell r="N28726">
            <v>618991</v>
          </cell>
        </row>
        <row r="28727">
          <cell r="N28727">
            <v>618991</v>
          </cell>
        </row>
        <row r="28728">
          <cell r="N28728">
            <v>618991</v>
          </cell>
        </row>
        <row r="28729">
          <cell r="N28729">
            <v>618991</v>
          </cell>
        </row>
        <row r="28730">
          <cell r="N28730">
            <v>618991</v>
          </cell>
        </row>
        <row r="28731">
          <cell r="N28731">
            <v>618991</v>
          </cell>
        </row>
        <row r="28732">
          <cell r="N28732">
            <v>618991</v>
          </cell>
        </row>
        <row r="28733">
          <cell r="N28733">
            <v>618991</v>
          </cell>
        </row>
        <row r="28734">
          <cell r="N28734">
            <v>618991</v>
          </cell>
        </row>
        <row r="28735">
          <cell r="N28735">
            <v>618991</v>
          </cell>
        </row>
        <row r="28736">
          <cell r="N28736">
            <v>618991</v>
          </cell>
        </row>
        <row r="28737">
          <cell r="N28737">
            <v>618991</v>
          </cell>
        </row>
        <row r="28738">
          <cell r="N28738">
            <v>618991</v>
          </cell>
        </row>
        <row r="28739">
          <cell r="N28739">
            <v>618991</v>
          </cell>
        </row>
        <row r="28740">
          <cell r="N28740">
            <v>618991</v>
          </cell>
        </row>
        <row r="28741">
          <cell r="N28741">
            <v>618991</v>
          </cell>
        </row>
        <row r="28742">
          <cell r="N28742">
            <v>618991</v>
          </cell>
        </row>
        <row r="28743">
          <cell r="N28743">
            <v>618991</v>
          </cell>
        </row>
        <row r="28744">
          <cell r="N28744">
            <v>618991</v>
          </cell>
        </row>
        <row r="28745">
          <cell r="N28745">
            <v>618991</v>
          </cell>
        </row>
        <row r="28746">
          <cell r="N28746">
            <v>618991</v>
          </cell>
        </row>
        <row r="28747">
          <cell r="N28747">
            <v>618992</v>
          </cell>
        </row>
        <row r="28748">
          <cell r="N28748">
            <v>618992</v>
          </cell>
        </row>
        <row r="28749">
          <cell r="N28749">
            <v>618992</v>
          </cell>
        </row>
        <row r="28750">
          <cell r="N28750">
            <v>618992</v>
          </cell>
        </row>
        <row r="28751">
          <cell r="N28751">
            <v>618992</v>
          </cell>
        </row>
        <row r="28752">
          <cell r="N28752">
            <v>618992</v>
          </cell>
        </row>
        <row r="28753">
          <cell r="N28753">
            <v>618992</v>
          </cell>
        </row>
        <row r="28754">
          <cell r="N28754">
            <v>618992</v>
          </cell>
        </row>
        <row r="28755">
          <cell r="N28755">
            <v>618992</v>
          </cell>
        </row>
        <row r="28756">
          <cell r="N28756">
            <v>618992</v>
          </cell>
        </row>
        <row r="28757">
          <cell r="N28757">
            <v>618992</v>
          </cell>
        </row>
        <row r="28758">
          <cell r="N28758">
            <v>618992</v>
          </cell>
        </row>
        <row r="28759">
          <cell r="N28759">
            <v>618992</v>
          </cell>
        </row>
        <row r="28760">
          <cell r="N28760">
            <v>618992</v>
          </cell>
        </row>
        <row r="28761">
          <cell r="N28761">
            <v>618992</v>
          </cell>
        </row>
        <row r="28762">
          <cell r="N28762">
            <v>618992</v>
          </cell>
        </row>
        <row r="28763">
          <cell r="N28763">
            <v>618992</v>
          </cell>
        </row>
        <row r="28764">
          <cell r="N28764">
            <v>618992</v>
          </cell>
        </row>
        <row r="28765">
          <cell r="N28765">
            <v>618992</v>
          </cell>
        </row>
        <row r="28766">
          <cell r="N28766">
            <v>618992</v>
          </cell>
        </row>
        <row r="28767">
          <cell r="N28767">
            <v>618992</v>
          </cell>
        </row>
        <row r="28768">
          <cell r="N28768">
            <v>618992</v>
          </cell>
        </row>
        <row r="28769">
          <cell r="N28769">
            <v>618992</v>
          </cell>
        </row>
        <row r="28770">
          <cell r="N28770">
            <v>618992</v>
          </cell>
        </row>
        <row r="28771">
          <cell r="N28771">
            <v>618992</v>
          </cell>
        </row>
        <row r="28772">
          <cell r="N28772">
            <v>618992</v>
          </cell>
        </row>
        <row r="28773">
          <cell r="N28773">
            <v>618992</v>
          </cell>
        </row>
        <row r="28774">
          <cell r="N28774">
            <v>618992</v>
          </cell>
        </row>
        <row r="28775">
          <cell r="N28775">
            <v>618992</v>
          </cell>
        </row>
        <row r="28776">
          <cell r="N28776">
            <v>618992</v>
          </cell>
        </row>
        <row r="28777">
          <cell r="N28777">
            <v>618992</v>
          </cell>
        </row>
        <row r="28778">
          <cell r="N28778">
            <v>618992</v>
          </cell>
        </row>
        <row r="28779">
          <cell r="N28779">
            <v>618992</v>
          </cell>
        </row>
        <row r="28780">
          <cell r="N28780">
            <v>618992</v>
          </cell>
        </row>
        <row r="28781">
          <cell r="N28781">
            <v>618992</v>
          </cell>
        </row>
        <row r="28782">
          <cell r="N28782">
            <v>618992</v>
          </cell>
        </row>
        <row r="28783">
          <cell r="N28783">
            <v>618992</v>
          </cell>
        </row>
        <row r="28784">
          <cell r="N28784">
            <v>618992</v>
          </cell>
        </row>
        <row r="28785">
          <cell r="N28785">
            <v>618992</v>
          </cell>
        </row>
        <row r="28786">
          <cell r="N28786">
            <v>618992</v>
          </cell>
        </row>
        <row r="28787">
          <cell r="N28787">
            <v>618992</v>
          </cell>
        </row>
        <row r="28788">
          <cell r="N28788">
            <v>618992</v>
          </cell>
        </row>
        <row r="28789">
          <cell r="N28789">
            <v>618992</v>
          </cell>
        </row>
        <row r="28790">
          <cell r="N28790">
            <v>618992</v>
          </cell>
        </row>
        <row r="28791">
          <cell r="N28791">
            <v>618992</v>
          </cell>
        </row>
        <row r="28792">
          <cell r="N28792">
            <v>618992</v>
          </cell>
        </row>
        <row r="28793">
          <cell r="N28793">
            <v>618992</v>
          </cell>
        </row>
        <row r="28794">
          <cell r="N28794">
            <v>618992</v>
          </cell>
        </row>
        <row r="28795">
          <cell r="N28795">
            <v>618992</v>
          </cell>
        </row>
        <row r="28796">
          <cell r="N28796">
            <v>618992</v>
          </cell>
        </row>
        <row r="28797">
          <cell r="N28797">
            <v>618992</v>
          </cell>
        </row>
        <row r="28798">
          <cell r="N28798">
            <v>618992</v>
          </cell>
        </row>
        <row r="28799">
          <cell r="N28799">
            <v>618992</v>
          </cell>
        </row>
        <row r="28800">
          <cell r="N28800">
            <v>618992</v>
          </cell>
        </row>
        <row r="28801">
          <cell r="N28801">
            <v>618992</v>
          </cell>
        </row>
        <row r="28802">
          <cell r="N28802">
            <v>618992</v>
          </cell>
        </row>
        <row r="28803">
          <cell r="N28803">
            <v>618992</v>
          </cell>
        </row>
        <row r="28804">
          <cell r="N28804">
            <v>618992</v>
          </cell>
        </row>
        <row r="28805">
          <cell r="N28805">
            <v>618992</v>
          </cell>
        </row>
        <row r="28806">
          <cell r="N28806">
            <v>618992</v>
          </cell>
        </row>
        <row r="28807">
          <cell r="N28807">
            <v>618992</v>
          </cell>
        </row>
        <row r="28808">
          <cell r="N28808">
            <v>618992</v>
          </cell>
        </row>
        <row r="28809">
          <cell r="N28809">
            <v>618992</v>
          </cell>
        </row>
        <row r="28810">
          <cell r="N28810">
            <v>618992</v>
          </cell>
        </row>
        <row r="28811">
          <cell r="N28811">
            <v>618992</v>
          </cell>
        </row>
        <row r="28812">
          <cell r="N28812">
            <v>618992</v>
          </cell>
        </row>
        <row r="28813">
          <cell r="N28813">
            <v>618992</v>
          </cell>
        </row>
        <row r="28814">
          <cell r="N28814">
            <v>618992</v>
          </cell>
        </row>
        <row r="28815">
          <cell r="N28815">
            <v>618992</v>
          </cell>
        </row>
        <row r="28816">
          <cell r="N28816">
            <v>618992</v>
          </cell>
        </row>
        <row r="28817">
          <cell r="N28817">
            <v>618992</v>
          </cell>
        </row>
        <row r="28818">
          <cell r="N28818">
            <v>618992</v>
          </cell>
        </row>
        <row r="28819">
          <cell r="N28819">
            <v>618992</v>
          </cell>
        </row>
        <row r="28820">
          <cell r="N28820">
            <v>618992</v>
          </cell>
        </row>
        <row r="28821">
          <cell r="N28821">
            <v>618992</v>
          </cell>
        </row>
        <row r="28822">
          <cell r="N28822">
            <v>618992</v>
          </cell>
        </row>
        <row r="28823">
          <cell r="N28823">
            <v>618992</v>
          </cell>
        </row>
        <row r="28824">
          <cell r="N28824">
            <v>618992</v>
          </cell>
        </row>
        <row r="28825">
          <cell r="N28825">
            <v>618992</v>
          </cell>
        </row>
        <row r="28826">
          <cell r="N28826">
            <v>618992</v>
          </cell>
        </row>
        <row r="28827">
          <cell r="N28827">
            <v>618992</v>
          </cell>
        </row>
        <row r="28828">
          <cell r="N28828">
            <v>618992</v>
          </cell>
        </row>
        <row r="28829">
          <cell r="N28829">
            <v>618992</v>
          </cell>
        </row>
        <row r="28830">
          <cell r="N28830">
            <v>618992</v>
          </cell>
        </row>
        <row r="28831">
          <cell r="N28831">
            <v>618992</v>
          </cell>
        </row>
        <row r="28832">
          <cell r="N28832">
            <v>618992</v>
          </cell>
        </row>
        <row r="28833">
          <cell r="N28833">
            <v>618992</v>
          </cell>
        </row>
        <row r="28834">
          <cell r="N28834">
            <v>618992</v>
          </cell>
        </row>
        <row r="28835">
          <cell r="N28835">
            <v>618992</v>
          </cell>
        </row>
        <row r="28836">
          <cell r="N28836">
            <v>618992</v>
          </cell>
        </row>
        <row r="28837">
          <cell r="N28837">
            <v>618992</v>
          </cell>
        </row>
        <row r="28838">
          <cell r="N28838">
            <v>618992</v>
          </cell>
        </row>
        <row r="28839">
          <cell r="N28839">
            <v>618992</v>
          </cell>
        </row>
        <row r="28840">
          <cell r="N28840">
            <v>618992</v>
          </cell>
        </row>
        <row r="28841">
          <cell r="N28841">
            <v>618992</v>
          </cell>
        </row>
        <row r="28842">
          <cell r="N28842">
            <v>618992</v>
          </cell>
        </row>
        <row r="28843">
          <cell r="N28843">
            <v>618992</v>
          </cell>
        </row>
        <row r="28844">
          <cell r="N28844">
            <v>618992</v>
          </cell>
        </row>
        <row r="28845">
          <cell r="N28845">
            <v>618992</v>
          </cell>
        </row>
        <row r="28846">
          <cell r="N28846">
            <v>618992</v>
          </cell>
        </row>
        <row r="28847">
          <cell r="N28847">
            <v>618992</v>
          </cell>
        </row>
        <row r="28848">
          <cell r="N28848">
            <v>618992</v>
          </cell>
        </row>
        <row r="28849">
          <cell r="N28849">
            <v>618992</v>
          </cell>
        </row>
        <row r="28850">
          <cell r="N28850">
            <v>618992</v>
          </cell>
        </row>
        <row r="28851">
          <cell r="N28851">
            <v>618992</v>
          </cell>
        </row>
        <row r="28852">
          <cell r="N28852">
            <v>618992</v>
          </cell>
        </row>
        <row r="28853">
          <cell r="N28853">
            <v>618992</v>
          </cell>
        </row>
        <row r="28854">
          <cell r="N28854">
            <v>618992</v>
          </cell>
        </row>
        <row r="28855">
          <cell r="N28855">
            <v>618992</v>
          </cell>
        </row>
        <row r="28856">
          <cell r="N28856">
            <v>618993</v>
          </cell>
        </row>
        <row r="28857">
          <cell r="N28857">
            <v>618993</v>
          </cell>
        </row>
        <row r="28858">
          <cell r="N28858">
            <v>618993</v>
          </cell>
        </row>
        <row r="28859">
          <cell r="N28859">
            <v>618993</v>
          </cell>
        </row>
        <row r="28860">
          <cell r="N28860">
            <v>618993</v>
          </cell>
        </row>
        <row r="28861">
          <cell r="N28861">
            <v>618993</v>
          </cell>
        </row>
        <row r="28862">
          <cell r="N28862">
            <v>618993</v>
          </cell>
        </row>
        <row r="28863">
          <cell r="N28863">
            <v>618993</v>
          </cell>
        </row>
        <row r="28864">
          <cell r="N28864">
            <v>618993</v>
          </cell>
        </row>
        <row r="28865">
          <cell r="N28865">
            <v>618993</v>
          </cell>
        </row>
        <row r="28866">
          <cell r="N28866">
            <v>618993</v>
          </cell>
        </row>
        <row r="28867">
          <cell r="N28867">
            <v>618993</v>
          </cell>
        </row>
        <row r="28868">
          <cell r="N28868">
            <v>618993</v>
          </cell>
        </row>
        <row r="28869">
          <cell r="N28869">
            <v>618993</v>
          </cell>
        </row>
        <row r="28870">
          <cell r="N28870">
            <v>618993</v>
          </cell>
        </row>
        <row r="28871">
          <cell r="N28871">
            <v>618993</v>
          </cell>
        </row>
        <row r="28872">
          <cell r="N28872">
            <v>618993</v>
          </cell>
        </row>
        <row r="28873">
          <cell r="N28873">
            <v>618993</v>
          </cell>
        </row>
        <row r="28874">
          <cell r="N28874">
            <v>618993</v>
          </cell>
        </row>
        <row r="28875">
          <cell r="N28875">
            <v>618993</v>
          </cell>
        </row>
        <row r="28876">
          <cell r="N28876">
            <v>618993</v>
          </cell>
        </row>
        <row r="28877">
          <cell r="N28877">
            <v>618993</v>
          </cell>
        </row>
        <row r="28878">
          <cell r="N28878">
            <v>618826</v>
          </cell>
        </row>
        <row r="28879">
          <cell r="N28879">
            <v>618826</v>
          </cell>
        </row>
        <row r="28880">
          <cell r="N28880">
            <v>618826</v>
          </cell>
        </row>
        <row r="28881">
          <cell r="N28881">
            <v>618826</v>
          </cell>
        </row>
        <row r="28882">
          <cell r="N28882">
            <v>618826</v>
          </cell>
        </row>
        <row r="28883">
          <cell r="N28883">
            <v>618826</v>
          </cell>
        </row>
        <row r="28884">
          <cell r="N28884">
            <v>618826</v>
          </cell>
        </row>
        <row r="28885">
          <cell r="N28885">
            <v>618826</v>
          </cell>
        </row>
        <row r="28886">
          <cell r="N28886">
            <v>618826</v>
          </cell>
        </row>
        <row r="28887">
          <cell r="N28887">
            <v>618826</v>
          </cell>
        </row>
        <row r="28888">
          <cell r="N28888">
            <v>618826</v>
          </cell>
        </row>
        <row r="28889">
          <cell r="N28889">
            <v>618826</v>
          </cell>
        </row>
        <row r="28890">
          <cell r="N28890">
            <v>618826</v>
          </cell>
        </row>
        <row r="28891">
          <cell r="N28891">
            <v>618826</v>
          </cell>
        </row>
        <row r="28892">
          <cell r="N28892">
            <v>618826</v>
          </cell>
        </row>
        <row r="28893">
          <cell r="N28893">
            <v>618826</v>
          </cell>
        </row>
        <row r="28894">
          <cell r="N28894">
            <v>618826</v>
          </cell>
        </row>
        <row r="28895">
          <cell r="N28895">
            <v>618826</v>
          </cell>
        </row>
        <row r="28896">
          <cell r="N28896">
            <v>618826</v>
          </cell>
        </row>
        <row r="28897">
          <cell r="N28897">
            <v>618826</v>
          </cell>
        </row>
        <row r="28898">
          <cell r="N28898">
            <v>618826</v>
          </cell>
        </row>
        <row r="28899">
          <cell r="N28899">
            <v>618826</v>
          </cell>
        </row>
        <row r="28900">
          <cell r="N28900">
            <v>618826</v>
          </cell>
        </row>
        <row r="28901">
          <cell r="N28901">
            <v>618826</v>
          </cell>
        </row>
        <row r="28902">
          <cell r="N28902">
            <v>618826</v>
          </cell>
        </row>
        <row r="28903">
          <cell r="N28903">
            <v>618826</v>
          </cell>
        </row>
        <row r="28904">
          <cell r="N28904">
            <v>618826</v>
          </cell>
        </row>
        <row r="28905">
          <cell r="N28905">
            <v>618826</v>
          </cell>
        </row>
        <row r="28906">
          <cell r="N28906">
            <v>618826</v>
          </cell>
        </row>
        <row r="28907">
          <cell r="N28907">
            <v>618826</v>
          </cell>
        </row>
        <row r="28908">
          <cell r="N28908">
            <v>618826</v>
          </cell>
        </row>
        <row r="28909">
          <cell r="N28909">
            <v>618826</v>
          </cell>
        </row>
        <row r="28910">
          <cell r="N28910">
            <v>618826</v>
          </cell>
        </row>
        <row r="28911">
          <cell r="N28911">
            <v>618826</v>
          </cell>
        </row>
        <row r="28912">
          <cell r="N28912">
            <v>618826</v>
          </cell>
        </row>
        <row r="28913">
          <cell r="N28913">
            <v>618826</v>
          </cell>
        </row>
        <row r="28914">
          <cell r="N28914">
            <v>618826</v>
          </cell>
        </row>
        <row r="28915">
          <cell r="N28915">
            <v>618826</v>
          </cell>
        </row>
        <row r="28916">
          <cell r="N28916">
            <v>618826</v>
          </cell>
        </row>
        <row r="28917">
          <cell r="N28917">
            <v>618826</v>
          </cell>
        </row>
        <row r="28918">
          <cell r="N28918">
            <v>618826</v>
          </cell>
        </row>
        <row r="28919">
          <cell r="N28919">
            <v>618826</v>
          </cell>
        </row>
        <row r="28920">
          <cell r="N28920">
            <v>618826</v>
          </cell>
        </row>
        <row r="28921">
          <cell r="N28921">
            <v>618826</v>
          </cell>
        </row>
        <row r="28922">
          <cell r="N28922">
            <v>618826</v>
          </cell>
        </row>
        <row r="28923">
          <cell r="N28923">
            <v>618826</v>
          </cell>
        </row>
        <row r="28924">
          <cell r="N28924">
            <v>618832</v>
          </cell>
        </row>
        <row r="28925">
          <cell r="N28925">
            <v>618832</v>
          </cell>
        </row>
        <row r="28926">
          <cell r="N28926">
            <v>618832</v>
          </cell>
        </row>
        <row r="28927">
          <cell r="N28927">
            <v>618832</v>
          </cell>
        </row>
        <row r="28928">
          <cell r="N28928">
            <v>618832</v>
          </cell>
        </row>
        <row r="28929">
          <cell r="N28929">
            <v>618832</v>
          </cell>
        </row>
        <row r="28930">
          <cell r="N28930">
            <v>618832</v>
          </cell>
        </row>
        <row r="28931">
          <cell r="N28931">
            <v>618832</v>
          </cell>
        </row>
        <row r="28932">
          <cell r="N28932">
            <v>618832</v>
          </cell>
        </row>
        <row r="28933">
          <cell r="N28933">
            <v>618832</v>
          </cell>
        </row>
        <row r="28934">
          <cell r="N28934">
            <v>618832</v>
          </cell>
        </row>
        <row r="28935">
          <cell r="N28935">
            <v>618832</v>
          </cell>
        </row>
        <row r="28936">
          <cell r="N28936">
            <v>618832</v>
          </cell>
        </row>
        <row r="28937">
          <cell r="N28937">
            <v>618832</v>
          </cell>
        </row>
        <row r="28938">
          <cell r="N28938">
            <v>618832</v>
          </cell>
        </row>
        <row r="28939">
          <cell r="N28939">
            <v>618832</v>
          </cell>
        </row>
        <row r="28940">
          <cell r="N28940">
            <v>618832</v>
          </cell>
        </row>
        <row r="28941">
          <cell r="N28941">
            <v>618832</v>
          </cell>
        </row>
        <row r="28942">
          <cell r="N28942">
            <v>618832</v>
          </cell>
        </row>
        <row r="28943">
          <cell r="N28943">
            <v>618832</v>
          </cell>
        </row>
        <row r="28944">
          <cell r="N28944">
            <v>618832</v>
          </cell>
        </row>
        <row r="28945">
          <cell r="N28945">
            <v>618832</v>
          </cell>
        </row>
        <row r="28946">
          <cell r="N28946">
            <v>618832</v>
          </cell>
        </row>
        <row r="28947">
          <cell r="N28947">
            <v>618832</v>
          </cell>
        </row>
        <row r="28948">
          <cell r="N28948">
            <v>618824</v>
          </cell>
        </row>
        <row r="28949">
          <cell r="N28949">
            <v>618824</v>
          </cell>
        </row>
        <row r="28950">
          <cell r="N28950">
            <v>618824</v>
          </cell>
        </row>
        <row r="28951">
          <cell r="N28951">
            <v>618824</v>
          </cell>
        </row>
        <row r="28952">
          <cell r="N28952">
            <v>618824</v>
          </cell>
        </row>
        <row r="28953">
          <cell r="N28953">
            <v>618824</v>
          </cell>
        </row>
        <row r="28954">
          <cell r="N28954">
            <v>618824</v>
          </cell>
        </row>
        <row r="28955">
          <cell r="N28955">
            <v>618824</v>
          </cell>
        </row>
        <row r="28956">
          <cell r="N28956">
            <v>618812</v>
          </cell>
        </row>
        <row r="28957">
          <cell r="N28957">
            <v>618812</v>
          </cell>
        </row>
        <row r="28958">
          <cell r="N28958">
            <v>618812</v>
          </cell>
        </row>
        <row r="28959">
          <cell r="N28959">
            <v>618812</v>
          </cell>
        </row>
        <row r="28960">
          <cell r="N28960">
            <v>618812</v>
          </cell>
        </row>
        <row r="28961">
          <cell r="N28961">
            <v>618812</v>
          </cell>
        </row>
        <row r="28962">
          <cell r="N28962">
            <v>618812</v>
          </cell>
        </row>
        <row r="28963">
          <cell r="N28963">
            <v>618812</v>
          </cell>
        </row>
        <row r="28964">
          <cell r="N28964">
            <v>618812</v>
          </cell>
        </row>
        <row r="28965">
          <cell r="N28965">
            <v>618812</v>
          </cell>
        </row>
        <row r="28966">
          <cell r="N28966">
            <v>618812</v>
          </cell>
        </row>
        <row r="28967">
          <cell r="N28967">
            <v>618812</v>
          </cell>
        </row>
        <row r="28968">
          <cell r="N28968">
            <v>618812</v>
          </cell>
        </row>
        <row r="28969">
          <cell r="N28969">
            <v>618812</v>
          </cell>
        </row>
        <row r="28970">
          <cell r="N28970">
            <v>618812</v>
          </cell>
        </row>
        <row r="28971">
          <cell r="N28971">
            <v>618812</v>
          </cell>
        </row>
        <row r="28972">
          <cell r="N28972">
            <v>618812</v>
          </cell>
        </row>
        <row r="28973">
          <cell r="N28973">
            <v>618812</v>
          </cell>
        </row>
        <row r="28974">
          <cell r="N28974">
            <v>618812</v>
          </cell>
        </row>
        <row r="28975">
          <cell r="N28975">
            <v>618812</v>
          </cell>
        </row>
        <row r="28976">
          <cell r="N28976">
            <v>618812</v>
          </cell>
        </row>
        <row r="28977">
          <cell r="N28977">
            <v>618812</v>
          </cell>
        </row>
        <row r="28978">
          <cell r="N28978">
            <v>618812</v>
          </cell>
        </row>
        <row r="28979">
          <cell r="N28979">
            <v>618812</v>
          </cell>
        </row>
        <row r="28980">
          <cell r="N28980">
            <v>618812</v>
          </cell>
        </row>
        <row r="28981">
          <cell r="N28981">
            <v>618812</v>
          </cell>
        </row>
        <row r="28982">
          <cell r="N28982">
            <v>618812</v>
          </cell>
        </row>
        <row r="28983">
          <cell r="N28983">
            <v>618812</v>
          </cell>
        </row>
        <row r="28984">
          <cell r="N28984">
            <v>618812</v>
          </cell>
        </row>
        <row r="28985">
          <cell r="N28985">
            <v>618812</v>
          </cell>
        </row>
        <row r="28986">
          <cell r="N28986">
            <v>618812</v>
          </cell>
        </row>
        <row r="28987">
          <cell r="N28987">
            <v>618812</v>
          </cell>
        </row>
        <row r="28988">
          <cell r="N28988">
            <v>618812</v>
          </cell>
        </row>
        <row r="28989">
          <cell r="N28989">
            <v>618812</v>
          </cell>
        </row>
        <row r="28990">
          <cell r="N28990">
            <v>618812</v>
          </cell>
        </row>
        <row r="28991">
          <cell r="N28991">
            <v>618812</v>
          </cell>
        </row>
        <row r="28992">
          <cell r="N28992">
            <v>618812</v>
          </cell>
        </row>
        <row r="28993">
          <cell r="N28993">
            <v>618812</v>
          </cell>
        </row>
        <row r="28994">
          <cell r="N28994">
            <v>618812</v>
          </cell>
        </row>
        <row r="28995">
          <cell r="N28995">
            <v>618812</v>
          </cell>
        </row>
        <row r="28996">
          <cell r="N28996">
            <v>618812</v>
          </cell>
        </row>
        <row r="28997">
          <cell r="N28997">
            <v>618812</v>
          </cell>
        </row>
        <row r="28998">
          <cell r="N28998">
            <v>618822</v>
          </cell>
        </row>
        <row r="28999">
          <cell r="N28999">
            <v>618822</v>
          </cell>
        </row>
        <row r="29000">
          <cell r="N29000">
            <v>618822</v>
          </cell>
        </row>
        <row r="29001">
          <cell r="N29001">
            <v>618822</v>
          </cell>
        </row>
        <row r="29002">
          <cell r="N29002">
            <v>618822</v>
          </cell>
        </row>
        <row r="29003">
          <cell r="N29003">
            <v>618822</v>
          </cell>
        </row>
        <row r="29004">
          <cell r="N29004">
            <v>618822</v>
          </cell>
        </row>
        <row r="29005">
          <cell r="N29005">
            <v>618822</v>
          </cell>
        </row>
        <row r="29006">
          <cell r="N29006">
            <v>618822</v>
          </cell>
        </row>
        <row r="29007">
          <cell r="N29007">
            <v>618822</v>
          </cell>
        </row>
        <row r="29008">
          <cell r="N29008">
            <v>618822</v>
          </cell>
        </row>
        <row r="29009">
          <cell r="N29009">
            <v>618822</v>
          </cell>
        </row>
        <row r="29010">
          <cell r="N29010">
            <v>618822</v>
          </cell>
        </row>
        <row r="29011">
          <cell r="N29011">
            <v>618822</v>
          </cell>
        </row>
        <row r="29012">
          <cell r="N29012">
            <v>618822</v>
          </cell>
        </row>
        <row r="29013">
          <cell r="N29013">
            <v>618822</v>
          </cell>
        </row>
        <row r="29014">
          <cell r="N29014">
            <v>618822</v>
          </cell>
        </row>
        <row r="29015">
          <cell r="N29015">
            <v>618822</v>
          </cell>
        </row>
        <row r="29016">
          <cell r="N29016">
            <v>618822</v>
          </cell>
        </row>
        <row r="29017">
          <cell r="N29017">
            <v>618822</v>
          </cell>
        </row>
        <row r="29018">
          <cell r="N29018">
            <v>618822</v>
          </cell>
        </row>
        <row r="29019">
          <cell r="N29019">
            <v>618822</v>
          </cell>
        </row>
        <row r="29020">
          <cell r="N29020">
            <v>618822</v>
          </cell>
        </row>
        <row r="29021">
          <cell r="N29021">
            <v>618822</v>
          </cell>
        </row>
        <row r="29022">
          <cell r="N29022">
            <v>618822</v>
          </cell>
        </row>
        <row r="29023">
          <cell r="N29023">
            <v>618822</v>
          </cell>
        </row>
        <row r="29024">
          <cell r="N29024">
            <v>618822</v>
          </cell>
        </row>
        <row r="29025">
          <cell r="N29025">
            <v>618822</v>
          </cell>
        </row>
        <row r="29026">
          <cell r="N29026">
            <v>618822</v>
          </cell>
        </row>
        <row r="29027">
          <cell r="N29027">
            <v>618822</v>
          </cell>
        </row>
        <row r="29028">
          <cell r="N29028">
            <v>618822</v>
          </cell>
        </row>
        <row r="29029">
          <cell r="N29029">
            <v>618822</v>
          </cell>
        </row>
        <row r="29030">
          <cell r="N29030">
            <v>618822</v>
          </cell>
        </row>
        <row r="29031">
          <cell r="N29031">
            <v>618822</v>
          </cell>
        </row>
        <row r="29032">
          <cell r="N29032">
            <v>618822</v>
          </cell>
        </row>
        <row r="29033">
          <cell r="N29033">
            <v>618822</v>
          </cell>
        </row>
        <row r="29034">
          <cell r="N29034">
            <v>618822</v>
          </cell>
        </row>
        <row r="29035">
          <cell r="N29035">
            <v>618822</v>
          </cell>
        </row>
        <row r="29036">
          <cell r="N29036">
            <v>618822</v>
          </cell>
        </row>
        <row r="29037">
          <cell r="N29037">
            <v>618822</v>
          </cell>
        </row>
        <row r="29038">
          <cell r="N29038">
            <v>618832</v>
          </cell>
        </row>
        <row r="29039">
          <cell r="N29039">
            <v>618832</v>
          </cell>
        </row>
        <row r="29040">
          <cell r="N29040">
            <v>618832</v>
          </cell>
        </row>
        <row r="29041">
          <cell r="N29041">
            <v>618832</v>
          </cell>
        </row>
        <row r="29042">
          <cell r="N29042">
            <v>618832</v>
          </cell>
        </row>
        <row r="29043">
          <cell r="N29043">
            <v>618832</v>
          </cell>
        </row>
        <row r="29044">
          <cell r="N29044">
            <v>618832</v>
          </cell>
        </row>
        <row r="29045">
          <cell r="N29045">
            <v>618832</v>
          </cell>
        </row>
        <row r="29046">
          <cell r="N29046">
            <v>618832</v>
          </cell>
        </row>
        <row r="29047">
          <cell r="N29047">
            <v>618832</v>
          </cell>
        </row>
        <row r="29048">
          <cell r="N29048">
            <v>618832</v>
          </cell>
        </row>
        <row r="29049">
          <cell r="N29049">
            <v>618832</v>
          </cell>
        </row>
        <row r="29050">
          <cell r="N29050">
            <v>618832</v>
          </cell>
        </row>
        <row r="29051">
          <cell r="N29051">
            <v>618832</v>
          </cell>
        </row>
        <row r="29052">
          <cell r="N29052">
            <v>618832</v>
          </cell>
        </row>
        <row r="29053">
          <cell r="N29053">
            <v>618832</v>
          </cell>
        </row>
        <row r="29054">
          <cell r="N29054">
            <v>618832</v>
          </cell>
        </row>
        <row r="29055">
          <cell r="N29055">
            <v>618832</v>
          </cell>
        </row>
        <row r="29056">
          <cell r="N29056">
            <v>618832</v>
          </cell>
        </row>
        <row r="29057">
          <cell r="N29057">
            <v>618832</v>
          </cell>
        </row>
        <row r="29058">
          <cell r="N29058">
            <v>618832</v>
          </cell>
        </row>
        <row r="29059">
          <cell r="N29059">
            <v>618832</v>
          </cell>
        </row>
        <row r="29060">
          <cell r="N29060">
            <v>615487</v>
          </cell>
        </row>
        <row r="29061">
          <cell r="N29061">
            <v>615487</v>
          </cell>
        </row>
        <row r="29062">
          <cell r="N29062">
            <v>615487</v>
          </cell>
        </row>
        <row r="29063">
          <cell r="N29063">
            <v>615487</v>
          </cell>
        </row>
        <row r="29064">
          <cell r="N29064">
            <v>615487</v>
          </cell>
        </row>
        <row r="29065">
          <cell r="N29065">
            <v>615487</v>
          </cell>
        </row>
        <row r="29066">
          <cell r="N29066">
            <v>618340</v>
          </cell>
        </row>
        <row r="29067">
          <cell r="N29067">
            <v>618340</v>
          </cell>
        </row>
        <row r="29068">
          <cell r="N29068">
            <v>618340</v>
          </cell>
        </row>
        <row r="29069">
          <cell r="N29069">
            <v>618340</v>
          </cell>
        </row>
        <row r="29070">
          <cell r="N29070">
            <v>618340</v>
          </cell>
        </row>
        <row r="29071">
          <cell r="N29071">
            <v>618340</v>
          </cell>
        </row>
        <row r="29072">
          <cell r="N29072">
            <v>618340</v>
          </cell>
        </row>
        <row r="29073">
          <cell r="N29073">
            <v>618340</v>
          </cell>
        </row>
        <row r="29074">
          <cell r="N29074">
            <v>618340</v>
          </cell>
        </row>
        <row r="29075">
          <cell r="N29075">
            <v>618340</v>
          </cell>
        </row>
        <row r="29076">
          <cell r="N29076">
            <v>618340</v>
          </cell>
        </row>
        <row r="29077">
          <cell r="N29077">
            <v>618340</v>
          </cell>
        </row>
        <row r="29078">
          <cell r="N29078">
            <v>618340</v>
          </cell>
        </row>
        <row r="29079">
          <cell r="N29079">
            <v>618340</v>
          </cell>
        </row>
        <row r="29080">
          <cell r="N29080">
            <v>618340</v>
          </cell>
        </row>
        <row r="29081">
          <cell r="N29081">
            <v>618828</v>
          </cell>
        </row>
        <row r="29082">
          <cell r="N29082">
            <v>618828</v>
          </cell>
        </row>
        <row r="29083">
          <cell r="N29083">
            <v>618992</v>
          </cell>
        </row>
        <row r="29084">
          <cell r="N29084">
            <v>618992</v>
          </cell>
        </row>
        <row r="29085">
          <cell r="N29085">
            <v>618992</v>
          </cell>
        </row>
        <row r="29086">
          <cell r="N29086">
            <v>618992</v>
          </cell>
        </row>
        <row r="29087">
          <cell r="N29087">
            <v>618992</v>
          </cell>
        </row>
        <row r="29088">
          <cell r="N29088">
            <v>618992</v>
          </cell>
        </row>
        <row r="29089">
          <cell r="N29089">
            <v>618992</v>
          </cell>
        </row>
        <row r="29090">
          <cell r="N29090">
            <v>618992</v>
          </cell>
        </row>
        <row r="29091">
          <cell r="N29091">
            <v>618992</v>
          </cell>
        </row>
        <row r="29092">
          <cell r="N29092">
            <v>618992</v>
          </cell>
        </row>
        <row r="29093">
          <cell r="N29093">
            <v>618992</v>
          </cell>
        </row>
        <row r="29094">
          <cell r="N29094">
            <v>618992</v>
          </cell>
        </row>
        <row r="29095">
          <cell r="N29095">
            <v>618992</v>
          </cell>
        </row>
        <row r="29096">
          <cell r="N29096">
            <v>618992</v>
          </cell>
        </row>
        <row r="29097">
          <cell r="N29097">
            <v>618992</v>
          </cell>
        </row>
        <row r="29098">
          <cell r="N29098">
            <v>618992</v>
          </cell>
        </row>
        <row r="29099">
          <cell r="N29099">
            <v>618992</v>
          </cell>
        </row>
        <row r="29100">
          <cell r="N29100">
            <v>618992</v>
          </cell>
        </row>
        <row r="29101">
          <cell r="N29101">
            <v>618992</v>
          </cell>
        </row>
        <row r="29102">
          <cell r="N29102">
            <v>618992</v>
          </cell>
        </row>
        <row r="29103">
          <cell r="N29103">
            <v>618992</v>
          </cell>
        </row>
        <row r="29104">
          <cell r="N29104">
            <v>618992</v>
          </cell>
        </row>
        <row r="29105">
          <cell r="N29105">
            <v>618992</v>
          </cell>
        </row>
        <row r="29106">
          <cell r="N29106">
            <v>615346</v>
          </cell>
        </row>
        <row r="29107">
          <cell r="N29107">
            <v>615346</v>
          </cell>
        </row>
        <row r="29108">
          <cell r="N29108">
            <v>615346</v>
          </cell>
        </row>
        <row r="29109">
          <cell r="N29109">
            <v>615346</v>
          </cell>
        </row>
        <row r="29110">
          <cell r="N29110">
            <v>615346</v>
          </cell>
        </row>
        <row r="29111">
          <cell r="N29111">
            <v>615346</v>
          </cell>
        </row>
        <row r="29112">
          <cell r="N29112">
            <v>615346</v>
          </cell>
        </row>
        <row r="29113">
          <cell r="N29113">
            <v>615346</v>
          </cell>
        </row>
        <row r="29114">
          <cell r="N29114">
            <v>615346</v>
          </cell>
        </row>
        <row r="29115">
          <cell r="N29115">
            <v>615346</v>
          </cell>
        </row>
        <row r="29116">
          <cell r="N29116">
            <v>615346</v>
          </cell>
        </row>
        <row r="29117">
          <cell r="N29117">
            <v>615346</v>
          </cell>
        </row>
        <row r="29118">
          <cell r="N29118">
            <v>615346</v>
          </cell>
        </row>
        <row r="29119">
          <cell r="N29119">
            <v>615346</v>
          </cell>
        </row>
        <row r="29120">
          <cell r="N29120">
            <v>615346</v>
          </cell>
        </row>
        <row r="29121">
          <cell r="N29121">
            <v>615346</v>
          </cell>
        </row>
        <row r="29122">
          <cell r="N29122">
            <v>615346</v>
          </cell>
        </row>
        <row r="29123">
          <cell r="N29123">
            <v>615346</v>
          </cell>
        </row>
        <row r="29124">
          <cell r="N29124">
            <v>618808</v>
          </cell>
        </row>
        <row r="29125">
          <cell r="N29125">
            <v>618808</v>
          </cell>
        </row>
        <row r="29126">
          <cell r="N29126">
            <v>618808</v>
          </cell>
        </row>
        <row r="29127">
          <cell r="N29127">
            <v>618808</v>
          </cell>
        </row>
        <row r="29128">
          <cell r="N29128">
            <v>618808</v>
          </cell>
        </row>
        <row r="29129">
          <cell r="N29129">
            <v>618808</v>
          </cell>
        </row>
        <row r="29130">
          <cell r="N29130">
            <v>618808</v>
          </cell>
        </row>
        <row r="29131">
          <cell r="N29131">
            <v>618808</v>
          </cell>
        </row>
        <row r="29132">
          <cell r="N29132">
            <v>618808</v>
          </cell>
        </row>
        <row r="29133">
          <cell r="N29133">
            <v>618808</v>
          </cell>
        </row>
        <row r="29134">
          <cell r="N29134">
            <v>618808</v>
          </cell>
        </row>
        <row r="29135">
          <cell r="N29135">
            <v>618808</v>
          </cell>
        </row>
        <row r="29136">
          <cell r="N29136">
            <v>618808</v>
          </cell>
        </row>
        <row r="29137">
          <cell r="N29137">
            <v>618808</v>
          </cell>
        </row>
        <row r="29138">
          <cell r="N29138">
            <v>618991</v>
          </cell>
        </row>
        <row r="29139">
          <cell r="N29139">
            <v>618991</v>
          </cell>
        </row>
        <row r="29140">
          <cell r="N29140">
            <v>618991</v>
          </cell>
        </row>
        <row r="29141">
          <cell r="N29141">
            <v>618991</v>
          </cell>
        </row>
        <row r="29142">
          <cell r="N29142">
            <v>618991</v>
          </cell>
        </row>
        <row r="29143">
          <cell r="N29143">
            <v>618991</v>
          </cell>
        </row>
        <row r="29144">
          <cell r="N29144">
            <v>618991</v>
          </cell>
        </row>
        <row r="29145">
          <cell r="N29145">
            <v>618991</v>
          </cell>
        </row>
        <row r="29146">
          <cell r="N29146">
            <v>618991</v>
          </cell>
        </row>
        <row r="29147">
          <cell r="N29147">
            <v>618991</v>
          </cell>
        </row>
        <row r="29148">
          <cell r="N29148">
            <v>618991</v>
          </cell>
        </row>
        <row r="29149">
          <cell r="N29149">
            <v>618991</v>
          </cell>
        </row>
        <row r="29150">
          <cell r="N29150">
            <v>618991</v>
          </cell>
        </row>
        <row r="29151">
          <cell r="N29151">
            <v>618991</v>
          </cell>
        </row>
        <row r="29152">
          <cell r="N29152">
            <v>618991</v>
          </cell>
        </row>
        <row r="29153">
          <cell r="N29153">
            <v>618991</v>
          </cell>
        </row>
        <row r="29154">
          <cell r="N29154">
            <v>618991</v>
          </cell>
        </row>
        <row r="29155">
          <cell r="N29155">
            <v>618991</v>
          </cell>
        </row>
        <row r="29156">
          <cell r="N29156">
            <v>618991</v>
          </cell>
        </row>
        <row r="29157">
          <cell r="N29157">
            <v>618991</v>
          </cell>
        </row>
        <row r="29158">
          <cell r="N29158">
            <v>618991</v>
          </cell>
        </row>
        <row r="29159">
          <cell r="N29159">
            <v>618991</v>
          </cell>
        </row>
        <row r="29160">
          <cell r="N29160">
            <v>618991</v>
          </cell>
        </row>
        <row r="29161">
          <cell r="N29161">
            <v>618991</v>
          </cell>
        </row>
        <row r="29162">
          <cell r="N29162">
            <v>618822</v>
          </cell>
        </row>
        <row r="29163">
          <cell r="N29163">
            <v>618822</v>
          </cell>
        </row>
        <row r="29164">
          <cell r="N29164">
            <v>618822</v>
          </cell>
        </row>
        <row r="29165">
          <cell r="N29165">
            <v>618822</v>
          </cell>
        </row>
        <row r="29166">
          <cell r="N29166">
            <v>618822</v>
          </cell>
        </row>
        <row r="29167">
          <cell r="N29167">
            <v>618822</v>
          </cell>
        </row>
        <row r="29168">
          <cell r="N29168">
            <v>618822</v>
          </cell>
        </row>
        <row r="29169">
          <cell r="N29169">
            <v>618822</v>
          </cell>
        </row>
        <row r="29170">
          <cell r="N29170">
            <v>618822</v>
          </cell>
        </row>
        <row r="29171">
          <cell r="N29171">
            <v>618822</v>
          </cell>
        </row>
        <row r="29172">
          <cell r="N29172">
            <v>618822</v>
          </cell>
        </row>
        <row r="29173">
          <cell r="N29173">
            <v>618822</v>
          </cell>
        </row>
        <row r="29174">
          <cell r="N29174">
            <v>618822</v>
          </cell>
        </row>
        <row r="29175">
          <cell r="N29175">
            <v>618822</v>
          </cell>
        </row>
        <row r="29176">
          <cell r="N29176">
            <v>618822</v>
          </cell>
        </row>
        <row r="29177">
          <cell r="N29177">
            <v>618822</v>
          </cell>
        </row>
        <row r="29178">
          <cell r="N29178">
            <v>618988</v>
          </cell>
        </row>
        <row r="29179">
          <cell r="N29179">
            <v>618988</v>
          </cell>
        </row>
        <row r="29180">
          <cell r="N29180">
            <v>618988</v>
          </cell>
        </row>
        <row r="29181">
          <cell r="N29181">
            <v>618988</v>
          </cell>
        </row>
        <row r="29182">
          <cell r="N29182">
            <v>618988</v>
          </cell>
        </row>
        <row r="29183">
          <cell r="N29183">
            <v>618988</v>
          </cell>
        </row>
        <row r="29184">
          <cell r="N29184">
            <v>618988</v>
          </cell>
        </row>
        <row r="29185">
          <cell r="N29185">
            <v>618988</v>
          </cell>
        </row>
        <row r="29186">
          <cell r="N29186">
            <v>618988</v>
          </cell>
        </row>
        <row r="29187">
          <cell r="N29187">
            <v>618988</v>
          </cell>
        </row>
        <row r="29188">
          <cell r="N29188">
            <v>618988</v>
          </cell>
        </row>
        <row r="29189">
          <cell r="N29189">
            <v>618988</v>
          </cell>
        </row>
        <row r="29190">
          <cell r="N29190">
            <v>618988</v>
          </cell>
        </row>
        <row r="29191">
          <cell r="N29191">
            <v>618988</v>
          </cell>
        </row>
        <row r="29192">
          <cell r="N29192">
            <v>618988</v>
          </cell>
        </row>
        <row r="29193">
          <cell r="N29193">
            <v>618988</v>
          </cell>
        </row>
        <row r="29194">
          <cell r="N29194">
            <v>618988</v>
          </cell>
        </row>
        <row r="29195">
          <cell r="N29195">
            <v>618988</v>
          </cell>
        </row>
        <row r="29196">
          <cell r="N29196">
            <v>618988</v>
          </cell>
        </row>
        <row r="29197">
          <cell r="N29197">
            <v>618988</v>
          </cell>
        </row>
        <row r="29198">
          <cell r="N29198">
            <v>618988</v>
          </cell>
        </row>
        <row r="29199">
          <cell r="N29199">
            <v>618988</v>
          </cell>
        </row>
        <row r="29200">
          <cell r="N29200">
            <v>618988</v>
          </cell>
        </row>
        <row r="29201">
          <cell r="N29201">
            <v>618988</v>
          </cell>
        </row>
        <row r="29202">
          <cell r="N29202">
            <v>618988</v>
          </cell>
        </row>
        <row r="29203">
          <cell r="N29203">
            <v>618988</v>
          </cell>
        </row>
        <row r="29204">
          <cell r="N29204">
            <v>618822</v>
          </cell>
        </row>
        <row r="29205">
          <cell r="N29205">
            <v>618822</v>
          </cell>
        </row>
        <row r="29206">
          <cell r="N29206">
            <v>618822</v>
          </cell>
        </row>
        <row r="29207">
          <cell r="N29207">
            <v>618822</v>
          </cell>
        </row>
        <row r="29208">
          <cell r="N29208">
            <v>618822</v>
          </cell>
        </row>
        <row r="29209">
          <cell r="N29209">
            <v>618822</v>
          </cell>
        </row>
        <row r="29210">
          <cell r="N29210">
            <v>618822</v>
          </cell>
        </row>
        <row r="29211">
          <cell r="N29211">
            <v>618822</v>
          </cell>
        </row>
        <row r="29212">
          <cell r="N29212">
            <v>618822</v>
          </cell>
        </row>
        <row r="29213">
          <cell r="N29213">
            <v>618822</v>
          </cell>
        </row>
        <row r="29214">
          <cell r="N29214">
            <v>618822</v>
          </cell>
        </row>
        <row r="29215">
          <cell r="N29215">
            <v>618822</v>
          </cell>
        </row>
        <row r="29216">
          <cell r="N29216">
            <v>618822</v>
          </cell>
        </row>
        <row r="29217">
          <cell r="N29217">
            <v>618822</v>
          </cell>
        </row>
        <row r="29218">
          <cell r="N29218">
            <v>618822</v>
          </cell>
        </row>
        <row r="29219">
          <cell r="N29219">
            <v>618822</v>
          </cell>
        </row>
        <row r="29220">
          <cell r="N29220">
            <v>618822</v>
          </cell>
        </row>
        <row r="29221">
          <cell r="N29221">
            <v>618822</v>
          </cell>
        </row>
        <row r="29222">
          <cell r="N29222">
            <v>618822</v>
          </cell>
        </row>
        <row r="29223">
          <cell r="N29223">
            <v>618822</v>
          </cell>
        </row>
        <row r="29224">
          <cell r="N29224">
            <v>618822</v>
          </cell>
        </row>
        <row r="29225">
          <cell r="N29225">
            <v>618822</v>
          </cell>
        </row>
        <row r="29226">
          <cell r="N29226">
            <v>618822</v>
          </cell>
        </row>
        <row r="29227">
          <cell r="N29227">
            <v>618822</v>
          </cell>
        </row>
        <row r="29228">
          <cell r="N29228">
            <v>618822</v>
          </cell>
        </row>
        <row r="29229">
          <cell r="N29229">
            <v>618822</v>
          </cell>
        </row>
        <row r="29230">
          <cell r="N29230">
            <v>618822</v>
          </cell>
        </row>
        <row r="29231">
          <cell r="N29231">
            <v>618822</v>
          </cell>
        </row>
        <row r="29232">
          <cell r="N29232">
            <v>618822</v>
          </cell>
        </row>
        <row r="29233">
          <cell r="N29233">
            <v>618822</v>
          </cell>
        </row>
        <row r="29234">
          <cell r="N29234">
            <v>618822</v>
          </cell>
        </row>
        <row r="29235">
          <cell r="N29235">
            <v>618822</v>
          </cell>
        </row>
        <row r="29236">
          <cell r="N29236">
            <v>618822</v>
          </cell>
        </row>
        <row r="29237">
          <cell r="N29237">
            <v>618822</v>
          </cell>
        </row>
        <row r="29238">
          <cell r="N29238">
            <v>618822</v>
          </cell>
        </row>
        <row r="29239">
          <cell r="N29239">
            <v>618822</v>
          </cell>
        </row>
        <row r="29240">
          <cell r="N29240">
            <v>618822</v>
          </cell>
        </row>
        <row r="29241">
          <cell r="N29241">
            <v>618822</v>
          </cell>
        </row>
        <row r="29242">
          <cell r="N29242">
            <v>618822</v>
          </cell>
        </row>
        <row r="29243">
          <cell r="N29243">
            <v>618822</v>
          </cell>
        </row>
        <row r="29244">
          <cell r="N29244">
            <v>618822</v>
          </cell>
        </row>
        <row r="29245">
          <cell r="N29245">
            <v>618822</v>
          </cell>
        </row>
        <row r="29246">
          <cell r="N29246">
            <v>618991</v>
          </cell>
        </row>
        <row r="29247">
          <cell r="N29247">
            <v>618991</v>
          </cell>
        </row>
        <row r="29248">
          <cell r="N29248">
            <v>618991</v>
          </cell>
        </row>
        <row r="29249">
          <cell r="N29249">
            <v>618991</v>
          </cell>
        </row>
        <row r="29250">
          <cell r="N29250">
            <v>618991</v>
          </cell>
        </row>
        <row r="29251">
          <cell r="N29251">
            <v>618991</v>
          </cell>
        </row>
        <row r="29252">
          <cell r="N29252">
            <v>618991</v>
          </cell>
        </row>
        <row r="29253">
          <cell r="N29253">
            <v>618991</v>
          </cell>
        </row>
        <row r="29254">
          <cell r="N29254">
            <v>618991</v>
          </cell>
        </row>
        <row r="29255">
          <cell r="N29255">
            <v>618991</v>
          </cell>
        </row>
        <row r="29256">
          <cell r="N29256">
            <v>618991</v>
          </cell>
        </row>
        <row r="29257">
          <cell r="N29257">
            <v>618991</v>
          </cell>
        </row>
        <row r="29258">
          <cell r="N29258">
            <v>618991</v>
          </cell>
        </row>
        <row r="29259">
          <cell r="N29259">
            <v>618991</v>
          </cell>
        </row>
        <row r="29260">
          <cell r="N29260">
            <v>618991</v>
          </cell>
        </row>
        <row r="29261">
          <cell r="N29261">
            <v>618991</v>
          </cell>
        </row>
        <row r="29262">
          <cell r="N29262">
            <v>618991</v>
          </cell>
        </row>
        <row r="29263">
          <cell r="N29263">
            <v>618991</v>
          </cell>
        </row>
        <row r="29264">
          <cell r="N29264">
            <v>618991</v>
          </cell>
        </row>
        <row r="29265">
          <cell r="N29265">
            <v>618991</v>
          </cell>
        </row>
        <row r="29266">
          <cell r="N29266">
            <v>618991</v>
          </cell>
        </row>
        <row r="29267">
          <cell r="N29267">
            <v>618991</v>
          </cell>
        </row>
        <row r="29268">
          <cell r="N29268">
            <v>618991</v>
          </cell>
        </row>
        <row r="29269">
          <cell r="N29269">
            <v>618991</v>
          </cell>
        </row>
        <row r="29270">
          <cell r="N29270">
            <v>618991</v>
          </cell>
        </row>
        <row r="29271">
          <cell r="N29271">
            <v>618992</v>
          </cell>
        </row>
        <row r="29272">
          <cell r="N29272">
            <v>618992</v>
          </cell>
        </row>
        <row r="29273">
          <cell r="N29273">
            <v>618992</v>
          </cell>
        </row>
        <row r="29274">
          <cell r="N29274">
            <v>618992</v>
          </cell>
        </row>
        <row r="29275">
          <cell r="N29275">
            <v>618992</v>
          </cell>
        </row>
        <row r="29276">
          <cell r="N29276">
            <v>618992</v>
          </cell>
        </row>
        <row r="29277">
          <cell r="N29277">
            <v>618992</v>
          </cell>
        </row>
        <row r="29278">
          <cell r="N29278">
            <v>618992</v>
          </cell>
        </row>
        <row r="29279">
          <cell r="N29279">
            <v>618992</v>
          </cell>
        </row>
        <row r="29280">
          <cell r="N29280">
            <v>618992</v>
          </cell>
        </row>
        <row r="29281">
          <cell r="N29281">
            <v>618992</v>
          </cell>
        </row>
        <row r="29282">
          <cell r="N29282">
            <v>618992</v>
          </cell>
        </row>
        <row r="29283">
          <cell r="N29283">
            <v>618992</v>
          </cell>
        </row>
        <row r="29284">
          <cell r="N29284">
            <v>618992</v>
          </cell>
        </row>
        <row r="29285">
          <cell r="N29285">
            <v>618992</v>
          </cell>
        </row>
        <row r="29286">
          <cell r="N29286">
            <v>618992</v>
          </cell>
        </row>
        <row r="29287">
          <cell r="N29287">
            <v>618992</v>
          </cell>
        </row>
        <row r="29288">
          <cell r="N29288">
            <v>618992</v>
          </cell>
        </row>
        <row r="29289">
          <cell r="N29289">
            <v>618992</v>
          </cell>
        </row>
        <row r="29290">
          <cell r="N29290">
            <v>618992</v>
          </cell>
        </row>
        <row r="29291">
          <cell r="N29291">
            <v>618992</v>
          </cell>
        </row>
        <row r="29292">
          <cell r="N29292">
            <v>618992</v>
          </cell>
        </row>
        <row r="29293">
          <cell r="N29293">
            <v>618992</v>
          </cell>
        </row>
        <row r="29294">
          <cell r="N29294">
            <v>618992</v>
          </cell>
        </row>
        <row r="29295">
          <cell r="N29295">
            <v>618992</v>
          </cell>
        </row>
        <row r="29296">
          <cell r="N29296">
            <v>618824</v>
          </cell>
        </row>
        <row r="29297">
          <cell r="N29297">
            <v>618824</v>
          </cell>
        </row>
        <row r="29298">
          <cell r="N29298">
            <v>618824</v>
          </cell>
        </row>
        <row r="29299">
          <cell r="N29299">
            <v>618824</v>
          </cell>
        </row>
        <row r="29300">
          <cell r="N29300">
            <v>618824</v>
          </cell>
        </row>
        <row r="29301">
          <cell r="N29301">
            <v>618824</v>
          </cell>
        </row>
        <row r="29302">
          <cell r="N29302">
            <v>618824</v>
          </cell>
        </row>
        <row r="29303">
          <cell r="N29303">
            <v>618824</v>
          </cell>
        </row>
        <row r="29304">
          <cell r="N29304">
            <v>618824</v>
          </cell>
        </row>
        <row r="29305">
          <cell r="N29305">
            <v>618824</v>
          </cell>
        </row>
        <row r="29306">
          <cell r="N29306">
            <v>618824</v>
          </cell>
        </row>
        <row r="29307">
          <cell r="N29307">
            <v>618824</v>
          </cell>
        </row>
        <row r="29308">
          <cell r="N29308">
            <v>618824</v>
          </cell>
        </row>
        <row r="29309">
          <cell r="N29309">
            <v>618824</v>
          </cell>
        </row>
        <row r="29310">
          <cell r="N29310">
            <v>618824</v>
          </cell>
        </row>
        <row r="29311">
          <cell r="N29311">
            <v>618824</v>
          </cell>
        </row>
        <row r="29312">
          <cell r="N29312">
            <v>618824</v>
          </cell>
        </row>
        <row r="29313">
          <cell r="N29313">
            <v>618824</v>
          </cell>
        </row>
        <row r="29314">
          <cell r="N29314">
            <v>618824</v>
          </cell>
        </row>
        <row r="29315">
          <cell r="N29315">
            <v>618824</v>
          </cell>
        </row>
        <row r="29316">
          <cell r="N29316">
            <v>618824</v>
          </cell>
        </row>
        <row r="29317">
          <cell r="N29317">
            <v>618824</v>
          </cell>
        </row>
        <row r="29318">
          <cell r="N29318">
            <v>618992</v>
          </cell>
        </row>
        <row r="29319">
          <cell r="N29319">
            <v>618992</v>
          </cell>
        </row>
        <row r="29320">
          <cell r="N29320">
            <v>618992</v>
          </cell>
        </row>
        <row r="29321">
          <cell r="N29321">
            <v>618992</v>
          </cell>
        </row>
        <row r="29322">
          <cell r="N29322">
            <v>618992</v>
          </cell>
        </row>
        <row r="29323">
          <cell r="N29323">
            <v>618992</v>
          </cell>
        </row>
        <row r="29324">
          <cell r="N29324">
            <v>618992</v>
          </cell>
        </row>
        <row r="29325">
          <cell r="N29325">
            <v>618992</v>
          </cell>
        </row>
        <row r="29326">
          <cell r="N29326">
            <v>618992</v>
          </cell>
        </row>
        <row r="29327">
          <cell r="N29327">
            <v>618992</v>
          </cell>
        </row>
        <row r="29328">
          <cell r="N29328">
            <v>618992</v>
          </cell>
        </row>
        <row r="29329">
          <cell r="N29329">
            <v>618992</v>
          </cell>
        </row>
        <row r="29330">
          <cell r="N29330">
            <v>618992</v>
          </cell>
        </row>
        <row r="29331">
          <cell r="N29331">
            <v>618992</v>
          </cell>
        </row>
        <row r="29332">
          <cell r="N29332">
            <v>618992</v>
          </cell>
        </row>
        <row r="29333">
          <cell r="N29333">
            <v>618992</v>
          </cell>
        </row>
        <row r="29334">
          <cell r="N29334">
            <v>618992</v>
          </cell>
        </row>
        <row r="29335">
          <cell r="N29335">
            <v>618992</v>
          </cell>
        </row>
        <row r="29336">
          <cell r="N29336">
            <v>618992</v>
          </cell>
        </row>
        <row r="29337">
          <cell r="N29337">
            <v>618992</v>
          </cell>
        </row>
        <row r="29338">
          <cell r="N29338">
            <v>618992</v>
          </cell>
        </row>
        <row r="29339">
          <cell r="N29339">
            <v>618992</v>
          </cell>
        </row>
        <row r="29340">
          <cell r="N29340">
            <v>618992</v>
          </cell>
        </row>
        <row r="29341">
          <cell r="N29341">
            <v>618822</v>
          </cell>
        </row>
        <row r="29342">
          <cell r="N29342">
            <v>618822</v>
          </cell>
        </row>
        <row r="29343">
          <cell r="N29343">
            <v>618822</v>
          </cell>
        </row>
        <row r="29344">
          <cell r="N29344">
            <v>618822</v>
          </cell>
        </row>
        <row r="29345">
          <cell r="N29345">
            <v>618822</v>
          </cell>
        </row>
        <row r="29346">
          <cell r="N29346">
            <v>618822</v>
          </cell>
        </row>
        <row r="29347">
          <cell r="N29347">
            <v>618822</v>
          </cell>
        </row>
        <row r="29348">
          <cell r="N29348">
            <v>618822</v>
          </cell>
        </row>
        <row r="29349">
          <cell r="N29349">
            <v>618822</v>
          </cell>
        </row>
        <row r="29350">
          <cell r="N29350">
            <v>618822</v>
          </cell>
        </row>
        <row r="29351">
          <cell r="N29351">
            <v>618822</v>
          </cell>
        </row>
        <row r="29352">
          <cell r="N29352">
            <v>618822</v>
          </cell>
        </row>
        <row r="29353">
          <cell r="N29353">
            <v>618991</v>
          </cell>
        </row>
        <row r="29354">
          <cell r="N29354">
            <v>618991</v>
          </cell>
        </row>
        <row r="29355">
          <cell r="N29355">
            <v>618991</v>
          </cell>
        </row>
        <row r="29356">
          <cell r="N29356">
            <v>618991</v>
          </cell>
        </row>
        <row r="29357">
          <cell r="N29357">
            <v>618991</v>
          </cell>
        </row>
        <row r="29358">
          <cell r="N29358">
            <v>618991</v>
          </cell>
        </row>
        <row r="29359">
          <cell r="N29359">
            <v>618991</v>
          </cell>
        </row>
        <row r="29360">
          <cell r="N29360">
            <v>618991</v>
          </cell>
        </row>
        <row r="29361">
          <cell r="N29361">
            <v>618991</v>
          </cell>
        </row>
        <row r="29362">
          <cell r="N29362">
            <v>618991</v>
          </cell>
        </row>
        <row r="29363">
          <cell r="N29363">
            <v>618991</v>
          </cell>
        </row>
        <row r="29364">
          <cell r="N29364">
            <v>618991</v>
          </cell>
        </row>
        <row r="29365">
          <cell r="N29365">
            <v>618991</v>
          </cell>
        </row>
        <row r="29366">
          <cell r="N29366">
            <v>618991</v>
          </cell>
        </row>
        <row r="29367">
          <cell r="N29367">
            <v>618991</v>
          </cell>
        </row>
        <row r="29368">
          <cell r="N29368">
            <v>618991</v>
          </cell>
        </row>
        <row r="29369">
          <cell r="N29369">
            <v>618991</v>
          </cell>
        </row>
        <row r="29370">
          <cell r="N29370">
            <v>618991</v>
          </cell>
        </row>
        <row r="29371">
          <cell r="N29371">
            <v>618991</v>
          </cell>
        </row>
        <row r="29372">
          <cell r="N29372">
            <v>618991</v>
          </cell>
        </row>
        <row r="29373">
          <cell r="N29373">
            <v>618991</v>
          </cell>
        </row>
        <row r="29374">
          <cell r="N29374">
            <v>618991</v>
          </cell>
        </row>
        <row r="29375">
          <cell r="N29375">
            <v>618991</v>
          </cell>
        </row>
        <row r="29376">
          <cell r="N29376">
            <v>618991</v>
          </cell>
        </row>
        <row r="29377">
          <cell r="N29377">
            <v>618828</v>
          </cell>
        </row>
        <row r="29378">
          <cell r="N29378">
            <v>618820</v>
          </cell>
        </row>
        <row r="29379">
          <cell r="N29379">
            <v>618819</v>
          </cell>
        </row>
        <row r="29380">
          <cell r="N29380">
            <v>618819</v>
          </cell>
        </row>
        <row r="29381">
          <cell r="N29381">
            <v>618819</v>
          </cell>
        </row>
        <row r="29382">
          <cell r="N29382">
            <v>618819</v>
          </cell>
        </row>
        <row r="29383">
          <cell r="N29383">
            <v>618819</v>
          </cell>
        </row>
        <row r="29384">
          <cell r="N29384">
            <v>618819</v>
          </cell>
        </row>
        <row r="29385">
          <cell r="N29385">
            <v>618819</v>
          </cell>
        </row>
        <row r="29386">
          <cell r="N29386">
            <v>618819</v>
          </cell>
        </row>
        <row r="29387">
          <cell r="N29387">
            <v>618819</v>
          </cell>
        </row>
        <row r="29388">
          <cell r="N29388">
            <v>618819</v>
          </cell>
        </row>
        <row r="29389">
          <cell r="N29389">
            <v>618819</v>
          </cell>
        </row>
        <row r="29390">
          <cell r="N29390">
            <v>618819</v>
          </cell>
        </row>
        <row r="29391">
          <cell r="N29391">
            <v>618819</v>
          </cell>
        </row>
        <row r="29392">
          <cell r="N29392">
            <v>618819</v>
          </cell>
        </row>
        <row r="29393">
          <cell r="N29393">
            <v>618819</v>
          </cell>
        </row>
        <row r="29394">
          <cell r="N29394">
            <v>618820</v>
          </cell>
        </row>
        <row r="29395">
          <cell r="N29395">
            <v>618820</v>
          </cell>
        </row>
        <row r="29396">
          <cell r="N29396">
            <v>618820</v>
          </cell>
        </row>
        <row r="29397">
          <cell r="N29397">
            <v>618820</v>
          </cell>
        </row>
        <row r="29398">
          <cell r="N29398">
            <v>618820</v>
          </cell>
        </row>
        <row r="29399">
          <cell r="N29399">
            <v>618820</v>
          </cell>
        </row>
        <row r="29400">
          <cell r="N29400">
            <v>618820</v>
          </cell>
        </row>
        <row r="29401">
          <cell r="N29401">
            <v>618820</v>
          </cell>
        </row>
        <row r="29402">
          <cell r="N29402">
            <v>618820</v>
          </cell>
        </row>
        <row r="29403">
          <cell r="N29403">
            <v>618820</v>
          </cell>
        </row>
        <row r="29404">
          <cell r="N29404">
            <v>618820</v>
          </cell>
        </row>
        <row r="29405">
          <cell r="N29405">
            <v>618820</v>
          </cell>
        </row>
        <row r="29406">
          <cell r="N29406">
            <v>618820</v>
          </cell>
        </row>
        <row r="29407">
          <cell r="N29407">
            <v>618820</v>
          </cell>
        </row>
        <row r="29408">
          <cell r="N29408">
            <v>618820</v>
          </cell>
        </row>
        <row r="29409">
          <cell r="N29409">
            <v>618820</v>
          </cell>
        </row>
        <row r="29410">
          <cell r="N29410">
            <v>618822</v>
          </cell>
        </row>
        <row r="29411">
          <cell r="N29411">
            <v>618822</v>
          </cell>
        </row>
        <row r="29412">
          <cell r="N29412">
            <v>618822</v>
          </cell>
        </row>
        <row r="29413">
          <cell r="N29413">
            <v>618822</v>
          </cell>
        </row>
        <row r="29414">
          <cell r="N29414">
            <v>618822</v>
          </cell>
        </row>
        <row r="29415">
          <cell r="N29415">
            <v>618822</v>
          </cell>
        </row>
        <row r="29416">
          <cell r="N29416">
            <v>618822</v>
          </cell>
        </row>
        <row r="29417">
          <cell r="N29417">
            <v>618822</v>
          </cell>
        </row>
        <row r="29418">
          <cell r="N29418">
            <v>618822</v>
          </cell>
        </row>
        <row r="29419">
          <cell r="N29419">
            <v>618822</v>
          </cell>
        </row>
        <row r="29420">
          <cell r="N29420">
            <v>618822</v>
          </cell>
        </row>
        <row r="29421">
          <cell r="N29421">
            <v>618822</v>
          </cell>
        </row>
        <row r="29422">
          <cell r="N29422">
            <v>618822</v>
          </cell>
        </row>
        <row r="29423">
          <cell r="N29423">
            <v>618822</v>
          </cell>
        </row>
        <row r="29424">
          <cell r="N29424">
            <v>618822</v>
          </cell>
        </row>
        <row r="29425">
          <cell r="N29425">
            <v>618822</v>
          </cell>
        </row>
        <row r="29426">
          <cell r="N29426">
            <v>618822</v>
          </cell>
        </row>
        <row r="29427">
          <cell r="N29427">
            <v>618822</v>
          </cell>
        </row>
        <row r="29428">
          <cell r="N29428">
            <v>618822</v>
          </cell>
        </row>
        <row r="29429">
          <cell r="N29429">
            <v>618822</v>
          </cell>
        </row>
        <row r="29430">
          <cell r="N29430">
            <v>618822</v>
          </cell>
        </row>
        <row r="29431">
          <cell r="N29431">
            <v>618822</v>
          </cell>
        </row>
        <row r="29432">
          <cell r="N29432">
            <v>618822</v>
          </cell>
        </row>
        <row r="29433">
          <cell r="N29433">
            <v>618822</v>
          </cell>
        </row>
        <row r="29434">
          <cell r="N29434">
            <v>618822</v>
          </cell>
        </row>
        <row r="29435">
          <cell r="N29435">
            <v>618822</v>
          </cell>
        </row>
        <row r="29436">
          <cell r="N29436">
            <v>618822</v>
          </cell>
        </row>
        <row r="29437">
          <cell r="N29437">
            <v>618822</v>
          </cell>
        </row>
        <row r="29438">
          <cell r="N29438">
            <v>615344</v>
          </cell>
        </row>
        <row r="29439">
          <cell r="N29439">
            <v>615344</v>
          </cell>
        </row>
        <row r="29440">
          <cell r="N29440">
            <v>615344</v>
          </cell>
        </row>
        <row r="29441">
          <cell r="N29441">
            <v>615344</v>
          </cell>
        </row>
        <row r="29442">
          <cell r="N29442">
            <v>618822</v>
          </cell>
        </row>
        <row r="29443">
          <cell r="N29443">
            <v>618822</v>
          </cell>
        </row>
        <row r="29444">
          <cell r="N29444">
            <v>618822</v>
          </cell>
        </row>
        <row r="29445">
          <cell r="N29445">
            <v>618822</v>
          </cell>
        </row>
        <row r="29446">
          <cell r="N29446">
            <v>618822</v>
          </cell>
        </row>
        <row r="29447">
          <cell r="N29447">
            <v>618822</v>
          </cell>
        </row>
        <row r="29448">
          <cell r="N29448">
            <v>618822</v>
          </cell>
        </row>
        <row r="29449">
          <cell r="N29449">
            <v>618822</v>
          </cell>
        </row>
        <row r="29450">
          <cell r="N29450">
            <v>615344</v>
          </cell>
        </row>
        <row r="29451">
          <cell r="N29451">
            <v>615344</v>
          </cell>
        </row>
        <row r="29452">
          <cell r="N29452">
            <v>615344</v>
          </cell>
        </row>
        <row r="29453">
          <cell r="N29453">
            <v>615344</v>
          </cell>
        </row>
        <row r="29454">
          <cell r="N29454">
            <v>615344</v>
          </cell>
        </row>
        <row r="29455">
          <cell r="N29455">
            <v>615344</v>
          </cell>
        </row>
        <row r="29456">
          <cell r="N29456">
            <v>615344</v>
          </cell>
        </row>
        <row r="29457">
          <cell r="N29457">
            <v>615344</v>
          </cell>
        </row>
        <row r="29458">
          <cell r="N29458">
            <v>615344</v>
          </cell>
        </row>
        <row r="29459">
          <cell r="N29459">
            <v>615344</v>
          </cell>
        </row>
        <row r="29460">
          <cell r="N29460">
            <v>615344</v>
          </cell>
        </row>
        <row r="29461">
          <cell r="N29461">
            <v>618832</v>
          </cell>
        </row>
        <row r="29462">
          <cell r="N29462">
            <v>618832</v>
          </cell>
        </row>
        <row r="29463">
          <cell r="N29463">
            <v>618832</v>
          </cell>
        </row>
        <row r="29464">
          <cell r="N29464">
            <v>618832</v>
          </cell>
        </row>
        <row r="29465">
          <cell r="N29465">
            <v>618832</v>
          </cell>
        </row>
        <row r="29466">
          <cell r="N29466">
            <v>618832</v>
          </cell>
        </row>
        <row r="29467">
          <cell r="N29467">
            <v>618832</v>
          </cell>
        </row>
        <row r="29468">
          <cell r="N29468">
            <v>618832</v>
          </cell>
        </row>
        <row r="29469">
          <cell r="N29469">
            <v>618832</v>
          </cell>
        </row>
        <row r="29470">
          <cell r="N29470">
            <v>618832</v>
          </cell>
        </row>
        <row r="29471">
          <cell r="N29471">
            <v>618832</v>
          </cell>
        </row>
        <row r="29472">
          <cell r="N29472">
            <v>618832</v>
          </cell>
        </row>
        <row r="29473">
          <cell r="N29473">
            <v>618832</v>
          </cell>
        </row>
        <row r="29474">
          <cell r="N29474">
            <v>618832</v>
          </cell>
        </row>
        <row r="29475">
          <cell r="N29475">
            <v>618832</v>
          </cell>
        </row>
        <row r="29476">
          <cell r="N29476">
            <v>618832</v>
          </cell>
        </row>
        <row r="29477">
          <cell r="N29477">
            <v>618832</v>
          </cell>
        </row>
        <row r="29478">
          <cell r="N29478">
            <v>618832</v>
          </cell>
        </row>
        <row r="29479">
          <cell r="N29479">
            <v>618832</v>
          </cell>
        </row>
        <row r="29480">
          <cell r="N29480">
            <v>618832</v>
          </cell>
        </row>
        <row r="29481">
          <cell r="N29481">
            <v>618832</v>
          </cell>
        </row>
        <row r="29482">
          <cell r="N29482">
            <v>618832</v>
          </cell>
        </row>
        <row r="29483">
          <cell r="N29483">
            <v>618832</v>
          </cell>
        </row>
        <row r="29484">
          <cell r="N29484">
            <v>618832</v>
          </cell>
        </row>
        <row r="29485">
          <cell r="N29485">
            <v>618822</v>
          </cell>
        </row>
        <row r="29486">
          <cell r="N29486">
            <v>618991</v>
          </cell>
        </row>
        <row r="29487">
          <cell r="N29487">
            <v>618991</v>
          </cell>
        </row>
        <row r="29488">
          <cell r="N29488">
            <v>618991</v>
          </cell>
        </row>
        <row r="29489">
          <cell r="N29489">
            <v>618991</v>
          </cell>
        </row>
        <row r="29490">
          <cell r="N29490">
            <v>618991</v>
          </cell>
        </row>
        <row r="29491">
          <cell r="N29491">
            <v>618991</v>
          </cell>
        </row>
        <row r="29492">
          <cell r="N29492">
            <v>618991</v>
          </cell>
        </row>
        <row r="29493">
          <cell r="N29493">
            <v>618991</v>
          </cell>
        </row>
        <row r="29494">
          <cell r="N29494">
            <v>618991</v>
          </cell>
        </row>
        <row r="29495">
          <cell r="N29495">
            <v>618991</v>
          </cell>
        </row>
        <row r="29496">
          <cell r="N29496">
            <v>618991</v>
          </cell>
        </row>
        <row r="29497">
          <cell r="N29497">
            <v>618991</v>
          </cell>
        </row>
        <row r="29498">
          <cell r="N29498">
            <v>618991</v>
          </cell>
        </row>
        <row r="29499">
          <cell r="N29499">
            <v>618991</v>
          </cell>
        </row>
        <row r="29500">
          <cell r="N29500">
            <v>618991</v>
          </cell>
        </row>
        <row r="29501">
          <cell r="N29501">
            <v>618991</v>
          </cell>
        </row>
        <row r="29502">
          <cell r="N29502">
            <v>618991</v>
          </cell>
        </row>
        <row r="29503">
          <cell r="N29503">
            <v>618991</v>
          </cell>
        </row>
        <row r="29504">
          <cell r="N29504">
            <v>618991</v>
          </cell>
        </row>
        <row r="29505">
          <cell r="N29505">
            <v>618991</v>
          </cell>
        </row>
        <row r="29506">
          <cell r="N29506">
            <v>618991</v>
          </cell>
        </row>
        <row r="29507">
          <cell r="N29507">
            <v>618991</v>
          </cell>
        </row>
        <row r="29508">
          <cell r="N29508">
            <v>618991</v>
          </cell>
        </row>
        <row r="29509">
          <cell r="N29509">
            <v>618991</v>
          </cell>
        </row>
        <row r="29510">
          <cell r="N29510">
            <v>618991</v>
          </cell>
        </row>
        <row r="29511">
          <cell r="N29511">
            <v>618991</v>
          </cell>
        </row>
        <row r="29512">
          <cell r="N29512">
            <v>618991</v>
          </cell>
        </row>
        <row r="29513">
          <cell r="N29513">
            <v>618991</v>
          </cell>
        </row>
        <row r="29514">
          <cell r="N29514">
            <v>618991</v>
          </cell>
        </row>
        <row r="29515">
          <cell r="N29515">
            <v>618991</v>
          </cell>
        </row>
        <row r="29516">
          <cell r="N29516">
            <v>618991</v>
          </cell>
        </row>
        <row r="29517">
          <cell r="N29517">
            <v>618819</v>
          </cell>
        </row>
        <row r="29518">
          <cell r="N29518">
            <v>618819</v>
          </cell>
        </row>
        <row r="29519">
          <cell r="N29519">
            <v>618819</v>
          </cell>
        </row>
        <row r="29520">
          <cell r="N29520">
            <v>618819</v>
          </cell>
        </row>
        <row r="29521">
          <cell r="N29521">
            <v>618819</v>
          </cell>
        </row>
        <row r="29522">
          <cell r="N29522">
            <v>618819</v>
          </cell>
        </row>
        <row r="29523">
          <cell r="N29523">
            <v>618819</v>
          </cell>
        </row>
        <row r="29524">
          <cell r="N29524">
            <v>618819</v>
          </cell>
        </row>
        <row r="29525">
          <cell r="N29525">
            <v>618819</v>
          </cell>
        </row>
        <row r="29526">
          <cell r="N29526">
            <v>618819</v>
          </cell>
        </row>
        <row r="29527">
          <cell r="N29527">
            <v>618819</v>
          </cell>
        </row>
        <row r="29528">
          <cell r="N29528">
            <v>618819</v>
          </cell>
        </row>
        <row r="29529">
          <cell r="N29529">
            <v>618819</v>
          </cell>
        </row>
        <row r="29530">
          <cell r="N29530">
            <v>618819</v>
          </cell>
        </row>
        <row r="29531">
          <cell r="N29531">
            <v>618819</v>
          </cell>
        </row>
        <row r="29532">
          <cell r="N29532">
            <v>618819</v>
          </cell>
        </row>
        <row r="29533">
          <cell r="N29533">
            <v>618819</v>
          </cell>
        </row>
        <row r="29534">
          <cell r="N29534">
            <v>618819</v>
          </cell>
        </row>
        <row r="29535">
          <cell r="N29535">
            <v>618819</v>
          </cell>
        </row>
        <row r="29536">
          <cell r="N29536">
            <v>618819</v>
          </cell>
        </row>
        <row r="29537">
          <cell r="N29537">
            <v>618819</v>
          </cell>
        </row>
        <row r="29538">
          <cell r="N29538">
            <v>618819</v>
          </cell>
        </row>
        <row r="29539">
          <cell r="N29539">
            <v>618819</v>
          </cell>
        </row>
        <row r="29540">
          <cell r="N29540">
            <v>618819</v>
          </cell>
        </row>
        <row r="29541">
          <cell r="N29541">
            <v>618819</v>
          </cell>
        </row>
        <row r="29542">
          <cell r="N29542">
            <v>618819</v>
          </cell>
        </row>
        <row r="29543">
          <cell r="N29543">
            <v>618819</v>
          </cell>
        </row>
        <row r="29544">
          <cell r="N29544">
            <v>618819</v>
          </cell>
        </row>
        <row r="29545">
          <cell r="N29545">
            <v>618819</v>
          </cell>
        </row>
        <row r="29546">
          <cell r="N29546">
            <v>618819</v>
          </cell>
        </row>
        <row r="29547">
          <cell r="N29547">
            <v>618819</v>
          </cell>
        </row>
        <row r="29548">
          <cell r="N29548">
            <v>618819</v>
          </cell>
        </row>
        <row r="29549">
          <cell r="N29549">
            <v>618819</v>
          </cell>
        </row>
        <row r="29550">
          <cell r="N29550">
            <v>618819</v>
          </cell>
        </row>
        <row r="29551">
          <cell r="N29551">
            <v>618819</v>
          </cell>
        </row>
        <row r="29552">
          <cell r="N29552">
            <v>618819</v>
          </cell>
        </row>
        <row r="29553">
          <cell r="N29553">
            <v>618819</v>
          </cell>
        </row>
        <row r="29554">
          <cell r="N29554">
            <v>618819</v>
          </cell>
        </row>
        <row r="29555">
          <cell r="N29555">
            <v>618819</v>
          </cell>
        </row>
        <row r="29556">
          <cell r="N29556">
            <v>618819</v>
          </cell>
        </row>
        <row r="29557">
          <cell r="N29557">
            <v>618819</v>
          </cell>
        </row>
        <row r="29558">
          <cell r="N29558">
            <v>618819</v>
          </cell>
        </row>
        <row r="29559">
          <cell r="N29559">
            <v>618819</v>
          </cell>
        </row>
        <row r="29560">
          <cell r="N29560">
            <v>618819</v>
          </cell>
        </row>
        <row r="29561">
          <cell r="N29561">
            <v>618812</v>
          </cell>
        </row>
        <row r="29562">
          <cell r="N29562">
            <v>618812</v>
          </cell>
        </row>
        <row r="29563">
          <cell r="N29563">
            <v>618812</v>
          </cell>
        </row>
        <row r="29564">
          <cell r="N29564">
            <v>618812</v>
          </cell>
        </row>
        <row r="29565">
          <cell r="N29565">
            <v>618812</v>
          </cell>
        </row>
        <row r="29566">
          <cell r="N29566">
            <v>618812</v>
          </cell>
        </row>
        <row r="29567">
          <cell r="N29567">
            <v>618812</v>
          </cell>
        </row>
        <row r="29568">
          <cell r="N29568">
            <v>618812</v>
          </cell>
        </row>
        <row r="29569">
          <cell r="N29569">
            <v>618812</v>
          </cell>
        </row>
        <row r="29570">
          <cell r="N29570">
            <v>618812</v>
          </cell>
        </row>
        <row r="29571">
          <cell r="N29571">
            <v>618812</v>
          </cell>
        </row>
        <row r="29572">
          <cell r="N29572">
            <v>618812</v>
          </cell>
        </row>
        <row r="29573">
          <cell r="N29573">
            <v>618812</v>
          </cell>
        </row>
        <row r="29574">
          <cell r="N29574">
            <v>618812</v>
          </cell>
        </row>
        <row r="29575">
          <cell r="N29575">
            <v>618812</v>
          </cell>
        </row>
        <row r="29576">
          <cell r="N29576">
            <v>618812</v>
          </cell>
        </row>
        <row r="29577">
          <cell r="N29577">
            <v>618812</v>
          </cell>
        </row>
        <row r="29578">
          <cell r="N29578">
            <v>618812</v>
          </cell>
        </row>
        <row r="29579">
          <cell r="N29579">
            <v>618812</v>
          </cell>
        </row>
        <row r="29580">
          <cell r="N29580">
            <v>618812</v>
          </cell>
        </row>
        <row r="29581">
          <cell r="N29581">
            <v>618812</v>
          </cell>
        </row>
        <row r="29582">
          <cell r="N29582">
            <v>618812</v>
          </cell>
        </row>
        <row r="29583">
          <cell r="N29583">
            <v>618812</v>
          </cell>
        </row>
        <row r="29584">
          <cell r="N29584">
            <v>618812</v>
          </cell>
        </row>
        <row r="29585">
          <cell r="N29585">
            <v>618812</v>
          </cell>
        </row>
        <row r="29586">
          <cell r="N29586">
            <v>618812</v>
          </cell>
        </row>
        <row r="29587">
          <cell r="N29587">
            <v>618812</v>
          </cell>
        </row>
        <row r="29588">
          <cell r="N29588">
            <v>618812</v>
          </cell>
        </row>
        <row r="29589">
          <cell r="N29589">
            <v>618812</v>
          </cell>
        </row>
        <row r="29590">
          <cell r="N29590">
            <v>618812</v>
          </cell>
        </row>
        <row r="29591">
          <cell r="N29591">
            <v>618812</v>
          </cell>
        </row>
        <row r="29592">
          <cell r="N29592">
            <v>618812</v>
          </cell>
        </row>
        <row r="29593">
          <cell r="N29593">
            <v>618812</v>
          </cell>
        </row>
        <row r="29594">
          <cell r="N29594">
            <v>618812</v>
          </cell>
        </row>
        <row r="29595">
          <cell r="N29595">
            <v>618812</v>
          </cell>
        </row>
        <row r="29596">
          <cell r="N29596">
            <v>618812</v>
          </cell>
        </row>
        <row r="29597">
          <cell r="N29597">
            <v>618812</v>
          </cell>
        </row>
        <row r="29598">
          <cell r="N29598">
            <v>618812</v>
          </cell>
        </row>
        <row r="29599">
          <cell r="N29599">
            <v>618812</v>
          </cell>
        </row>
        <row r="29600">
          <cell r="N29600">
            <v>618812</v>
          </cell>
        </row>
        <row r="29601">
          <cell r="N29601">
            <v>618812</v>
          </cell>
        </row>
        <row r="29602">
          <cell r="N29602">
            <v>618812</v>
          </cell>
        </row>
        <row r="29603">
          <cell r="N29603">
            <v>618812</v>
          </cell>
        </row>
        <row r="29604">
          <cell r="N29604">
            <v>618828</v>
          </cell>
        </row>
        <row r="29605">
          <cell r="N29605">
            <v>618832</v>
          </cell>
        </row>
        <row r="29606">
          <cell r="N29606">
            <v>618832</v>
          </cell>
        </row>
        <row r="29607">
          <cell r="N29607">
            <v>618832</v>
          </cell>
        </row>
        <row r="29608">
          <cell r="N29608">
            <v>618832</v>
          </cell>
        </row>
        <row r="29609">
          <cell r="N29609">
            <v>618832</v>
          </cell>
        </row>
        <row r="29610">
          <cell r="N29610">
            <v>618832</v>
          </cell>
        </row>
        <row r="29611">
          <cell r="N29611">
            <v>618832</v>
          </cell>
        </row>
        <row r="29612">
          <cell r="N29612">
            <v>618832</v>
          </cell>
        </row>
        <row r="29613">
          <cell r="N29613">
            <v>618832</v>
          </cell>
        </row>
        <row r="29614">
          <cell r="N29614">
            <v>618832</v>
          </cell>
        </row>
        <row r="29615">
          <cell r="N29615">
            <v>618832</v>
          </cell>
        </row>
        <row r="29616">
          <cell r="N29616">
            <v>618832</v>
          </cell>
        </row>
        <row r="29617">
          <cell r="N29617">
            <v>618832</v>
          </cell>
        </row>
        <row r="29618">
          <cell r="N29618">
            <v>618832</v>
          </cell>
        </row>
        <row r="29619">
          <cell r="N29619">
            <v>618832</v>
          </cell>
        </row>
        <row r="29620">
          <cell r="N29620">
            <v>618832</v>
          </cell>
        </row>
        <row r="29621">
          <cell r="N29621">
            <v>618832</v>
          </cell>
        </row>
        <row r="29622">
          <cell r="N29622">
            <v>618832</v>
          </cell>
        </row>
        <row r="29623">
          <cell r="N29623">
            <v>618832</v>
          </cell>
        </row>
        <row r="29624">
          <cell r="N29624">
            <v>618832</v>
          </cell>
        </row>
        <row r="29625">
          <cell r="N29625">
            <v>618832</v>
          </cell>
        </row>
        <row r="29626">
          <cell r="N29626">
            <v>618832</v>
          </cell>
        </row>
        <row r="29627">
          <cell r="N29627">
            <v>618832</v>
          </cell>
        </row>
        <row r="29628">
          <cell r="N29628">
            <v>618832</v>
          </cell>
        </row>
        <row r="29629">
          <cell r="N29629">
            <v>618832</v>
          </cell>
        </row>
        <row r="29630">
          <cell r="N29630">
            <v>618832</v>
          </cell>
        </row>
        <row r="29631">
          <cell r="N29631">
            <v>618832</v>
          </cell>
        </row>
        <row r="29632">
          <cell r="N29632">
            <v>618832</v>
          </cell>
        </row>
        <row r="29633">
          <cell r="N29633">
            <v>618832</v>
          </cell>
        </row>
        <row r="29634">
          <cell r="N29634">
            <v>618832</v>
          </cell>
        </row>
        <row r="29635">
          <cell r="N29635">
            <v>618832</v>
          </cell>
        </row>
        <row r="29636">
          <cell r="N29636">
            <v>618832</v>
          </cell>
        </row>
        <row r="29637">
          <cell r="N29637">
            <v>618832</v>
          </cell>
        </row>
        <row r="29638">
          <cell r="N29638">
            <v>618832</v>
          </cell>
        </row>
        <row r="29639">
          <cell r="N29639">
            <v>618832</v>
          </cell>
        </row>
        <row r="29640">
          <cell r="N29640">
            <v>618832</v>
          </cell>
        </row>
        <row r="29641">
          <cell r="N29641">
            <v>618832</v>
          </cell>
        </row>
        <row r="29642">
          <cell r="N29642">
            <v>618832</v>
          </cell>
        </row>
        <row r="29643">
          <cell r="N29643">
            <v>618832</v>
          </cell>
        </row>
        <row r="29644">
          <cell r="N29644">
            <v>618832</v>
          </cell>
        </row>
        <row r="29645">
          <cell r="N29645">
            <v>618832</v>
          </cell>
        </row>
        <row r="29646">
          <cell r="N29646">
            <v>618832</v>
          </cell>
        </row>
        <row r="29647">
          <cell r="N29647">
            <v>618832</v>
          </cell>
        </row>
        <row r="29648">
          <cell r="N29648">
            <v>618832</v>
          </cell>
        </row>
        <row r="29649">
          <cell r="N29649">
            <v>618832</v>
          </cell>
        </row>
        <row r="29650">
          <cell r="N29650">
            <v>618832</v>
          </cell>
        </row>
        <row r="29651">
          <cell r="N29651">
            <v>618832</v>
          </cell>
        </row>
        <row r="29652">
          <cell r="N29652">
            <v>618832</v>
          </cell>
        </row>
        <row r="29653">
          <cell r="N29653">
            <v>618822</v>
          </cell>
        </row>
        <row r="29654">
          <cell r="N29654">
            <v>618822</v>
          </cell>
        </row>
        <row r="29655">
          <cell r="N29655">
            <v>618822</v>
          </cell>
        </row>
        <row r="29656">
          <cell r="N29656">
            <v>618822</v>
          </cell>
        </row>
        <row r="29657">
          <cell r="N29657">
            <v>618822</v>
          </cell>
        </row>
        <row r="29658">
          <cell r="N29658">
            <v>618822</v>
          </cell>
        </row>
        <row r="29659">
          <cell r="N29659">
            <v>618822</v>
          </cell>
        </row>
        <row r="29660">
          <cell r="N29660">
            <v>618822</v>
          </cell>
        </row>
        <row r="29661">
          <cell r="N29661">
            <v>618822</v>
          </cell>
        </row>
        <row r="29662">
          <cell r="N29662">
            <v>618822</v>
          </cell>
        </row>
        <row r="29663">
          <cell r="N29663">
            <v>618822</v>
          </cell>
        </row>
        <row r="29664">
          <cell r="N29664">
            <v>618822</v>
          </cell>
        </row>
        <row r="29665">
          <cell r="N29665">
            <v>618822</v>
          </cell>
        </row>
        <row r="29666">
          <cell r="N29666">
            <v>618822</v>
          </cell>
        </row>
        <row r="29667">
          <cell r="N29667">
            <v>618822</v>
          </cell>
        </row>
        <row r="29668">
          <cell r="N29668">
            <v>618822</v>
          </cell>
        </row>
        <row r="29669">
          <cell r="N29669">
            <v>618822</v>
          </cell>
        </row>
        <row r="29670">
          <cell r="N29670">
            <v>618822</v>
          </cell>
        </row>
        <row r="29671">
          <cell r="N29671">
            <v>618822</v>
          </cell>
        </row>
        <row r="29672">
          <cell r="N29672">
            <v>618822</v>
          </cell>
        </row>
        <row r="29673">
          <cell r="N29673">
            <v>618822</v>
          </cell>
        </row>
        <row r="29674">
          <cell r="N29674">
            <v>618822</v>
          </cell>
        </row>
        <row r="29675">
          <cell r="N29675">
            <v>618822</v>
          </cell>
        </row>
        <row r="29676">
          <cell r="N29676">
            <v>618822</v>
          </cell>
        </row>
        <row r="29677">
          <cell r="N29677">
            <v>618822</v>
          </cell>
        </row>
        <row r="29678">
          <cell r="N29678">
            <v>618822</v>
          </cell>
        </row>
        <row r="29679">
          <cell r="N29679">
            <v>618822</v>
          </cell>
        </row>
        <row r="29680">
          <cell r="N29680">
            <v>618822</v>
          </cell>
        </row>
        <row r="29681">
          <cell r="N29681">
            <v>618822</v>
          </cell>
        </row>
        <row r="29682">
          <cell r="N29682">
            <v>618991</v>
          </cell>
        </row>
        <row r="29683">
          <cell r="N29683">
            <v>618991</v>
          </cell>
        </row>
        <row r="29684">
          <cell r="N29684">
            <v>618991</v>
          </cell>
        </row>
        <row r="29685">
          <cell r="N29685">
            <v>618991</v>
          </cell>
        </row>
        <row r="29686">
          <cell r="N29686">
            <v>618991</v>
          </cell>
        </row>
        <row r="29687">
          <cell r="N29687">
            <v>618991</v>
          </cell>
        </row>
        <row r="29688">
          <cell r="N29688">
            <v>618991</v>
          </cell>
        </row>
        <row r="29689">
          <cell r="N29689">
            <v>618991</v>
          </cell>
        </row>
        <row r="29690">
          <cell r="N29690">
            <v>618991</v>
          </cell>
        </row>
        <row r="29691">
          <cell r="N29691">
            <v>618991</v>
          </cell>
        </row>
        <row r="29692">
          <cell r="N29692">
            <v>618991</v>
          </cell>
        </row>
        <row r="29693">
          <cell r="N29693">
            <v>618991</v>
          </cell>
        </row>
        <row r="29694">
          <cell r="N29694">
            <v>618991</v>
          </cell>
        </row>
        <row r="29695">
          <cell r="N29695">
            <v>618991</v>
          </cell>
        </row>
        <row r="29696">
          <cell r="N29696">
            <v>618991</v>
          </cell>
        </row>
        <row r="29697">
          <cell r="N29697">
            <v>618991</v>
          </cell>
        </row>
        <row r="29698">
          <cell r="N29698">
            <v>618991</v>
          </cell>
        </row>
        <row r="29699">
          <cell r="N29699">
            <v>618991</v>
          </cell>
        </row>
        <row r="29700">
          <cell r="N29700">
            <v>618991</v>
          </cell>
        </row>
        <row r="29701">
          <cell r="N29701">
            <v>618991</v>
          </cell>
        </row>
        <row r="29702">
          <cell r="N29702">
            <v>618991</v>
          </cell>
        </row>
        <row r="29703">
          <cell r="N29703">
            <v>618991</v>
          </cell>
        </row>
        <row r="29704">
          <cell r="N29704">
            <v>618991</v>
          </cell>
        </row>
        <row r="29705">
          <cell r="N29705">
            <v>618991</v>
          </cell>
        </row>
        <row r="29706">
          <cell r="N29706">
            <v>618991</v>
          </cell>
        </row>
        <row r="29707">
          <cell r="N29707">
            <v>618991</v>
          </cell>
        </row>
        <row r="29708">
          <cell r="N29708">
            <v>618991</v>
          </cell>
        </row>
        <row r="29709">
          <cell r="N29709">
            <v>618991</v>
          </cell>
        </row>
        <row r="29710">
          <cell r="N29710">
            <v>618991</v>
          </cell>
        </row>
        <row r="29711">
          <cell r="N29711">
            <v>618991</v>
          </cell>
        </row>
        <row r="29712">
          <cell r="N29712">
            <v>618991</v>
          </cell>
        </row>
        <row r="29713">
          <cell r="N29713">
            <v>618991</v>
          </cell>
        </row>
        <row r="29714">
          <cell r="N29714">
            <v>618991</v>
          </cell>
        </row>
        <row r="29715">
          <cell r="N29715">
            <v>618991</v>
          </cell>
        </row>
        <row r="29716">
          <cell r="N29716">
            <v>618991</v>
          </cell>
        </row>
        <row r="29717">
          <cell r="N29717">
            <v>618991</v>
          </cell>
        </row>
        <row r="29718">
          <cell r="N29718">
            <v>618991</v>
          </cell>
        </row>
        <row r="29719">
          <cell r="N29719">
            <v>618991</v>
          </cell>
        </row>
        <row r="29720">
          <cell r="N29720">
            <v>618991</v>
          </cell>
        </row>
        <row r="29721">
          <cell r="N29721">
            <v>618991</v>
          </cell>
        </row>
        <row r="29722">
          <cell r="N29722">
            <v>618991</v>
          </cell>
        </row>
        <row r="29723">
          <cell r="N29723">
            <v>618991</v>
          </cell>
        </row>
        <row r="29724">
          <cell r="N29724">
            <v>618991</v>
          </cell>
        </row>
        <row r="29725">
          <cell r="N29725">
            <v>618991</v>
          </cell>
        </row>
        <row r="29726">
          <cell r="N29726">
            <v>618991</v>
          </cell>
        </row>
        <row r="29727">
          <cell r="N29727">
            <v>618991</v>
          </cell>
        </row>
        <row r="29728">
          <cell r="N29728">
            <v>618991</v>
          </cell>
        </row>
        <row r="29729">
          <cell r="N29729">
            <v>618991</v>
          </cell>
        </row>
        <row r="29730">
          <cell r="N29730">
            <v>618824</v>
          </cell>
        </row>
        <row r="29731">
          <cell r="N29731">
            <v>618824</v>
          </cell>
        </row>
        <row r="29732">
          <cell r="N29732">
            <v>618824</v>
          </cell>
        </row>
        <row r="29733">
          <cell r="N29733">
            <v>618824</v>
          </cell>
        </row>
        <row r="29734">
          <cell r="N29734">
            <v>618824</v>
          </cell>
        </row>
        <row r="29735">
          <cell r="N29735">
            <v>618824</v>
          </cell>
        </row>
        <row r="29736">
          <cell r="N29736">
            <v>618824</v>
          </cell>
        </row>
        <row r="29737">
          <cell r="N29737">
            <v>618824</v>
          </cell>
        </row>
        <row r="29738">
          <cell r="N29738">
            <v>618824</v>
          </cell>
        </row>
        <row r="29739">
          <cell r="N29739">
            <v>618824</v>
          </cell>
        </row>
        <row r="29740">
          <cell r="N29740">
            <v>618824</v>
          </cell>
        </row>
        <row r="29741">
          <cell r="N29741">
            <v>618824</v>
          </cell>
        </row>
        <row r="29742">
          <cell r="N29742">
            <v>618824</v>
          </cell>
        </row>
        <row r="29743">
          <cell r="N29743">
            <v>618824</v>
          </cell>
        </row>
        <row r="29744">
          <cell r="N29744">
            <v>618824</v>
          </cell>
        </row>
        <row r="29745">
          <cell r="N29745">
            <v>618824</v>
          </cell>
        </row>
        <row r="29746">
          <cell r="N29746">
            <v>618824</v>
          </cell>
        </row>
        <row r="29747">
          <cell r="N29747">
            <v>618824</v>
          </cell>
        </row>
        <row r="29748">
          <cell r="N29748">
            <v>618824</v>
          </cell>
        </row>
        <row r="29749">
          <cell r="N29749">
            <v>618824</v>
          </cell>
        </row>
        <row r="29750">
          <cell r="N29750">
            <v>618824</v>
          </cell>
        </row>
        <row r="29751">
          <cell r="N29751">
            <v>618824</v>
          </cell>
        </row>
        <row r="29752">
          <cell r="N29752">
            <v>618824</v>
          </cell>
        </row>
        <row r="29753">
          <cell r="N29753">
            <v>615366</v>
          </cell>
        </row>
        <row r="29754">
          <cell r="N29754">
            <v>615366</v>
          </cell>
        </row>
        <row r="29755">
          <cell r="N29755">
            <v>615366</v>
          </cell>
        </row>
        <row r="29756">
          <cell r="N29756">
            <v>615366</v>
          </cell>
        </row>
        <row r="29757">
          <cell r="N29757">
            <v>618992</v>
          </cell>
        </row>
        <row r="29758">
          <cell r="N29758">
            <v>618992</v>
          </cell>
        </row>
        <row r="29759">
          <cell r="N29759">
            <v>618992</v>
          </cell>
        </row>
        <row r="29760">
          <cell r="N29760">
            <v>618992</v>
          </cell>
        </row>
        <row r="29761">
          <cell r="N29761">
            <v>618992</v>
          </cell>
        </row>
        <row r="29762">
          <cell r="N29762">
            <v>618992</v>
          </cell>
        </row>
        <row r="29763">
          <cell r="N29763">
            <v>618992</v>
          </cell>
        </row>
        <row r="29764">
          <cell r="N29764">
            <v>618992</v>
          </cell>
        </row>
        <row r="29765">
          <cell r="N29765">
            <v>618992</v>
          </cell>
        </row>
        <row r="29766">
          <cell r="N29766">
            <v>618992</v>
          </cell>
        </row>
        <row r="29767">
          <cell r="N29767">
            <v>618992</v>
          </cell>
        </row>
        <row r="29768">
          <cell r="N29768">
            <v>618992</v>
          </cell>
        </row>
        <row r="29769">
          <cell r="N29769">
            <v>618992</v>
          </cell>
        </row>
        <row r="29770">
          <cell r="N29770">
            <v>618992</v>
          </cell>
        </row>
        <row r="29771">
          <cell r="N29771">
            <v>618992</v>
          </cell>
        </row>
        <row r="29772">
          <cell r="N29772">
            <v>618992</v>
          </cell>
        </row>
        <row r="29773">
          <cell r="N29773">
            <v>618992</v>
          </cell>
        </row>
        <row r="29774">
          <cell r="N29774">
            <v>618992</v>
          </cell>
        </row>
        <row r="29775">
          <cell r="N29775">
            <v>618992</v>
          </cell>
        </row>
        <row r="29776">
          <cell r="N29776">
            <v>618992</v>
          </cell>
        </row>
        <row r="29777">
          <cell r="N29777">
            <v>618992</v>
          </cell>
        </row>
        <row r="29778">
          <cell r="N29778">
            <v>618992</v>
          </cell>
        </row>
        <row r="29779">
          <cell r="N29779">
            <v>618992</v>
          </cell>
        </row>
        <row r="29780">
          <cell r="N29780">
            <v>618992</v>
          </cell>
        </row>
        <row r="29781">
          <cell r="N29781">
            <v>618992</v>
          </cell>
        </row>
        <row r="29782">
          <cell r="N29782">
            <v>618992</v>
          </cell>
        </row>
        <row r="29783">
          <cell r="N29783">
            <v>618992</v>
          </cell>
        </row>
        <row r="29784">
          <cell r="N29784">
            <v>618992</v>
          </cell>
        </row>
        <row r="29785">
          <cell r="N29785">
            <v>618992</v>
          </cell>
        </row>
        <row r="29786">
          <cell r="N29786">
            <v>618992</v>
          </cell>
        </row>
        <row r="29787">
          <cell r="N29787">
            <v>618820</v>
          </cell>
        </row>
        <row r="29788">
          <cell r="N29788">
            <v>618820</v>
          </cell>
        </row>
        <row r="29789">
          <cell r="N29789">
            <v>618820</v>
          </cell>
        </row>
        <row r="29790">
          <cell r="N29790">
            <v>618820</v>
          </cell>
        </row>
        <row r="29791">
          <cell r="N29791">
            <v>618820</v>
          </cell>
        </row>
        <row r="29792">
          <cell r="N29792">
            <v>618820</v>
          </cell>
        </row>
        <row r="29793">
          <cell r="N29793">
            <v>618820</v>
          </cell>
        </row>
        <row r="29794">
          <cell r="N29794">
            <v>618824</v>
          </cell>
        </row>
        <row r="29795">
          <cell r="N29795">
            <v>618824</v>
          </cell>
        </row>
        <row r="29796">
          <cell r="N29796">
            <v>618824</v>
          </cell>
        </row>
        <row r="29797">
          <cell r="N29797">
            <v>618824</v>
          </cell>
        </row>
        <row r="29798">
          <cell r="N29798">
            <v>618824</v>
          </cell>
        </row>
        <row r="29799">
          <cell r="N29799">
            <v>618824</v>
          </cell>
        </row>
        <row r="29800">
          <cell r="N29800">
            <v>618824</v>
          </cell>
        </row>
        <row r="29801">
          <cell r="N29801">
            <v>618824</v>
          </cell>
        </row>
        <row r="29802">
          <cell r="N29802">
            <v>618824</v>
          </cell>
        </row>
        <row r="29803">
          <cell r="N29803">
            <v>618824</v>
          </cell>
        </row>
        <row r="29804">
          <cell r="N29804">
            <v>618824</v>
          </cell>
        </row>
        <row r="29805">
          <cell r="N29805">
            <v>618824</v>
          </cell>
        </row>
        <row r="29806">
          <cell r="N29806">
            <v>618824</v>
          </cell>
        </row>
        <row r="29807">
          <cell r="N29807">
            <v>618824</v>
          </cell>
        </row>
        <row r="29808">
          <cell r="N29808">
            <v>618824</v>
          </cell>
        </row>
        <row r="29809">
          <cell r="N29809">
            <v>618824</v>
          </cell>
        </row>
        <row r="29810">
          <cell r="N29810">
            <v>618824</v>
          </cell>
        </row>
        <row r="29811">
          <cell r="N29811">
            <v>618824</v>
          </cell>
        </row>
        <row r="29812">
          <cell r="N29812">
            <v>618824</v>
          </cell>
        </row>
        <row r="29813">
          <cell r="N29813">
            <v>618824</v>
          </cell>
        </row>
        <row r="29814">
          <cell r="N29814">
            <v>618824</v>
          </cell>
        </row>
        <row r="29815">
          <cell r="N29815">
            <v>618824</v>
          </cell>
        </row>
        <row r="29816">
          <cell r="N29816">
            <v>618824</v>
          </cell>
        </row>
        <row r="29817">
          <cell r="N29817">
            <v>618824</v>
          </cell>
        </row>
        <row r="29818">
          <cell r="N29818">
            <v>618824</v>
          </cell>
        </row>
        <row r="29819">
          <cell r="N29819">
            <v>618831</v>
          </cell>
        </row>
        <row r="29820">
          <cell r="N29820">
            <v>618831</v>
          </cell>
        </row>
        <row r="29821">
          <cell r="N29821">
            <v>618831</v>
          </cell>
        </row>
        <row r="29822">
          <cell r="N29822">
            <v>618831</v>
          </cell>
        </row>
        <row r="29823">
          <cell r="N29823">
            <v>618831</v>
          </cell>
        </row>
        <row r="29824">
          <cell r="N29824">
            <v>618831</v>
          </cell>
        </row>
        <row r="29825">
          <cell r="N29825">
            <v>618831</v>
          </cell>
        </row>
        <row r="29826">
          <cell r="N29826">
            <v>618822</v>
          </cell>
        </row>
        <row r="29827">
          <cell r="N29827">
            <v>618822</v>
          </cell>
        </row>
        <row r="29828">
          <cell r="N29828">
            <v>618822</v>
          </cell>
        </row>
        <row r="29829">
          <cell r="N29829">
            <v>618822</v>
          </cell>
        </row>
        <row r="29830">
          <cell r="N29830">
            <v>618822</v>
          </cell>
        </row>
        <row r="29831">
          <cell r="N29831">
            <v>618822</v>
          </cell>
        </row>
        <row r="29832">
          <cell r="N29832">
            <v>618822</v>
          </cell>
        </row>
        <row r="29833">
          <cell r="N29833">
            <v>618822</v>
          </cell>
        </row>
        <row r="29834">
          <cell r="N29834">
            <v>618822</v>
          </cell>
        </row>
        <row r="29835">
          <cell r="N29835">
            <v>618822</v>
          </cell>
        </row>
        <row r="29836">
          <cell r="N29836">
            <v>618822</v>
          </cell>
        </row>
        <row r="29837">
          <cell r="N29837">
            <v>618822</v>
          </cell>
        </row>
        <row r="29838">
          <cell r="N29838">
            <v>618822</v>
          </cell>
        </row>
        <row r="29839">
          <cell r="N29839">
            <v>618822</v>
          </cell>
        </row>
        <row r="29840">
          <cell r="N29840">
            <v>618822</v>
          </cell>
        </row>
        <row r="29841">
          <cell r="N29841">
            <v>618822</v>
          </cell>
        </row>
        <row r="29842">
          <cell r="N29842">
            <v>618822</v>
          </cell>
        </row>
        <row r="29843">
          <cell r="N29843">
            <v>618822</v>
          </cell>
        </row>
        <row r="29844">
          <cell r="N29844">
            <v>618822</v>
          </cell>
        </row>
        <row r="29845">
          <cell r="N29845">
            <v>618822</v>
          </cell>
        </row>
        <row r="29846">
          <cell r="N29846">
            <v>618822</v>
          </cell>
        </row>
        <row r="29847">
          <cell r="N29847">
            <v>618822</v>
          </cell>
        </row>
        <row r="29848">
          <cell r="N29848">
            <v>618822</v>
          </cell>
        </row>
        <row r="29849">
          <cell r="N29849">
            <v>618822</v>
          </cell>
        </row>
        <row r="29850">
          <cell r="N29850">
            <v>618822</v>
          </cell>
        </row>
        <row r="29851">
          <cell r="N29851">
            <v>618822</v>
          </cell>
        </row>
        <row r="29852">
          <cell r="N29852">
            <v>618822</v>
          </cell>
        </row>
        <row r="29853">
          <cell r="N29853">
            <v>618822</v>
          </cell>
        </row>
        <row r="29854">
          <cell r="N29854">
            <v>618822</v>
          </cell>
        </row>
        <row r="29855">
          <cell r="N29855">
            <v>618822</v>
          </cell>
        </row>
        <row r="29856">
          <cell r="N29856">
            <v>618822</v>
          </cell>
        </row>
        <row r="29857">
          <cell r="N29857">
            <v>618822</v>
          </cell>
        </row>
        <row r="29858">
          <cell r="N29858">
            <v>618822</v>
          </cell>
        </row>
        <row r="29859">
          <cell r="N29859">
            <v>618822</v>
          </cell>
        </row>
        <row r="29860">
          <cell r="N29860">
            <v>618822</v>
          </cell>
        </row>
        <row r="29861">
          <cell r="N29861">
            <v>618822</v>
          </cell>
        </row>
        <row r="29862">
          <cell r="N29862">
            <v>618822</v>
          </cell>
        </row>
        <row r="29863">
          <cell r="N29863">
            <v>618822</v>
          </cell>
        </row>
        <row r="29864">
          <cell r="N29864">
            <v>618822</v>
          </cell>
        </row>
        <row r="29865">
          <cell r="N29865">
            <v>618822</v>
          </cell>
        </row>
        <row r="29866">
          <cell r="N29866">
            <v>618822</v>
          </cell>
        </row>
        <row r="29867">
          <cell r="N29867">
            <v>618822</v>
          </cell>
        </row>
        <row r="29868">
          <cell r="N29868">
            <v>618822</v>
          </cell>
        </row>
        <row r="29869">
          <cell r="N29869">
            <v>618822</v>
          </cell>
        </row>
        <row r="29870">
          <cell r="N29870">
            <v>618822</v>
          </cell>
        </row>
        <row r="29871">
          <cell r="N29871">
            <v>618824</v>
          </cell>
        </row>
        <row r="29872">
          <cell r="N29872">
            <v>618824</v>
          </cell>
        </row>
        <row r="29873">
          <cell r="N29873">
            <v>618824</v>
          </cell>
        </row>
        <row r="29874">
          <cell r="N29874">
            <v>618824</v>
          </cell>
        </row>
        <row r="29875">
          <cell r="N29875">
            <v>618824</v>
          </cell>
        </row>
        <row r="29876">
          <cell r="N29876">
            <v>618824</v>
          </cell>
        </row>
        <row r="29877">
          <cell r="N29877">
            <v>618824</v>
          </cell>
        </row>
        <row r="29878">
          <cell r="N29878">
            <v>618824</v>
          </cell>
        </row>
        <row r="29879">
          <cell r="N29879">
            <v>618824</v>
          </cell>
        </row>
        <row r="29880">
          <cell r="N29880">
            <v>618824</v>
          </cell>
        </row>
        <row r="29881">
          <cell r="N29881">
            <v>618824</v>
          </cell>
        </row>
        <row r="29882">
          <cell r="N29882">
            <v>618824</v>
          </cell>
        </row>
        <row r="29883">
          <cell r="N29883">
            <v>618824</v>
          </cell>
        </row>
        <row r="29884">
          <cell r="N29884">
            <v>618824</v>
          </cell>
        </row>
        <row r="29885">
          <cell r="N29885">
            <v>618824</v>
          </cell>
        </row>
        <row r="29886">
          <cell r="N29886">
            <v>618824</v>
          </cell>
        </row>
        <row r="29887">
          <cell r="N29887">
            <v>618824</v>
          </cell>
        </row>
        <row r="29888">
          <cell r="N29888">
            <v>618824</v>
          </cell>
        </row>
        <row r="29889">
          <cell r="N29889">
            <v>618824</v>
          </cell>
        </row>
        <row r="29890">
          <cell r="N29890">
            <v>618824</v>
          </cell>
        </row>
        <row r="29891">
          <cell r="N29891">
            <v>618824</v>
          </cell>
        </row>
        <row r="29892">
          <cell r="N29892">
            <v>618832</v>
          </cell>
        </row>
        <row r="29893">
          <cell r="N29893">
            <v>618832</v>
          </cell>
        </row>
        <row r="29894">
          <cell r="N29894">
            <v>618832</v>
          </cell>
        </row>
        <row r="29895">
          <cell r="N29895">
            <v>618832</v>
          </cell>
        </row>
        <row r="29896">
          <cell r="N29896">
            <v>618832</v>
          </cell>
        </row>
        <row r="29897">
          <cell r="N29897">
            <v>618832</v>
          </cell>
        </row>
        <row r="29898">
          <cell r="N29898">
            <v>618832</v>
          </cell>
        </row>
        <row r="29899">
          <cell r="N29899">
            <v>618832</v>
          </cell>
        </row>
        <row r="29900">
          <cell r="N29900">
            <v>618832</v>
          </cell>
        </row>
        <row r="29901">
          <cell r="N29901">
            <v>618832</v>
          </cell>
        </row>
        <row r="29902">
          <cell r="N29902">
            <v>618832</v>
          </cell>
        </row>
        <row r="29903">
          <cell r="N29903">
            <v>618832</v>
          </cell>
        </row>
        <row r="29904">
          <cell r="N29904">
            <v>618832</v>
          </cell>
        </row>
        <row r="29905">
          <cell r="N29905">
            <v>618832</v>
          </cell>
        </row>
        <row r="29906">
          <cell r="N29906">
            <v>618832</v>
          </cell>
        </row>
        <row r="29907">
          <cell r="N29907">
            <v>618832</v>
          </cell>
        </row>
        <row r="29908">
          <cell r="N29908">
            <v>618832</v>
          </cell>
        </row>
        <row r="29909">
          <cell r="N29909">
            <v>618832</v>
          </cell>
        </row>
        <row r="29910">
          <cell r="N29910">
            <v>618832</v>
          </cell>
        </row>
        <row r="29911">
          <cell r="N29911">
            <v>618832</v>
          </cell>
        </row>
        <row r="29912">
          <cell r="N29912">
            <v>618832</v>
          </cell>
        </row>
        <row r="29913">
          <cell r="N29913">
            <v>618832</v>
          </cell>
        </row>
        <row r="29914">
          <cell r="N29914">
            <v>618832</v>
          </cell>
        </row>
        <row r="29915">
          <cell r="N29915">
            <v>618808</v>
          </cell>
        </row>
        <row r="29916">
          <cell r="N29916">
            <v>618808</v>
          </cell>
        </row>
        <row r="29917">
          <cell r="N29917">
            <v>618808</v>
          </cell>
        </row>
        <row r="29918">
          <cell r="N29918">
            <v>618808</v>
          </cell>
        </row>
        <row r="29919">
          <cell r="N29919">
            <v>618808</v>
          </cell>
        </row>
        <row r="29920">
          <cell r="N29920">
            <v>618808</v>
          </cell>
        </row>
        <row r="29921">
          <cell r="N29921">
            <v>618808</v>
          </cell>
        </row>
        <row r="29922">
          <cell r="N29922">
            <v>618808</v>
          </cell>
        </row>
        <row r="29923">
          <cell r="N29923">
            <v>618808</v>
          </cell>
        </row>
        <row r="29924">
          <cell r="N29924">
            <v>618808</v>
          </cell>
        </row>
        <row r="29925">
          <cell r="N29925">
            <v>618808</v>
          </cell>
        </row>
        <row r="29926">
          <cell r="N29926">
            <v>618808</v>
          </cell>
        </row>
        <row r="29927">
          <cell r="N29927">
            <v>618808</v>
          </cell>
        </row>
        <row r="29928">
          <cell r="N29928">
            <v>618808</v>
          </cell>
        </row>
        <row r="29929">
          <cell r="N29929">
            <v>618808</v>
          </cell>
        </row>
        <row r="29930">
          <cell r="N29930">
            <v>618808</v>
          </cell>
        </row>
        <row r="29931">
          <cell r="N29931">
            <v>618808</v>
          </cell>
        </row>
        <row r="29932">
          <cell r="N29932">
            <v>618808</v>
          </cell>
        </row>
        <row r="29933">
          <cell r="N29933">
            <v>618808</v>
          </cell>
        </row>
        <row r="29934">
          <cell r="N29934">
            <v>618808</v>
          </cell>
        </row>
        <row r="29935">
          <cell r="N29935">
            <v>618808</v>
          </cell>
        </row>
        <row r="29936">
          <cell r="N29936">
            <v>618808</v>
          </cell>
        </row>
        <row r="29937">
          <cell r="N29937">
            <v>618808</v>
          </cell>
        </row>
        <row r="29938">
          <cell r="N29938">
            <v>618822</v>
          </cell>
        </row>
        <row r="29939">
          <cell r="N29939">
            <v>618822</v>
          </cell>
        </row>
        <row r="29940">
          <cell r="N29940">
            <v>618822</v>
          </cell>
        </row>
        <row r="29941">
          <cell r="N29941">
            <v>618822</v>
          </cell>
        </row>
        <row r="29942">
          <cell r="N29942">
            <v>618822</v>
          </cell>
        </row>
        <row r="29943">
          <cell r="N29943">
            <v>618822</v>
          </cell>
        </row>
        <row r="29944">
          <cell r="N29944">
            <v>618822</v>
          </cell>
        </row>
        <row r="29945">
          <cell r="N29945">
            <v>618822</v>
          </cell>
        </row>
        <row r="29946">
          <cell r="N29946">
            <v>618822</v>
          </cell>
        </row>
        <row r="29947">
          <cell r="N29947">
            <v>618822</v>
          </cell>
        </row>
        <row r="29948">
          <cell r="N29948">
            <v>618822</v>
          </cell>
        </row>
        <row r="29949">
          <cell r="N29949">
            <v>618822</v>
          </cell>
        </row>
        <row r="29950">
          <cell r="N29950">
            <v>618822</v>
          </cell>
        </row>
        <row r="29951">
          <cell r="N29951">
            <v>618822</v>
          </cell>
        </row>
        <row r="29952">
          <cell r="N29952">
            <v>618822</v>
          </cell>
        </row>
        <row r="29953">
          <cell r="N29953">
            <v>618822</v>
          </cell>
        </row>
        <row r="29954">
          <cell r="N29954">
            <v>618822</v>
          </cell>
        </row>
        <row r="29955">
          <cell r="N29955">
            <v>618822</v>
          </cell>
        </row>
        <row r="29956">
          <cell r="N29956">
            <v>618822</v>
          </cell>
        </row>
        <row r="29957">
          <cell r="N29957">
            <v>618822</v>
          </cell>
        </row>
        <row r="29958">
          <cell r="N29958">
            <v>618822</v>
          </cell>
        </row>
        <row r="29959">
          <cell r="N29959">
            <v>618822</v>
          </cell>
        </row>
        <row r="29960">
          <cell r="N29960">
            <v>618822</v>
          </cell>
        </row>
        <row r="29961">
          <cell r="N29961">
            <v>618822</v>
          </cell>
        </row>
        <row r="29962">
          <cell r="N29962">
            <v>618822</v>
          </cell>
        </row>
        <row r="29963">
          <cell r="N29963">
            <v>618822</v>
          </cell>
        </row>
        <row r="29964">
          <cell r="N29964">
            <v>618822</v>
          </cell>
        </row>
        <row r="29965">
          <cell r="N29965">
            <v>618822</v>
          </cell>
        </row>
        <row r="29966">
          <cell r="N29966">
            <v>618822</v>
          </cell>
        </row>
        <row r="29967">
          <cell r="N29967">
            <v>618822</v>
          </cell>
        </row>
        <row r="29968">
          <cell r="N29968">
            <v>618822</v>
          </cell>
        </row>
        <row r="29969">
          <cell r="N29969">
            <v>618822</v>
          </cell>
        </row>
        <row r="29970">
          <cell r="N29970">
            <v>618822</v>
          </cell>
        </row>
        <row r="29971">
          <cell r="N29971">
            <v>618822</v>
          </cell>
        </row>
        <row r="29972">
          <cell r="N29972">
            <v>618822</v>
          </cell>
        </row>
        <row r="29973">
          <cell r="N29973">
            <v>618822</v>
          </cell>
        </row>
        <row r="29974">
          <cell r="N29974">
            <v>618822</v>
          </cell>
        </row>
        <row r="29975">
          <cell r="N29975">
            <v>618822</v>
          </cell>
        </row>
        <row r="29976">
          <cell r="N29976">
            <v>618822</v>
          </cell>
        </row>
        <row r="29977">
          <cell r="N29977">
            <v>618822</v>
          </cell>
        </row>
        <row r="29978">
          <cell r="N29978">
            <v>618822</v>
          </cell>
        </row>
        <row r="29979">
          <cell r="N29979">
            <v>618822</v>
          </cell>
        </row>
        <row r="29980">
          <cell r="N29980">
            <v>618822</v>
          </cell>
        </row>
        <row r="29981">
          <cell r="N29981">
            <v>618822</v>
          </cell>
        </row>
        <row r="29982">
          <cell r="N29982">
            <v>618822</v>
          </cell>
        </row>
        <row r="29983">
          <cell r="N29983">
            <v>618822</v>
          </cell>
        </row>
        <row r="29984">
          <cell r="N29984">
            <v>618822</v>
          </cell>
        </row>
        <row r="29985">
          <cell r="N29985">
            <v>618822</v>
          </cell>
        </row>
        <row r="29986">
          <cell r="N29986">
            <v>618822</v>
          </cell>
        </row>
        <row r="29987">
          <cell r="N29987">
            <v>618822</v>
          </cell>
        </row>
        <row r="29988">
          <cell r="N29988">
            <v>618822</v>
          </cell>
        </row>
        <row r="29989">
          <cell r="N29989">
            <v>618822</v>
          </cell>
        </row>
        <row r="29990">
          <cell r="N29990">
            <v>618822</v>
          </cell>
        </row>
        <row r="29991">
          <cell r="N29991">
            <v>618822</v>
          </cell>
        </row>
        <row r="29992">
          <cell r="N29992">
            <v>618822</v>
          </cell>
        </row>
        <row r="29993">
          <cell r="N29993">
            <v>618822</v>
          </cell>
        </row>
        <row r="29994">
          <cell r="N29994">
            <v>618822</v>
          </cell>
        </row>
        <row r="29995">
          <cell r="N29995">
            <v>618822</v>
          </cell>
        </row>
        <row r="29996">
          <cell r="N29996">
            <v>618822</v>
          </cell>
        </row>
        <row r="29997">
          <cell r="N29997">
            <v>618822</v>
          </cell>
        </row>
        <row r="29998">
          <cell r="N29998">
            <v>618822</v>
          </cell>
        </row>
        <row r="29999">
          <cell r="N29999">
            <v>618822</v>
          </cell>
        </row>
        <row r="30000">
          <cell r="N30000">
            <v>618822</v>
          </cell>
        </row>
        <row r="30001">
          <cell r="N30001">
            <v>618822</v>
          </cell>
        </row>
        <row r="30002">
          <cell r="N30002">
            <v>618822</v>
          </cell>
        </row>
        <row r="30003">
          <cell r="N30003">
            <v>618828</v>
          </cell>
        </row>
        <row r="30004">
          <cell r="N30004">
            <v>618828</v>
          </cell>
        </row>
        <row r="30005">
          <cell r="N30005">
            <v>618828</v>
          </cell>
        </row>
        <row r="30006">
          <cell r="N30006">
            <v>618828</v>
          </cell>
        </row>
        <row r="30007">
          <cell r="N30007">
            <v>618818</v>
          </cell>
        </row>
        <row r="30008">
          <cell r="N30008">
            <v>618822</v>
          </cell>
        </row>
        <row r="30009">
          <cell r="N30009">
            <v>618822</v>
          </cell>
        </row>
        <row r="30010">
          <cell r="N30010">
            <v>618822</v>
          </cell>
        </row>
        <row r="30011">
          <cell r="N30011">
            <v>618822</v>
          </cell>
        </row>
        <row r="30012">
          <cell r="N30012">
            <v>618822</v>
          </cell>
        </row>
        <row r="30013">
          <cell r="N30013">
            <v>618822</v>
          </cell>
        </row>
        <row r="30014">
          <cell r="N30014">
            <v>618822</v>
          </cell>
        </row>
        <row r="30015">
          <cell r="N30015">
            <v>618822</v>
          </cell>
        </row>
        <row r="30016">
          <cell r="N30016">
            <v>618822</v>
          </cell>
        </row>
        <row r="30017">
          <cell r="N30017">
            <v>618822</v>
          </cell>
        </row>
        <row r="30018">
          <cell r="N30018">
            <v>618822</v>
          </cell>
        </row>
        <row r="30019">
          <cell r="N30019">
            <v>618822</v>
          </cell>
        </row>
        <row r="30020">
          <cell r="N30020">
            <v>618822</v>
          </cell>
        </row>
        <row r="30021">
          <cell r="N30021">
            <v>618822</v>
          </cell>
        </row>
        <row r="30022">
          <cell r="N30022">
            <v>618822</v>
          </cell>
        </row>
        <row r="30023">
          <cell r="N30023">
            <v>618822</v>
          </cell>
        </row>
        <row r="30024">
          <cell r="N30024">
            <v>618822</v>
          </cell>
        </row>
        <row r="30025">
          <cell r="N30025">
            <v>618822</v>
          </cell>
        </row>
        <row r="30026">
          <cell r="N30026">
            <v>618822</v>
          </cell>
        </row>
        <row r="30027">
          <cell r="N30027">
            <v>618822</v>
          </cell>
        </row>
        <row r="30028">
          <cell r="N30028">
            <v>618822</v>
          </cell>
        </row>
        <row r="30029">
          <cell r="N30029">
            <v>618822</v>
          </cell>
        </row>
        <row r="30030">
          <cell r="N30030">
            <v>618822</v>
          </cell>
        </row>
        <row r="30031">
          <cell r="N30031">
            <v>618822</v>
          </cell>
        </row>
        <row r="30032">
          <cell r="N30032">
            <v>618822</v>
          </cell>
        </row>
        <row r="30033">
          <cell r="N30033">
            <v>618822</v>
          </cell>
        </row>
        <row r="30034">
          <cell r="N30034">
            <v>618822</v>
          </cell>
        </row>
        <row r="30035">
          <cell r="N30035">
            <v>618822</v>
          </cell>
        </row>
        <row r="30036">
          <cell r="N30036">
            <v>618822</v>
          </cell>
        </row>
        <row r="30037">
          <cell r="N30037">
            <v>618822</v>
          </cell>
        </row>
        <row r="30038">
          <cell r="N30038">
            <v>618822</v>
          </cell>
        </row>
        <row r="30039">
          <cell r="N30039">
            <v>618822</v>
          </cell>
        </row>
        <row r="30040">
          <cell r="N30040">
            <v>618822</v>
          </cell>
        </row>
        <row r="30041">
          <cell r="N30041">
            <v>618822</v>
          </cell>
        </row>
        <row r="30042">
          <cell r="N30042">
            <v>618822</v>
          </cell>
        </row>
        <row r="30043">
          <cell r="N30043">
            <v>618822</v>
          </cell>
        </row>
        <row r="30044">
          <cell r="N30044">
            <v>618822</v>
          </cell>
        </row>
        <row r="30045">
          <cell r="N30045">
            <v>618822</v>
          </cell>
        </row>
        <row r="30046">
          <cell r="N30046">
            <v>618822</v>
          </cell>
        </row>
        <row r="30047">
          <cell r="N30047">
            <v>618822</v>
          </cell>
        </row>
        <row r="30048">
          <cell r="N30048">
            <v>618822</v>
          </cell>
        </row>
        <row r="30049">
          <cell r="N30049">
            <v>618822</v>
          </cell>
        </row>
        <row r="30050">
          <cell r="N30050">
            <v>618822</v>
          </cell>
        </row>
        <row r="30051">
          <cell r="N30051">
            <v>618822</v>
          </cell>
        </row>
        <row r="30052">
          <cell r="N30052">
            <v>618819</v>
          </cell>
        </row>
        <row r="30053">
          <cell r="N30053">
            <v>618819</v>
          </cell>
        </row>
        <row r="30054">
          <cell r="N30054">
            <v>618819</v>
          </cell>
        </row>
        <row r="30055">
          <cell r="N30055">
            <v>618819</v>
          </cell>
        </row>
        <row r="30056">
          <cell r="N30056">
            <v>618819</v>
          </cell>
        </row>
        <row r="30057">
          <cell r="N30057">
            <v>618819</v>
          </cell>
        </row>
        <row r="30058">
          <cell r="N30058">
            <v>618819</v>
          </cell>
        </row>
        <row r="30059">
          <cell r="N30059">
            <v>618819</v>
          </cell>
        </row>
        <row r="30060">
          <cell r="N30060">
            <v>618819</v>
          </cell>
        </row>
        <row r="30061">
          <cell r="N30061">
            <v>618819</v>
          </cell>
        </row>
        <row r="30062">
          <cell r="N30062">
            <v>618819</v>
          </cell>
        </row>
        <row r="30063">
          <cell r="N30063">
            <v>618819</v>
          </cell>
        </row>
        <row r="30064">
          <cell r="N30064">
            <v>618819</v>
          </cell>
        </row>
        <row r="30065">
          <cell r="N30065">
            <v>618819</v>
          </cell>
        </row>
        <row r="30066">
          <cell r="N30066">
            <v>618819</v>
          </cell>
        </row>
        <row r="30067">
          <cell r="N30067">
            <v>618819</v>
          </cell>
        </row>
        <row r="30068">
          <cell r="N30068">
            <v>618819</v>
          </cell>
        </row>
        <row r="30069">
          <cell r="N30069">
            <v>618819</v>
          </cell>
        </row>
        <row r="30070">
          <cell r="N30070">
            <v>618819</v>
          </cell>
        </row>
        <row r="30071">
          <cell r="N30071">
            <v>618819</v>
          </cell>
        </row>
        <row r="30072">
          <cell r="N30072">
            <v>618819</v>
          </cell>
        </row>
        <row r="30073">
          <cell r="N30073">
            <v>618819</v>
          </cell>
        </row>
        <row r="30074">
          <cell r="N30074">
            <v>618819</v>
          </cell>
        </row>
        <row r="30075">
          <cell r="N30075">
            <v>618819</v>
          </cell>
        </row>
        <row r="30076">
          <cell r="N30076">
            <v>618819</v>
          </cell>
        </row>
        <row r="30077">
          <cell r="N30077">
            <v>618819</v>
          </cell>
        </row>
        <row r="30078">
          <cell r="N30078">
            <v>618819</v>
          </cell>
        </row>
        <row r="30079">
          <cell r="N30079">
            <v>618819</v>
          </cell>
        </row>
        <row r="30080">
          <cell r="N30080">
            <v>618819</v>
          </cell>
        </row>
        <row r="30081">
          <cell r="N30081">
            <v>618819</v>
          </cell>
        </row>
        <row r="30082">
          <cell r="N30082">
            <v>618819</v>
          </cell>
        </row>
        <row r="30083">
          <cell r="N30083">
            <v>618819</v>
          </cell>
        </row>
        <row r="30084">
          <cell r="N30084">
            <v>618819</v>
          </cell>
        </row>
        <row r="30085">
          <cell r="N30085">
            <v>618819</v>
          </cell>
        </row>
        <row r="30086">
          <cell r="N30086">
            <v>618819</v>
          </cell>
        </row>
        <row r="30087">
          <cell r="N30087">
            <v>618819</v>
          </cell>
        </row>
        <row r="30088">
          <cell r="N30088">
            <v>618819</v>
          </cell>
        </row>
        <row r="30089">
          <cell r="N30089">
            <v>618819</v>
          </cell>
        </row>
        <row r="30090">
          <cell r="N30090">
            <v>618819</v>
          </cell>
        </row>
        <row r="30091">
          <cell r="N30091">
            <v>618819</v>
          </cell>
        </row>
        <row r="30092">
          <cell r="N30092">
            <v>618819</v>
          </cell>
        </row>
        <row r="30093">
          <cell r="N30093">
            <v>618819</v>
          </cell>
        </row>
        <row r="30094">
          <cell r="N30094">
            <v>618819</v>
          </cell>
        </row>
        <row r="30095">
          <cell r="N30095">
            <v>618819</v>
          </cell>
        </row>
        <row r="30096">
          <cell r="N30096">
            <v>618819</v>
          </cell>
        </row>
        <row r="30097">
          <cell r="N30097">
            <v>618819</v>
          </cell>
        </row>
        <row r="30098">
          <cell r="N30098">
            <v>618819</v>
          </cell>
        </row>
        <row r="30099">
          <cell r="N30099">
            <v>618819</v>
          </cell>
        </row>
        <row r="30100">
          <cell r="N30100">
            <v>618819</v>
          </cell>
        </row>
        <row r="30101">
          <cell r="N30101">
            <v>618819</v>
          </cell>
        </row>
        <row r="30102">
          <cell r="N30102">
            <v>618819</v>
          </cell>
        </row>
        <row r="30103">
          <cell r="N30103">
            <v>618819</v>
          </cell>
        </row>
        <row r="30104">
          <cell r="N30104">
            <v>618819</v>
          </cell>
        </row>
        <row r="30105">
          <cell r="N30105">
            <v>618819</v>
          </cell>
        </row>
        <row r="30106">
          <cell r="N30106">
            <v>618822</v>
          </cell>
        </row>
        <row r="30107">
          <cell r="N30107">
            <v>618822</v>
          </cell>
        </row>
        <row r="30108">
          <cell r="N30108">
            <v>618822</v>
          </cell>
        </row>
        <row r="30109">
          <cell r="N30109">
            <v>618822</v>
          </cell>
        </row>
        <row r="30110">
          <cell r="N30110">
            <v>618822</v>
          </cell>
        </row>
        <row r="30111">
          <cell r="N30111">
            <v>618822</v>
          </cell>
        </row>
        <row r="30112">
          <cell r="N30112">
            <v>618822</v>
          </cell>
        </row>
        <row r="30113">
          <cell r="N30113">
            <v>618822</v>
          </cell>
        </row>
        <row r="30114">
          <cell r="N30114">
            <v>618820</v>
          </cell>
        </row>
        <row r="30115">
          <cell r="N30115">
            <v>618820</v>
          </cell>
        </row>
        <row r="30116">
          <cell r="N30116">
            <v>618820</v>
          </cell>
        </row>
        <row r="30117">
          <cell r="N30117">
            <v>618820</v>
          </cell>
        </row>
        <row r="30118">
          <cell r="N30118">
            <v>618820</v>
          </cell>
        </row>
        <row r="30119">
          <cell r="N30119">
            <v>618820</v>
          </cell>
        </row>
        <row r="30120">
          <cell r="N30120">
            <v>618820</v>
          </cell>
        </row>
        <row r="30121">
          <cell r="N30121">
            <v>618820</v>
          </cell>
        </row>
        <row r="30122">
          <cell r="N30122">
            <v>618820</v>
          </cell>
        </row>
        <row r="30123">
          <cell r="N30123">
            <v>618820</v>
          </cell>
        </row>
        <row r="30124">
          <cell r="N30124">
            <v>618820</v>
          </cell>
        </row>
        <row r="30125">
          <cell r="N30125">
            <v>618820</v>
          </cell>
        </row>
        <row r="30126">
          <cell r="N30126">
            <v>618820</v>
          </cell>
        </row>
        <row r="30127">
          <cell r="N30127">
            <v>618820</v>
          </cell>
        </row>
        <row r="30128">
          <cell r="N30128">
            <v>618820</v>
          </cell>
        </row>
        <row r="30129">
          <cell r="N30129">
            <v>618820</v>
          </cell>
        </row>
        <row r="30130">
          <cell r="N30130">
            <v>618820</v>
          </cell>
        </row>
        <row r="30131">
          <cell r="N30131">
            <v>618820</v>
          </cell>
        </row>
        <row r="30132">
          <cell r="N30132">
            <v>618820</v>
          </cell>
        </row>
        <row r="30133">
          <cell r="N30133">
            <v>618820</v>
          </cell>
        </row>
        <row r="30134">
          <cell r="N30134">
            <v>618820</v>
          </cell>
        </row>
        <row r="30135">
          <cell r="N30135">
            <v>618820</v>
          </cell>
        </row>
        <row r="30136">
          <cell r="N30136">
            <v>618824</v>
          </cell>
        </row>
        <row r="30137">
          <cell r="N30137">
            <v>618824</v>
          </cell>
        </row>
        <row r="30138">
          <cell r="N30138">
            <v>618824</v>
          </cell>
        </row>
        <row r="30139">
          <cell r="N30139">
            <v>618824</v>
          </cell>
        </row>
        <row r="30140">
          <cell r="N30140">
            <v>618824</v>
          </cell>
        </row>
        <row r="30141">
          <cell r="N30141">
            <v>618824</v>
          </cell>
        </row>
        <row r="30142">
          <cell r="N30142">
            <v>618824</v>
          </cell>
        </row>
        <row r="30143">
          <cell r="N30143">
            <v>618824</v>
          </cell>
        </row>
        <row r="30144">
          <cell r="N30144">
            <v>618824</v>
          </cell>
        </row>
        <row r="30145">
          <cell r="N30145">
            <v>618824</v>
          </cell>
        </row>
        <row r="30146">
          <cell r="N30146">
            <v>618824</v>
          </cell>
        </row>
        <row r="30147">
          <cell r="N30147">
            <v>618824</v>
          </cell>
        </row>
        <row r="30148">
          <cell r="N30148">
            <v>618824</v>
          </cell>
        </row>
        <row r="30149">
          <cell r="N30149">
            <v>618824</v>
          </cell>
        </row>
        <row r="30150">
          <cell r="N30150">
            <v>618824</v>
          </cell>
        </row>
        <row r="30151">
          <cell r="N30151">
            <v>618824</v>
          </cell>
        </row>
        <row r="30152">
          <cell r="N30152">
            <v>618824</v>
          </cell>
        </row>
        <row r="30153">
          <cell r="N30153">
            <v>618824</v>
          </cell>
        </row>
        <row r="30154">
          <cell r="N30154">
            <v>618824</v>
          </cell>
        </row>
        <row r="30155">
          <cell r="N30155">
            <v>618824</v>
          </cell>
        </row>
        <row r="30156">
          <cell r="N30156">
            <v>618824</v>
          </cell>
        </row>
        <row r="30157">
          <cell r="N30157">
            <v>618824</v>
          </cell>
        </row>
        <row r="30158">
          <cell r="N30158">
            <v>618824</v>
          </cell>
        </row>
        <row r="30159">
          <cell r="N30159">
            <v>618824</v>
          </cell>
        </row>
        <row r="30160">
          <cell r="N30160">
            <v>618824</v>
          </cell>
        </row>
        <row r="30161">
          <cell r="N30161">
            <v>618824</v>
          </cell>
        </row>
        <row r="30162">
          <cell r="N30162">
            <v>618824</v>
          </cell>
        </row>
        <row r="30163">
          <cell r="N30163">
            <v>618824</v>
          </cell>
        </row>
        <row r="30164">
          <cell r="N30164">
            <v>618824</v>
          </cell>
        </row>
        <row r="30165">
          <cell r="N30165">
            <v>618824</v>
          </cell>
        </row>
        <row r="30166">
          <cell r="N30166">
            <v>618824</v>
          </cell>
        </row>
        <row r="30167">
          <cell r="N30167">
            <v>618824</v>
          </cell>
        </row>
        <row r="30168">
          <cell r="N30168">
            <v>618824</v>
          </cell>
        </row>
        <row r="30169">
          <cell r="N30169">
            <v>618824</v>
          </cell>
        </row>
        <row r="30170">
          <cell r="N30170">
            <v>618824</v>
          </cell>
        </row>
        <row r="30171">
          <cell r="N30171">
            <v>618824</v>
          </cell>
        </row>
        <row r="30172">
          <cell r="N30172">
            <v>618824</v>
          </cell>
        </row>
        <row r="30173">
          <cell r="N30173">
            <v>618824</v>
          </cell>
        </row>
        <row r="30174">
          <cell r="N30174">
            <v>618824</v>
          </cell>
        </row>
        <row r="30175">
          <cell r="N30175">
            <v>618824</v>
          </cell>
        </row>
        <row r="30176">
          <cell r="N30176">
            <v>618824</v>
          </cell>
        </row>
        <row r="30177">
          <cell r="N30177">
            <v>618824</v>
          </cell>
        </row>
        <row r="30178">
          <cell r="N30178">
            <v>618824</v>
          </cell>
        </row>
        <row r="30179">
          <cell r="N30179">
            <v>618824</v>
          </cell>
        </row>
        <row r="30180">
          <cell r="N30180">
            <v>618824</v>
          </cell>
        </row>
        <row r="30181">
          <cell r="N30181">
            <v>618820</v>
          </cell>
        </row>
        <row r="30182">
          <cell r="N30182">
            <v>618820</v>
          </cell>
        </row>
        <row r="30183">
          <cell r="N30183">
            <v>618820</v>
          </cell>
        </row>
        <row r="30184">
          <cell r="N30184">
            <v>618820</v>
          </cell>
        </row>
        <row r="30185">
          <cell r="N30185">
            <v>618820</v>
          </cell>
        </row>
        <row r="30186">
          <cell r="N30186">
            <v>618820</v>
          </cell>
        </row>
        <row r="30187">
          <cell r="N30187">
            <v>618824</v>
          </cell>
        </row>
        <row r="30188">
          <cell r="N30188">
            <v>618824</v>
          </cell>
        </row>
        <row r="30189">
          <cell r="N30189">
            <v>618824</v>
          </cell>
        </row>
        <row r="30190">
          <cell r="N30190">
            <v>618824</v>
          </cell>
        </row>
        <row r="30191">
          <cell r="N30191">
            <v>618824</v>
          </cell>
        </row>
        <row r="30192">
          <cell r="N30192">
            <v>618824</v>
          </cell>
        </row>
        <row r="30193">
          <cell r="N30193">
            <v>618824</v>
          </cell>
        </row>
        <row r="30194">
          <cell r="N30194">
            <v>618824</v>
          </cell>
        </row>
        <row r="30195">
          <cell r="N30195">
            <v>618824</v>
          </cell>
        </row>
        <row r="30196">
          <cell r="N30196">
            <v>618824</v>
          </cell>
        </row>
        <row r="30197">
          <cell r="N30197">
            <v>618824</v>
          </cell>
        </row>
        <row r="30198">
          <cell r="N30198">
            <v>618824</v>
          </cell>
        </row>
        <row r="30199">
          <cell r="N30199">
            <v>618824</v>
          </cell>
        </row>
        <row r="30200">
          <cell r="N30200">
            <v>618824</v>
          </cell>
        </row>
        <row r="30201">
          <cell r="N30201">
            <v>618824</v>
          </cell>
        </row>
        <row r="30202">
          <cell r="N30202">
            <v>618824</v>
          </cell>
        </row>
        <row r="30203">
          <cell r="N30203">
            <v>618824</v>
          </cell>
        </row>
        <row r="30204">
          <cell r="N30204">
            <v>618824</v>
          </cell>
        </row>
        <row r="30205">
          <cell r="N30205">
            <v>618824</v>
          </cell>
        </row>
        <row r="30206">
          <cell r="N30206">
            <v>618824</v>
          </cell>
        </row>
        <row r="30207">
          <cell r="N30207">
            <v>618824</v>
          </cell>
        </row>
        <row r="30208">
          <cell r="N30208">
            <v>618824</v>
          </cell>
        </row>
        <row r="30209">
          <cell r="N30209">
            <v>618824</v>
          </cell>
        </row>
        <row r="30210">
          <cell r="N30210">
            <v>618824</v>
          </cell>
        </row>
        <row r="30211">
          <cell r="N30211">
            <v>618824</v>
          </cell>
        </row>
        <row r="30212">
          <cell r="N30212">
            <v>618824</v>
          </cell>
        </row>
        <row r="30213">
          <cell r="N30213">
            <v>618824</v>
          </cell>
        </row>
        <row r="30214">
          <cell r="N30214">
            <v>618824</v>
          </cell>
        </row>
        <row r="30215">
          <cell r="N30215">
            <v>618824</v>
          </cell>
        </row>
        <row r="30216">
          <cell r="N30216">
            <v>618824</v>
          </cell>
        </row>
        <row r="30217">
          <cell r="N30217">
            <v>618824</v>
          </cell>
        </row>
        <row r="30218">
          <cell r="N30218">
            <v>618824</v>
          </cell>
        </row>
        <row r="30219">
          <cell r="N30219">
            <v>618824</v>
          </cell>
        </row>
        <row r="30220">
          <cell r="N30220">
            <v>618824</v>
          </cell>
        </row>
        <row r="30221">
          <cell r="N30221">
            <v>618824</v>
          </cell>
        </row>
        <row r="30222">
          <cell r="N30222">
            <v>618824</v>
          </cell>
        </row>
        <row r="30223">
          <cell r="N30223">
            <v>618824</v>
          </cell>
        </row>
        <row r="30224">
          <cell r="N30224">
            <v>618824</v>
          </cell>
        </row>
        <row r="30225">
          <cell r="N30225">
            <v>618824</v>
          </cell>
        </row>
        <row r="30226">
          <cell r="N30226">
            <v>618824</v>
          </cell>
        </row>
        <row r="30227">
          <cell r="N30227">
            <v>618824</v>
          </cell>
        </row>
        <row r="30228">
          <cell r="N30228">
            <v>618824</v>
          </cell>
        </row>
        <row r="30229">
          <cell r="N30229">
            <v>618824</v>
          </cell>
        </row>
        <row r="30230">
          <cell r="N30230">
            <v>618824</v>
          </cell>
        </row>
        <row r="30231">
          <cell r="N30231">
            <v>618824</v>
          </cell>
        </row>
        <row r="30232">
          <cell r="N30232">
            <v>618824</v>
          </cell>
        </row>
        <row r="30233">
          <cell r="N30233">
            <v>618824</v>
          </cell>
        </row>
        <row r="30234">
          <cell r="N30234">
            <v>618824</v>
          </cell>
        </row>
        <row r="30235">
          <cell r="N30235">
            <v>618824</v>
          </cell>
        </row>
        <row r="30236">
          <cell r="N30236">
            <v>618824</v>
          </cell>
        </row>
        <row r="30237">
          <cell r="N30237">
            <v>618824</v>
          </cell>
        </row>
        <row r="30238">
          <cell r="N30238">
            <v>618824</v>
          </cell>
        </row>
        <row r="30239">
          <cell r="N30239">
            <v>618824</v>
          </cell>
        </row>
        <row r="30240">
          <cell r="N30240">
            <v>618824</v>
          </cell>
        </row>
        <row r="30241">
          <cell r="N30241">
            <v>618824</v>
          </cell>
        </row>
        <row r="30242">
          <cell r="N30242">
            <v>618824</v>
          </cell>
        </row>
        <row r="30243">
          <cell r="N30243">
            <v>618824</v>
          </cell>
        </row>
        <row r="30244">
          <cell r="N30244">
            <v>618824</v>
          </cell>
        </row>
        <row r="30245">
          <cell r="N30245">
            <v>618824</v>
          </cell>
        </row>
        <row r="30246">
          <cell r="N30246">
            <v>618824</v>
          </cell>
        </row>
        <row r="30247">
          <cell r="N30247">
            <v>618824</v>
          </cell>
        </row>
        <row r="30248">
          <cell r="N30248">
            <v>618824</v>
          </cell>
        </row>
        <row r="30249">
          <cell r="N30249">
            <v>618824</v>
          </cell>
        </row>
        <row r="30250">
          <cell r="N30250">
            <v>618824</v>
          </cell>
        </row>
        <row r="30251">
          <cell r="N30251">
            <v>618824</v>
          </cell>
        </row>
        <row r="30252">
          <cell r="N30252">
            <v>618824</v>
          </cell>
        </row>
        <row r="30253">
          <cell r="N30253">
            <v>618824</v>
          </cell>
        </row>
        <row r="30254">
          <cell r="N30254">
            <v>618824</v>
          </cell>
        </row>
        <row r="30255">
          <cell r="N30255">
            <v>618824</v>
          </cell>
        </row>
        <row r="30256">
          <cell r="N30256">
            <v>618824</v>
          </cell>
        </row>
        <row r="30257">
          <cell r="N30257">
            <v>618824</v>
          </cell>
        </row>
        <row r="30258">
          <cell r="N30258">
            <v>618824</v>
          </cell>
        </row>
        <row r="30259">
          <cell r="N30259">
            <v>618824</v>
          </cell>
        </row>
        <row r="30260">
          <cell r="N30260">
            <v>618824</v>
          </cell>
        </row>
        <row r="30261">
          <cell r="N30261">
            <v>618824</v>
          </cell>
        </row>
        <row r="30262">
          <cell r="N30262">
            <v>618824</v>
          </cell>
        </row>
        <row r="30263">
          <cell r="N30263">
            <v>618824</v>
          </cell>
        </row>
        <row r="30264">
          <cell r="N30264">
            <v>618824</v>
          </cell>
        </row>
        <row r="30265">
          <cell r="N30265">
            <v>618824</v>
          </cell>
        </row>
        <row r="30266">
          <cell r="N30266">
            <v>618824</v>
          </cell>
        </row>
        <row r="30267">
          <cell r="N30267">
            <v>618824</v>
          </cell>
        </row>
        <row r="30268">
          <cell r="N30268">
            <v>618824</v>
          </cell>
        </row>
        <row r="30269">
          <cell r="N30269">
            <v>618824</v>
          </cell>
        </row>
        <row r="30270">
          <cell r="N30270">
            <v>618820</v>
          </cell>
        </row>
        <row r="30271">
          <cell r="N30271">
            <v>618820</v>
          </cell>
        </row>
        <row r="30272">
          <cell r="N30272">
            <v>618820</v>
          </cell>
        </row>
        <row r="30273">
          <cell r="N30273">
            <v>618820</v>
          </cell>
        </row>
        <row r="30274">
          <cell r="N30274">
            <v>618820</v>
          </cell>
        </row>
        <row r="30275">
          <cell r="N30275">
            <v>618820</v>
          </cell>
        </row>
        <row r="30276">
          <cell r="N30276">
            <v>618820</v>
          </cell>
        </row>
        <row r="30277">
          <cell r="N30277">
            <v>618820</v>
          </cell>
        </row>
        <row r="30278">
          <cell r="N30278">
            <v>618820</v>
          </cell>
        </row>
        <row r="30279">
          <cell r="N30279">
            <v>618820</v>
          </cell>
        </row>
        <row r="30280">
          <cell r="N30280">
            <v>618820</v>
          </cell>
        </row>
        <row r="30281">
          <cell r="N30281">
            <v>618820</v>
          </cell>
        </row>
        <row r="30282">
          <cell r="N30282">
            <v>618820</v>
          </cell>
        </row>
        <row r="30283">
          <cell r="N30283">
            <v>618820</v>
          </cell>
        </row>
        <row r="30284">
          <cell r="N30284">
            <v>618820</v>
          </cell>
        </row>
        <row r="30285">
          <cell r="N30285">
            <v>618820</v>
          </cell>
        </row>
        <row r="30286">
          <cell r="N30286">
            <v>618820</v>
          </cell>
        </row>
        <row r="30287">
          <cell r="N30287">
            <v>618820</v>
          </cell>
        </row>
        <row r="30288">
          <cell r="N30288">
            <v>618820</v>
          </cell>
        </row>
        <row r="30289">
          <cell r="N30289">
            <v>618820</v>
          </cell>
        </row>
        <row r="30290">
          <cell r="N30290">
            <v>618820</v>
          </cell>
        </row>
        <row r="30291">
          <cell r="N30291">
            <v>618820</v>
          </cell>
        </row>
        <row r="30292">
          <cell r="N30292">
            <v>618820</v>
          </cell>
        </row>
        <row r="30293">
          <cell r="N30293">
            <v>618820</v>
          </cell>
        </row>
        <row r="30294">
          <cell r="N30294">
            <v>618824</v>
          </cell>
        </row>
        <row r="30295">
          <cell r="N30295">
            <v>618824</v>
          </cell>
        </row>
        <row r="30296">
          <cell r="N30296">
            <v>618824</v>
          </cell>
        </row>
        <row r="30297">
          <cell r="N30297">
            <v>618824</v>
          </cell>
        </row>
        <row r="30298">
          <cell r="N30298">
            <v>618824</v>
          </cell>
        </row>
        <row r="30299">
          <cell r="N30299">
            <v>618824</v>
          </cell>
        </row>
        <row r="30300">
          <cell r="N30300">
            <v>618824</v>
          </cell>
        </row>
        <row r="30301">
          <cell r="N30301">
            <v>618824</v>
          </cell>
        </row>
        <row r="30302">
          <cell r="N30302">
            <v>618824</v>
          </cell>
        </row>
        <row r="30303">
          <cell r="N30303">
            <v>618824</v>
          </cell>
        </row>
        <row r="30304">
          <cell r="N30304">
            <v>618824</v>
          </cell>
        </row>
        <row r="30305">
          <cell r="N30305">
            <v>618824</v>
          </cell>
        </row>
        <row r="30306">
          <cell r="N30306">
            <v>618824</v>
          </cell>
        </row>
        <row r="30307">
          <cell r="N30307">
            <v>618824</v>
          </cell>
        </row>
        <row r="30308">
          <cell r="N30308">
            <v>618824</v>
          </cell>
        </row>
        <row r="30309">
          <cell r="N30309">
            <v>618824</v>
          </cell>
        </row>
        <row r="30310">
          <cell r="N30310">
            <v>618824</v>
          </cell>
        </row>
        <row r="30311">
          <cell r="N30311">
            <v>618824</v>
          </cell>
        </row>
        <row r="30312">
          <cell r="N30312">
            <v>618824</v>
          </cell>
        </row>
        <row r="30313">
          <cell r="N30313">
            <v>618824</v>
          </cell>
        </row>
        <row r="30314">
          <cell r="N30314">
            <v>618824</v>
          </cell>
        </row>
        <row r="30315">
          <cell r="N30315">
            <v>618824</v>
          </cell>
        </row>
        <row r="30316">
          <cell r="N30316">
            <v>618824</v>
          </cell>
        </row>
        <row r="30317">
          <cell r="N30317">
            <v>618824</v>
          </cell>
        </row>
        <row r="30318">
          <cell r="N30318">
            <v>618820</v>
          </cell>
        </row>
        <row r="30319">
          <cell r="N30319">
            <v>618820</v>
          </cell>
        </row>
        <row r="30320">
          <cell r="N30320">
            <v>618820</v>
          </cell>
        </row>
        <row r="30321">
          <cell r="N30321">
            <v>618820</v>
          </cell>
        </row>
        <row r="30322">
          <cell r="N30322">
            <v>618820</v>
          </cell>
        </row>
        <row r="30323">
          <cell r="N30323">
            <v>618820</v>
          </cell>
        </row>
        <row r="30324">
          <cell r="N30324">
            <v>618820</v>
          </cell>
        </row>
        <row r="30325">
          <cell r="N30325">
            <v>618820</v>
          </cell>
        </row>
        <row r="30326">
          <cell r="N30326">
            <v>618820</v>
          </cell>
        </row>
        <row r="30327">
          <cell r="N30327">
            <v>618820</v>
          </cell>
        </row>
        <row r="30328">
          <cell r="N30328">
            <v>618820</v>
          </cell>
        </row>
        <row r="30329">
          <cell r="N30329">
            <v>618820</v>
          </cell>
        </row>
        <row r="30330">
          <cell r="N30330">
            <v>618820</v>
          </cell>
        </row>
        <row r="30331">
          <cell r="N30331">
            <v>618820</v>
          </cell>
        </row>
        <row r="30332">
          <cell r="N30332">
            <v>618820</v>
          </cell>
        </row>
        <row r="30333">
          <cell r="N30333">
            <v>618820</v>
          </cell>
        </row>
        <row r="30334">
          <cell r="N30334">
            <v>618820</v>
          </cell>
        </row>
        <row r="30335">
          <cell r="N30335">
            <v>618820</v>
          </cell>
        </row>
        <row r="30336">
          <cell r="N30336">
            <v>618820</v>
          </cell>
        </row>
        <row r="30337">
          <cell r="N30337">
            <v>618820</v>
          </cell>
        </row>
        <row r="30338">
          <cell r="N30338">
            <v>618820</v>
          </cell>
        </row>
        <row r="30339">
          <cell r="N30339">
            <v>618820</v>
          </cell>
        </row>
        <row r="30340">
          <cell r="N30340">
            <v>618820</v>
          </cell>
        </row>
        <row r="30341">
          <cell r="N30341">
            <v>618820</v>
          </cell>
        </row>
        <row r="30342">
          <cell r="N30342">
            <v>618824</v>
          </cell>
        </row>
        <row r="30343">
          <cell r="N30343">
            <v>618824</v>
          </cell>
        </row>
        <row r="30344">
          <cell r="N30344">
            <v>618824</v>
          </cell>
        </row>
        <row r="30345">
          <cell r="N30345">
            <v>618824</v>
          </cell>
        </row>
        <row r="30346">
          <cell r="N30346">
            <v>618824</v>
          </cell>
        </row>
        <row r="30347">
          <cell r="N30347">
            <v>618824</v>
          </cell>
        </row>
        <row r="30348">
          <cell r="N30348">
            <v>618824</v>
          </cell>
        </row>
        <row r="30349">
          <cell r="N30349">
            <v>618824</v>
          </cell>
        </row>
        <row r="30350">
          <cell r="N30350">
            <v>618824</v>
          </cell>
        </row>
        <row r="30351">
          <cell r="N30351">
            <v>618824</v>
          </cell>
        </row>
        <row r="30352">
          <cell r="N30352">
            <v>618824</v>
          </cell>
        </row>
        <row r="30353">
          <cell r="N30353">
            <v>618824</v>
          </cell>
        </row>
        <row r="30354">
          <cell r="N30354">
            <v>618824</v>
          </cell>
        </row>
        <row r="30355">
          <cell r="N30355">
            <v>618824</v>
          </cell>
        </row>
        <row r="30356">
          <cell r="N30356">
            <v>618824</v>
          </cell>
        </row>
        <row r="30357">
          <cell r="N30357">
            <v>618824</v>
          </cell>
        </row>
        <row r="30358">
          <cell r="N30358">
            <v>618824</v>
          </cell>
        </row>
        <row r="30359">
          <cell r="N30359">
            <v>618824</v>
          </cell>
        </row>
        <row r="30360">
          <cell r="N30360">
            <v>618824</v>
          </cell>
        </row>
        <row r="30361">
          <cell r="N30361">
            <v>618824</v>
          </cell>
        </row>
        <row r="30362">
          <cell r="N30362">
            <v>618824</v>
          </cell>
        </row>
        <row r="30363">
          <cell r="N30363">
            <v>618824</v>
          </cell>
        </row>
        <row r="30364">
          <cell r="N30364">
            <v>618824</v>
          </cell>
        </row>
        <row r="30365">
          <cell r="N30365">
            <v>618824</v>
          </cell>
        </row>
        <row r="30366">
          <cell r="N30366">
            <v>618992</v>
          </cell>
        </row>
        <row r="30367">
          <cell r="N30367">
            <v>618992</v>
          </cell>
        </row>
        <row r="30368">
          <cell r="N30368">
            <v>618992</v>
          </cell>
        </row>
        <row r="30369">
          <cell r="N30369">
            <v>618992</v>
          </cell>
        </row>
        <row r="30370">
          <cell r="N30370">
            <v>618992</v>
          </cell>
        </row>
        <row r="30371">
          <cell r="N30371">
            <v>618992</v>
          </cell>
        </row>
        <row r="30372">
          <cell r="N30372">
            <v>618992</v>
          </cell>
        </row>
        <row r="30373">
          <cell r="N30373">
            <v>618992</v>
          </cell>
        </row>
        <row r="30374">
          <cell r="N30374">
            <v>618992</v>
          </cell>
        </row>
        <row r="30375">
          <cell r="N30375">
            <v>618992</v>
          </cell>
        </row>
        <row r="30376">
          <cell r="N30376">
            <v>618992</v>
          </cell>
        </row>
        <row r="30377">
          <cell r="N30377">
            <v>618992</v>
          </cell>
        </row>
        <row r="30378">
          <cell r="N30378">
            <v>618992</v>
          </cell>
        </row>
        <row r="30379">
          <cell r="N30379">
            <v>618992</v>
          </cell>
        </row>
        <row r="30380">
          <cell r="N30380">
            <v>618992</v>
          </cell>
        </row>
        <row r="30381">
          <cell r="N30381">
            <v>618992</v>
          </cell>
        </row>
        <row r="30382">
          <cell r="N30382">
            <v>618992</v>
          </cell>
        </row>
        <row r="30383">
          <cell r="N30383">
            <v>618992</v>
          </cell>
        </row>
        <row r="30384">
          <cell r="N30384">
            <v>618992</v>
          </cell>
        </row>
        <row r="30385">
          <cell r="N30385">
            <v>618992</v>
          </cell>
        </row>
        <row r="30386">
          <cell r="N30386">
            <v>618992</v>
          </cell>
        </row>
        <row r="30387">
          <cell r="N30387">
            <v>618992</v>
          </cell>
        </row>
        <row r="30388">
          <cell r="N30388">
            <v>618992</v>
          </cell>
        </row>
        <row r="30389">
          <cell r="N30389">
            <v>618812</v>
          </cell>
        </row>
        <row r="30390">
          <cell r="N30390">
            <v>618812</v>
          </cell>
        </row>
        <row r="30391">
          <cell r="N30391">
            <v>618812</v>
          </cell>
        </row>
        <row r="30392">
          <cell r="N30392">
            <v>618812</v>
          </cell>
        </row>
        <row r="30393">
          <cell r="N30393">
            <v>618812</v>
          </cell>
        </row>
        <row r="30394">
          <cell r="N30394">
            <v>618812</v>
          </cell>
        </row>
        <row r="30395">
          <cell r="N30395">
            <v>618812</v>
          </cell>
        </row>
        <row r="30396">
          <cell r="N30396">
            <v>618812</v>
          </cell>
        </row>
        <row r="30397">
          <cell r="N30397">
            <v>618812</v>
          </cell>
        </row>
        <row r="30398">
          <cell r="N30398">
            <v>618812</v>
          </cell>
        </row>
        <row r="30399">
          <cell r="N30399">
            <v>618812</v>
          </cell>
        </row>
        <row r="30400">
          <cell r="N30400">
            <v>618812</v>
          </cell>
        </row>
        <row r="30401">
          <cell r="N30401">
            <v>618812</v>
          </cell>
        </row>
        <row r="30402">
          <cell r="N30402">
            <v>618812</v>
          </cell>
        </row>
        <row r="30403">
          <cell r="N30403">
            <v>618812</v>
          </cell>
        </row>
        <row r="30404">
          <cell r="N30404">
            <v>618812</v>
          </cell>
        </row>
        <row r="30405">
          <cell r="N30405">
            <v>618812</v>
          </cell>
        </row>
        <row r="30406">
          <cell r="N30406">
            <v>618812</v>
          </cell>
        </row>
        <row r="30407">
          <cell r="N30407">
            <v>618812</v>
          </cell>
        </row>
        <row r="30408">
          <cell r="N30408">
            <v>618812</v>
          </cell>
        </row>
        <row r="30409">
          <cell r="N30409">
            <v>618812</v>
          </cell>
        </row>
        <row r="30410">
          <cell r="N30410">
            <v>618812</v>
          </cell>
        </row>
        <row r="30411">
          <cell r="N30411">
            <v>618812</v>
          </cell>
        </row>
        <row r="30412">
          <cell r="N30412">
            <v>618812</v>
          </cell>
        </row>
        <row r="30413">
          <cell r="N30413">
            <v>618812</v>
          </cell>
        </row>
        <row r="30414">
          <cell r="N30414">
            <v>618812</v>
          </cell>
        </row>
        <row r="30415">
          <cell r="N30415">
            <v>618812</v>
          </cell>
        </row>
        <row r="30416">
          <cell r="N30416">
            <v>618812</v>
          </cell>
        </row>
        <row r="30417">
          <cell r="N30417">
            <v>618812</v>
          </cell>
        </row>
        <row r="30418">
          <cell r="N30418">
            <v>618812</v>
          </cell>
        </row>
        <row r="30419">
          <cell r="N30419">
            <v>618812</v>
          </cell>
        </row>
        <row r="30420">
          <cell r="N30420">
            <v>618812</v>
          </cell>
        </row>
        <row r="30421">
          <cell r="N30421">
            <v>618812</v>
          </cell>
        </row>
        <row r="30422">
          <cell r="N30422">
            <v>618812</v>
          </cell>
        </row>
        <row r="30423">
          <cell r="N30423">
            <v>618812</v>
          </cell>
        </row>
        <row r="30424">
          <cell r="N30424">
            <v>618812</v>
          </cell>
        </row>
        <row r="30425">
          <cell r="N30425">
            <v>618812</v>
          </cell>
        </row>
        <row r="30426">
          <cell r="N30426">
            <v>618812</v>
          </cell>
        </row>
        <row r="30427">
          <cell r="N30427">
            <v>618812</v>
          </cell>
        </row>
        <row r="30428">
          <cell r="N30428">
            <v>618812</v>
          </cell>
        </row>
        <row r="30429">
          <cell r="N30429">
            <v>618812</v>
          </cell>
        </row>
        <row r="30430">
          <cell r="N30430">
            <v>618812</v>
          </cell>
        </row>
        <row r="30431">
          <cell r="N30431">
            <v>618812</v>
          </cell>
        </row>
        <row r="30432">
          <cell r="N30432">
            <v>618812</v>
          </cell>
        </row>
        <row r="30433">
          <cell r="N30433">
            <v>618812</v>
          </cell>
        </row>
        <row r="30434">
          <cell r="N30434">
            <v>618812</v>
          </cell>
        </row>
        <row r="30435">
          <cell r="N30435">
            <v>618832</v>
          </cell>
        </row>
        <row r="30436">
          <cell r="N30436">
            <v>618832</v>
          </cell>
        </row>
        <row r="30437">
          <cell r="N30437">
            <v>618832</v>
          </cell>
        </row>
        <row r="30438">
          <cell r="N30438">
            <v>618832</v>
          </cell>
        </row>
        <row r="30439">
          <cell r="N30439">
            <v>618832</v>
          </cell>
        </row>
        <row r="30440">
          <cell r="N30440">
            <v>618832</v>
          </cell>
        </row>
        <row r="30441">
          <cell r="N30441">
            <v>618832</v>
          </cell>
        </row>
        <row r="30442">
          <cell r="N30442">
            <v>618832</v>
          </cell>
        </row>
        <row r="30443">
          <cell r="N30443">
            <v>618832</v>
          </cell>
        </row>
        <row r="30444">
          <cell r="N30444">
            <v>618832</v>
          </cell>
        </row>
        <row r="30445">
          <cell r="N30445">
            <v>618832</v>
          </cell>
        </row>
        <row r="30446">
          <cell r="N30446">
            <v>618832</v>
          </cell>
        </row>
        <row r="30447">
          <cell r="N30447">
            <v>618832</v>
          </cell>
        </row>
        <row r="30448">
          <cell r="N30448">
            <v>618832</v>
          </cell>
        </row>
        <row r="30449">
          <cell r="N30449">
            <v>618832</v>
          </cell>
        </row>
        <row r="30450">
          <cell r="N30450">
            <v>618832</v>
          </cell>
        </row>
        <row r="30451">
          <cell r="N30451">
            <v>618832</v>
          </cell>
        </row>
        <row r="30452">
          <cell r="N30452">
            <v>618832</v>
          </cell>
        </row>
        <row r="30453">
          <cell r="N30453">
            <v>618832</v>
          </cell>
        </row>
        <row r="30454">
          <cell r="N30454">
            <v>618832</v>
          </cell>
        </row>
        <row r="30455">
          <cell r="N30455">
            <v>618832</v>
          </cell>
        </row>
        <row r="30456">
          <cell r="N30456">
            <v>618832</v>
          </cell>
        </row>
        <row r="30457">
          <cell r="N30457">
            <v>618832</v>
          </cell>
        </row>
        <row r="30458">
          <cell r="N30458">
            <v>618820</v>
          </cell>
        </row>
        <row r="30459">
          <cell r="N30459">
            <v>618822</v>
          </cell>
        </row>
        <row r="30460">
          <cell r="N30460">
            <v>618822</v>
          </cell>
        </row>
        <row r="30461">
          <cell r="N30461">
            <v>618822</v>
          </cell>
        </row>
        <row r="30462">
          <cell r="N30462">
            <v>618822</v>
          </cell>
        </row>
        <row r="30463">
          <cell r="N30463">
            <v>618822</v>
          </cell>
        </row>
        <row r="30464">
          <cell r="N30464">
            <v>618822</v>
          </cell>
        </row>
        <row r="30465">
          <cell r="N30465">
            <v>618822</v>
          </cell>
        </row>
        <row r="30466">
          <cell r="N30466">
            <v>618822</v>
          </cell>
        </row>
        <row r="30467">
          <cell r="N30467">
            <v>618818</v>
          </cell>
        </row>
        <row r="30468">
          <cell r="N30468">
            <v>618818</v>
          </cell>
        </row>
        <row r="30469">
          <cell r="N30469">
            <v>618818</v>
          </cell>
        </row>
        <row r="30470">
          <cell r="N30470">
            <v>618818</v>
          </cell>
        </row>
        <row r="30471">
          <cell r="N30471">
            <v>618818</v>
          </cell>
        </row>
        <row r="30472">
          <cell r="N30472">
            <v>618818</v>
          </cell>
        </row>
        <row r="30473">
          <cell r="N30473">
            <v>618818</v>
          </cell>
        </row>
        <row r="30474">
          <cell r="N30474">
            <v>618818</v>
          </cell>
        </row>
        <row r="30475">
          <cell r="N30475">
            <v>618818</v>
          </cell>
        </row>
        <row r="30476">
          <cell r="N30476">
            <v>618818</v>
          </cell>
        </row>
        <row r="30477">
          <cell r="N30477">
            <v>618818</v>
          </cell>
        </row>
        <row r="30478">
          <cell r="N30478">
            <v>618818</v>
          </cell>
        </row>
        <row r="30479">
          <cell r="N30479">
            <v>618818</v>
          </cell>
        </row>
        <row r="30480">
          <cell r="N30480">
            <v>618818</v>
          </cell>
        </row>
        <row r="30481">
          <cell r="N30481">
            <v>618824</v>
          </cell>
        </row>
        <row r="30482">
          <cell r="N30482">
            <v>618824</v>
          </cell>
        </row>
        <row r="30483">
          <cell r="N30483">
            <v>618824</v>
          </cell>
        </row>
        <row r="30484">
          <cell r="N30484">
            <v>618824</v>
          </cell>
        </row>
        <row r="30485">
          <cell r="N30485">
            <v>618824</v>
          </cell>
        </row>
        <row r="30486">
          <cell r="N30486">
            <v>618824</v>
          </cell>
        </row>
        <row r="30487">
          <cell r="N30487">
            <v>618824</v>
          </cell>
        </row>
        <row r="30488">
          <cell r="N30488">
            <v>618824</v>
          </cell>
        </row>
        <row r="30489">
          <cell r="N30489">
            <v>618824</v>
          </cell>
        </row>
        <row r="30490">
          <cell r="N30490">
            <v>618824</v>
          </cell>
        </row>
        <row r="30491">
          <cell r="N30491">
            <v>618824</v>
          </cell>
        </row>
        <row r="30492">
          <cell r="N30492">
            <v>618824</v>
          </cell>
        </row>
        <row r="30493">
          <cell r="N30493">
            <v>618824</v>
          </cell>
        </row>
        <row r="30494">
          <cell r="N30494">
            <v>618824</v>
          </cell>
        </row>
        <row r="30495">
          <cell r="N30495">
            <v>618824</v>
          </cell>
        </row>
        <row r="30496">
          <cell r="N30496">
            <v>618824</v>
          </cell>
        </row>
        <row r="30497">
          <cell r="N30497">
            <v>618824</v>
          </cell>
        </row>
        <row r="30498">
          <cell r="N30498">
            <v>618824</v>
          </cell>
        </row>
        <row r="30499">
          <cell r="N30499">
            <v>618824</v>
          </cell>
        </row>
        <row r="30500">
          <cell r="N30500">
            <v>618824</v>
          </cell>
        </row>
        <row r="30501">
          <cell r="N30501">
            <v>618824</v>
          </cell>
        </row>
        <row r="30502">
          <cell r="N30502">
            <v>618824</v>
          </cell>
        </row>
        <row r="30503">
          <cell r="N30503">
            <v>618824</v>
          </cell>
        </row>
        <row r="30504">
          <cell r="N30504">
            <v>618824</v>
          </cell>
        </row>
        <row r="30505">
          <cell r="N30505">
            <v>618832</v>
          </cell>
        </row>
        <row r="30506">
          <cell r="N30506">
            <v>618832</v>
          </cell>
        </row>
        <row r="30507">
          <cell r="N30507">
            <v>618832</v>
          </cell>
        </row>
        <row r="30508">
          <cell r="N30508">
            <v>618832</v>
          </cell>
        </row>
        <row r="30509">
          <cell r="N30509">
            <v>618832</v>
          </cell>
        </row>
        <row r="30510">
          <cell r="N30510">
            <v>618832</v>
          </cell>
        </row>
        <row r="30511">
          <cell r="N30511">
            <v>618832</v>
          </cell>
        </row>
        <row r="30512">
          <cell r="N30512">
            <v>618832</v>
          </cell>
        </row>
        <row r="30513">
          <cell r="N30513">
            <v>618832</v>
          </cell>
        </row>
        <row r="30514">
          <cell r="N30514">
            <v>618832</v>
          </cell>
        </row>
        <row r="30515">
          <cell r="N30515">
            <v>618832</v>
          </cell>
        </row>
        <row r="30516">
          <cell r="N30516">
            <v>618832</v>
          </cell>
        </row>
        <row r="30517">
          <cell r="N30517">
            <v>618832</v>
          </cell>
        </row>
        <row r="30518">
          <cell r="N30518">
            <v>618832</v>
          </cell>
        </row>
        <row r="30519">
          <cell r="N30519">
            <v>618832</v>
          </cell>
        </row>
        <row r="30520">
          <cell r="N30520">
            <v>618832</v>
          </cell>
        </row>
        <row r="30521">
          <cell r="N30521">
            <v>618832</v>
          </cell>
        </row>
        <row r="30522">
          <cell r="N30522">
            <v>618832</v>
          </cell>
        </row>
        <row r="30523">
          <cell r="N30523">
            <v>618832</v>
          </cell>
        </row>
        <row r="30524">
          <cell r="N30524">
            <v>618822</v>
          </cell>
        </row>
        <row r="30525">
          <cell r="N30525">
            <v>618822</v>
          </cell>
        </row>
        <row r="30526">
          <cell r="N30526">
            <v>618822</v>
          </cell>
        </row>
        <row r="30527">
          <cell r="N30527">
            <v>618822</v>
          </cell>
        </row>
        <row r="30528">
          <cell r="N30528">
            <v>618992</v>
          </cell>
        </row>
        <row r="30529">
          <cell r="N30529">
            <v>618992</v>
          </cell>
        </row>
        <row r="30530">
          <cell r="N30530">
            <v>618992</v>
          </cell>
        </row>
        <row r="30531">
          <cell r="N30531">
            <v>618992</v>
          </cell>
        </row>
        <row r="30532">
          <cell r="N30532">
            <v>618992</v>
          </cell>
        </row>
        <row r="30533">
          <cell r="N30533">
            <v>618992</v>
          </cell>
        </row>
        <row r="30534">
          <cell r="N30534">
            <v>618992</v>
          </cell>
        </row>
        <row r="30535">
          <cell r="N30535">
            <v>618992</v>
          </cell>
        </row>
        <row r="30536">
          <cell r="N30536">
            <v>618992</v>
          </cell>
        </row>
        <row r="30537">
          <cell r="N30537">
            <v>618992</v>
          </cell>
        </row>
        <row r="30538">
          <cell r="N30538">
            <v>618992</v>
          </cell>
        </row>
        <row r="30539">
          <cell r="N30539">
            <v>618992</v>
          </cell>
        </row>
        <row r="30540">
          <cell r="N30540">
            <v>618992</v>
          </cell>
        </row>
        <row r="30541">
          <cell r="N30541">
            <v>618992</v>
          </cell>
        </row>
        <row r="30542">
          <cell r="N30542">
            <v>618992</v>
          </cell>
        </row>
        <row r="30543">
          <cell r="N30543">
            <v>618992</v>
          </cell>
        </row>
        <row r="30544">
          <cell r="N30544">
            <v>618992</v>
          </cell>
        </row>
        <row r="30545">
          <cell r="N30545">
            <v>618992</v>
          </cell>
        </row>
        <row r="30546">
          <cell r="N30546">
            <v>618992</v>
          </cell>
        </row>
        <row r="30547">
          <cell r="N30547">
            <v>618992</v>
          </cell>
        </row>
        <row r="30548">
          <cell r="N30548">
            <v>618992</v>
          </cell>
        </row>
        <row r="30549">
          <cell r="N30549">
            <v>618989</v>
          </cell>
        </row>
        <row r="30550">
          <cell r="N30550">
            <v>618989</v>
          </cell>
        </row>
        <row r="30551">
          <cell r="N30551">
            <v>618989</v>
          </cell>
        </row>
        <row r="30552">
          <cell r="N30552">
            <v>618989</v>
          </cell>
        </row>
        <row r="30553">
          <cell r="N30553">
            <v>618989</v>
          </cell>
        </row>
        <row r="30554">
          <cell r="N30554">
            <v>618989</v>
          </cell>
        </row>
        <row r="30555">
          <cell r="N30555">
            <v>618989</v>
          </cell>
        </row>
        <row r="30556">
          <cell r="N30556">
            <v>618989</v>
          </cell>
        </row>
        <row r="30557">
          <cell r="N30557">
            <v>618989</v>
          </cell>
        </row>
        <row r="30558">
          <cell r="N30558">
            <v>618989</v>
          </cell>
        </row>
        <row r="30559">
          <cell r="N30559">
            <v>618989</v>
          </cell>
        </row>
        <row r="30560">
          <cell r="N30560">
            <v>618989</v>
          </cell>
        </row>
        <row r="30561">
          <cell r="N30561">
            <v>618989</v>
          </cell>
        </row>
        <row r="30562">
          <cell r="N30562">
            <v>618989</v>
          </cell>
        </row>
        <row r="30563">
          <cell r="N30563">
            <v>618989</v>
          </cell>
        </row>
        <row r="30564">
          <cell r="N30564">
            <v>618989</v>
          </cell>
        </row>
        <row r="30565">
          <cell r="N30565">
            <v>618989</v>
          </cell>
        </row>
        <row r="30566">
          <cell r="N30566">
            <v>618989</v>
          </cell>
        </row>
        <row r="30567">
          <cell r="N30567">
            <v>618989</v>
          </cell>
        </row>
        <row r="30568">
          <cell r="N30568">
            <v>618989</v>
          </cell>
        </row>
        <row r="30569">
          <cell r="N30569">
            <v>618989</v>
          </cell>
        </row>
        <row r="30570">
          <cell r="N30570">
            <v>618989</v>
          </cell>
        </row>
        <row r="30571">
          <cell r="N30571">
            <v>618989</v>
          </cell>
        </row>
        <row r="30572">
          <cell r="N30572">
            <v>618989</v>
          </cell>
        </row>
        <row r="30573">
          <cell r="N30573">
            <v>618989</v>
          </cell>
        </row>
        <row r="30574">
          <cell r="N30574">
            <v>618989</v>
          </cell>
        </row>
        <row r="30575">
          <cell r="N30575">
            <v>618989</v>
          </cell>
        </row>
        <row r="30576">
          <cell r="N30576">
            <v>618989</v>
          </cell>
        </row>
        <row r="30577">
          <cell r="N30577">
            <v>618989</v>
          </cell>
        </row>
        <row r="30578">
          <cell r="N30578">
            <v>618989</v>
          </cell>
        </row>
        <row r="30579">
          <cell r="N30579">
            <v>618989</v>
          </cell>
        </row>
        <row r="30580">
          <cell r="N30580">
            <v>618989</v>
          </cell>
        </row>
        <row r="30581">
          <cell r="N30581">
            <v>618989</v>
          </cell>
        </row>
        <row r="30582">
          <cell r="N30582">
            <v>618989</v>
          </cell>
        </row>
        <row r="30583">
          <cell r="N30583">
            <v>618989</v>
          </cell>
        </row>
        <row r="30584">
          <cell r="N30584">
            <v>618989</v>
          </cell>
        </row>
        <row r="30585">
          <cell r="N30585">
            <v>618989</v>
          </cell>
        </row>
        <row r="30586">
          <cell r="N30586">
            <v>618989</v>
          </cell>
        </row>
        <row r="30587">
          <cell r="N30587">
            <v>618989</v>
          </cell>
        </row>
        <row r="30588">
          <cell r="N30588">
            <v>618989</v>
          </cell>
        </row>
        <row r="30589">
          <cell r="N30589">
            <v>618989</v>
          </cell>
        </row>
        <row r="30590">
          <cell r="N30590">
            <v>618989</v>
          </cell>
        </row>
        <row r="30591">
          <cell r="N30591">
            <v>618989</v>
          </cell>
        </row>
        <row r="30592">
          <cell r="N30592">
            <v>618989</v>
          </cell>
        </row>
        <row r="30593">
          <cell r="N30593">
            <v>618989</v>
          </cell>
        </row>
        <row r="30594">
          <cell r="N30594">
            <v>618989</v>
          </cell>
        </row>
        <row r="30595">
          <cell r="N30595">
            <v>618989</v>
          </cell>
        </row>
        <row r="30596">
          <cell r="N30596">
            <v>618989</v>
          </cell>
        </row>
        <row r="30597">
          <cell r="N30597">
            <v>618989</v>
          </cell>
        </row>
        <row r="30598">
          <cell r="N30598">
            <v>618822</v>
          </cell>
        </row>
        <row r="30599">
          <cell r="N30599">
            <v>618822</v>
          </cell>
        </row>
        <row r="30600">
          <cell r="N30600">
            <v>618822</v>
          </cell>
        </row>
        <row r="30601">
          <cell r="N30601">
            <v>618822</v>
          </cell>
        </row>
        <row r="30602">
          <cell r="N30602">
            <v>618822</v>
          </cell>
        </row>
        <row r="30603">
          <cell r="N30603">
            <v>618822</v>
          </cell>
        </row>
        <row r="30604">
          <cell r="N30604">
            <v>618822</v>
          </cell>
        </row>
        <row r="30605">
          <cell r="N30605">
            <v>618822</v>
          </cell>
        </row>
        <row r="30606">
          <cell r="N30606">
            <v>618822</v>
          </cell>
        </row>
        <row r="30607">
          <cell r="N30607">
            <v>618822</v>
          </cell>
        </row>
        <row r="30608">
          <cell r="N30608">
            <v>618822</v>
          </cell>
        </row>
        <row r="30609">
          <cell r="N30609">
            <v>618822</v>
          </cell>
        </row>
        <row r="30610">
          <cell r="N30610">
            <v>618822</v>
          </cell>
        </row>
        <row r="30611">
          <cell r="N30611">
            <v>618822</v>
          </cell>
        </row>
        <row r="30612">
          <cell r="N30612">
            <v>618822</v>
          </cell>
        </row>
        <row r="30613">
          <cell r="N30613">
            <v>618822</v>
          </cell>
        </row>
        <row r="30614">
          <cell r="N30614">
            <v>618822</v>
          </cell>
        </row>
        <row r="30615">
          <cell r="N30615">
            <v>618822</v>
          </cell>
        </row>
        <row r="30616">
          <cell r="N30616">
            <v>618822</v>
          </cell>
        </row>
        <row r="30617">
          <cell r="N30617">
            <v>618822</v>
          </cell>
        </row>
        <row r="30618">
          <cell r="N30618">
            <v>618822</v>
          </cell>
        </row>
        <row r="30619">
          <cell r="N30619">
            <v>618822</v>
          </cell>
        </row>
        <row r="30620">
          <cell r="N30620">
            <v>618822</v>
          </cell>
        </row>
        <row r="30621">
          <cell r="N30621">
            <v>618822</v>
          </cell>
        </row>
        <row r="30622">
          <cell r="N30622">
            <v>618822</v>
          </cell>
        </row>
        <row r="30623">
          <cell r="N30623">
            <v>618822</v>
          </cell>
        </row>
        <row r="30624">
          <cell r="N30624">
            <v>618822</v>
          </cell>
        </row>
        <row r="30625">
          <cell r="N30625">
            <v>618822</v>
          </cell>
        </row>
        <row r="30626">
          <cell r="N30626">
            <v>618822</v>
          </cell>
        </row>
        <row r="30627">
          <cell r="N30627">
            <v>618822</v>
          </cell>
        </row>
        <row r="30628">
          <cell r="N30628">
            <v>618822</v>
          </cell>
        </row>
        <row r="30629">
          <cell r="N30629">
            <v>618822</v>
          </cell>
        </row>
        <row r="30630">
          <cell r="N30630">
            <v>618822</v>
          </cell>
        </row>
        <row r="30631">
          <cell r="N30631">
            <v>618822</v>
          </cell>
        </row>
        <row r="30632">
          <cell r="N30632">
            <v>618822</v>
          </cell>
        </row>
        <row r="30633">
          <cell r="N30633">
            <v>618822</v>
          </cell>
        </row>
        <row r="30634">
          <cell r="N30634">
            <v>618822</v>
          </cell>
        </row>
        <row r="30635">
          <cell r="N30635">
            <v>618822</v>
          </cell>
        </row>
        <row r="30636">
          <cell r="N30636">
            <v>618822</v>
          </cell>
        </row>
        <row r="30637">
          <cell r="N30637">
            <v>618822</v>
          </cell>
        </row>
        <row r="30638">
          <cell r="N30638">
            <v>618822</v>
          </cell>
        </row>
        <row r="30639">
          <cell r="N30639">
            <v>618822</v>
          </cell>
        </row>
        <row r="30640">
          <cell r="N30640">
            <v>618822</v>
          </cell>
        </row>
        <row r="30641">
          <cell r="N30641">
            <v>618822</v>
          </cell>
        </row>
        <row r="30642">
          <cell r="N30642">
            <v>618822</v>
          </cell>
        </row>
        <row r="30643">
          <cell r="N30643">
            <v>618822</v>
          </cell>
        </row>
        <row r="30644">
          <cell r="N30644">
            <v>618824</v>
          </cell>
        </row>
        <row r="30645">
          <cell r="N30645">
            <v>618824</v>
          </cell>
        </row>
        <row r="30646">
          <cell r="N30646">
            <v>618824</v>
          </cell>
        </row>
        <row r="30647">
          <cell r="N30647">
            <v>618824</v>
          </cell>
        </row>
        <row r="30648">
          <cell r="N30648">
            <v>618824</v>
          </cell>
        </row>
        <row r="30649">
          <cell r="N30649">
            <v>618824</v>
          </cell>
        </row>
        <row r="30650">
          <cell r="N30650">
            <v>618824</v>
          </cell>
        </row>
        <row r="30651">
          <cell r="N30651">
            <v>618824</v>
          </cell>
        </row>
        <row r="30652">
          <cell r="N30652">
            <v>618824</v>
          </cell>
        </row>
        <row r="30653">
          <cell r="N30653">
            <v>618824</v>
          </cell>
        </row>
        <row r="30654">
          <cell r="N30654">
            <v>618824</v>
          </cell>
        </row>
        <row r="30655">
          <cell r="N30655">
            <v>618824</v>
          </cell>
        </row>
        <row r="30656">
          <cell r="N30656">
            <v>618824</v>
          </cell>
        </row>
        <row r="30657">
          <cell r="N30657">
            <v>618824</v>
          </cell>
        </row>
        <row r="30658">
          <cell r="N30658">
            <v>618824</v>
          </cell>
        </row>
        <row r="30659">
          <cell r="N30659">
            <v>618824</v>
          </cell>
        </row>
        <row r="30660">
          <cell r="N30660">
            <v>618824</v>
          </cell>
        </row>
        <row r="30661">
          <cell r="N30661">
            <v>618824</v>
          </cell>
        </row>
        <row r="30662">
          <cell r="N30662">
            <v>618824</v>
          </cell>
        </row>
        <row r="30663">
          <cell r="N30663">
            <v>618832</v>
          </cell>
        </row>
        <row r="30664">
          <cell r="N30664">
            <v>618832</v>
          </cell>
        </row>
        <row r="30665">
          <cell r="N30665">
            <v>618832</v>
          </cell>
        </row>
        <row r="30666">
          <cell r="N30666">
            <v>618832</v>
          </cell>
        </row>
        <row r="30667">
          <cell r="N30667">
            <v>618832</v>
          </cell>
        </row>
        <row r="30668">
          <cell r="N30668">
            <v>618832</v>
          </cell>
        </row>
        <row r="30669">
          <cell r="N30669">
            <v>618832</v>
          </cell>
        </row>
        <row r="30670">
          <cell r="N30670">
            <v>618832</v>
          </cell>
        </row>
        <row r="30671">
          <cell r="N30671">
            <v>618832</v>
          </cell>
        </row>
        <row r="30672">
          <cell r="N30672">
            <v>618832</v>
          </cell>
        </row>
        <row r="30673">
          <cell r="N30673">
            <v>618832</v>
          </cell>
        </row>
        <row r="30674">
          <cell r="N30674">
            <v>618832</v>
          </cell>
        </row>
        <row r="30675">
          <cell r="N30675">
            <v>618832</v>
          </cell>
        </row>
        <row r="30676">
          <cell r="N30676">
            <v>618832</v>
          </cell>
        </row>
        <row r="30677">
          <cell r="N30677">
            <v>618832</v>
          </cell>
        </row>
        <row r="30678">
          <cell r="N30678">
            <v>618832</v>
          </cell>
        </row>
        <row r="30679">
          <cell r="N30679">
            <v>618832</v>
          </cell>
        </row>
        <row r="30680">
          <cell r="N30680">
            <v>618832</v>
          </cell>
        </row>
        <row r="30681">
          <cell r="N30681">
            <v>618832</v>
          </cell>
        </row>
        <row r="30682">
          <cell r="N30682">
            <v>618832</v>
          </cell>
        </row>
        <row r="30683">
          <cell r="N30683">
            <v>618832</v>
          </cell>
        </row>
        <row r="30684">
          <cell r="N30684">
            <v>618832</v>
          </cell>
        </row>
        <row r="30685">
          <cell r="N30685">
            <v>618832</v>
          </cell>
        </row>
        <row r="30686">
          <cell r="N30686">
            <v>618832</v>
          </cell>
        </row>
        <row r="30687">
          <cell r="N30687">
            <v>618832</v>
          </cell>
        </row>
        <row r="30688">
          <cell r="N30688">
            <v>618832</v>
          </cell>
        </row>
        <row r="30689">
          <cell r="N30689">
            <v>618832</v>
          </cell>
        </row>
        <row r="30690">
          <cell r="N30690">
            <v>618832</v>
          </cell>
        </row>
        <row r="30691">
          <cell r="N30691">
            <v>618832</v>
          </cell>
        </row>
        <row r="30692">
          <cell r="N30692">
            <v>618832</v>
          </cell>
        </row>
        <row r="30693">
          <cell r="N30693">
            <v>618832</v>
          </cell>
        </row>
        <row r="30694">
          <cell r="N30694">
            <v>618832</v>
          </cell>
        </row>
        <row r="30695">
          <cell r="N30695">
            <v>618832</v>
          </cell>
        </row>
        <row r="30696">
          <cell r="N30696">
            <v>618832</v>
          </cell>
        </row>
        <row r="30697">
          <cell r="N30697">
            <v>618832</v>
          </cell>
        </row>
        <row r="30698">
          <cell r="N30698">
            <v>618832</v>
          </cell>
        </row>
        <row r="30699">
          <cell r="N30699">
            <v>618988</v>
          </cell>
        </row>
        <row r="30700">
          <cell r="N30700">
            <v>618988</v>
          </cell>
        </row>
        <row r="30701">
          <cell r="N30701">
            <v>618988</v>
          </cell>
        </row>
        <row r="30702">
          <cell r="N30702">
            <v>618988</v>
          </cell>
        </row>
        <row r="30703">
          <cell r="N30703">
            <v>618988</v>
          </cell>
        </row>
        <row r="30704">
          <cell r="N30704">
            <v>618988</v>
          </cell>
        </row>
        <row r="30705">
          <cell r="N30705">
            <v>618988</v>
          </cell>
        </row>
        <row r="30706">
          <cell r="N30706">
            <v>618988</v>
          </cell>
        </row>
        <row r="30707">
          <cell r="N30707">
            <v>618988</v>
          </cell>
        </row>
        <row r="30708">
          <cell r="N30708">
            <v>618988</v>
          </cell>
        </row>
        <row r="30709">
          <cell r="N30709">
            <v>618988</v>
          </cell>
        </row>
        <row r="30710">
          <cell r="N30710">
            <v>618988</v>
          </cell>
        </row>
        <row r="30711">
          <cell r="N30711">
            <v>618988</v>
          </cell>
        </row>
        <row r="30712">
          <cell r="N30712">
            <v>618988</v>
          </cell>
        </row>
        <row r="30713">
          <cell r="N30713">
            <v>618988</v>
          </cell>
        </row>
        <row r="30714">
          <cell r="N30714">
            <v>618988</v>
          </cell>
        </row>
        <row r="30715">
          <cell r="N30715">
            <v>618988</v>
          </cell>
        </row>
        <row r="30716">
          <cell r="N30716">
            <v>618988</v>
          </cell>
        </row>
        <row r="30717">
          <cell r="N30717">
            <v>618988</v>
          </cell>
        </row>
        <row r="30718">
          <cell r="N30718">
            <v>618988</v>
          </cell>
        </row>
        <row r="30719">
          <cell r="N30719">
            <v>618988</v>
          </cell>
        </row>
        <row r="30720">
          <cell r="N30720">
            <v>618988</v>
          </cell>
        </row>
        <row r="30721">
          <cell r="N30721">
            <v>618988</v>
          </cell>
        </row>
        <row r="30722">
          <cell r="N30722">
            <v>618988</v>
          </cell>
        </row>
        <row r="30723">
          <cell r="N30723">
            <v>618988</v>
          </cell>
        </row>
        <row r="30724">
          <cell r="N30724">
            <v>618988</v>
          </cell>
        </row>
        <row r="30725">
          <cell r="N30725">
            <v>618824</v>
          </cell>
        </row>
        <row r="30726">
          <cell r="N30726">
            <v>618824</v>
          </cell>
        </row>
        <row r="30727">
          <cell r="N30727">
            <v>618824</v>
          </cell>
        </row>
        <row r="30728">
          <cell r="N30728">
            <v>618824</v>
          </cell>
        </row>
        <row r="30729">
          <cell r="N30729">
            <v>618824</v>
          </cell>
        </row>
        <row r="30730">
          <cell r="N30730">
            <v>618824</v>
          </cell>
        </row>
        <row r="30731">
          <cell r="N30731">
            <v>618824</v>
          </cell>
        </row>
        <row r="30732">
          <cell r="N30732">
            <v>618824</v>
          </cell>
        </row>
        <row r="30733">
          <cell r="N30733">
            <v>618824</v>
          </cell>
        </row>
        <row r="30734">
          <cell r="N30734">
            <v>618824</v>
          </cell>
        </row>
        <row r="30735">
          <cell r="N30735">
            <v>618824</v>
          </cell>
        </row>
        <row r="30736">
          <cell r="N30736">
            <v>618824</v>
          </cell>
        </row>
        <row r="30737">
          <cell r="N30737">
            <v>618824</v>
          </cell>
        </row>
        <row r="30738">
          <cell r="N30738">
            <v>618824</v>
          </cell>
        </row>
        <row r="30739">
          <cell r="N30739">
            <v>618824</v>
          </cell>
        </row>
        <row r="30740">
          <cell r="N30740">
            <v>618824</v>
          </cell>
        </row>
        <row r="30741">
          <cell r="N30741">
            <v>618824</v>
          </cell>
        </row>
        <row r="30742">
          <cell r="N30742">
            <v>618824</v>
          </cell>
        </row>
        <row r="30743">
          <cell r="N30743">
            <v>618824</v>
          </cell>
        </row>
        <row r="30744">
          <cell r="N30744">
            <v>618824</v>
          </cell>
        </row>
        <row r="30745">
          <cell r="N30745">
            <v>618824</v>
          </cell>
        </row>
        <row r="30746">
          <cell r="N30746">
            <v>618824</v>
          </cell>
        </row>
        <row r="30747">
          <cell r="N30747">
            <v>618824</v>
          </cell>
        </row>
        <row r="30748">
          <cell r="N30748">
            <v>618824</v>
          </cell>
        </row>
        <row r="30749">
          <cell r="N30749">
            <v>618824</v>
          </cell>
        </row>
        <row r="30750">
          <cell r="N30750">
            <v>618824</v>
          </cell>
        </row>
        <row r="30751">
          <cell r="N30751">
            <v>618824</v>
          </cell>
        </row>
        <row r="30752">
          <cell r="N30752">
            <v>618824</v>
          </cell>
        </row>
        <row r="30753">
          <cell r="N30753">
            <v>618824</v>
          </cell>
        </row>
        <row r="30754">
          <cell r="N30754">
            <v>618991</v>
          </cell>
        </row>
        <row r="30755">
          <cell r="N30755">
            <v>618991</v>
          </cell>
        </row>
        <row r="30756">
          <cell r="N30756">
            <v>618991</v>
          </cell>
        </row>
        <row r="30757">
          <cell r="N30757">
            <v>618991</v>
          </cell>
        </row>
        <row r="30758">
          <cell r="N30758">
            <v>618991</v>
          </cell>
        </row>
        <row r="30759">
          <cell r="N30759">
            <v>618991</v>
          </cell>
        </row>
        <row r="30760">
          <cell r="N30760">
            <v>618991</v>
          </cell>
        </row>
        <row r="30761">
          <cell r="N30761">
            <v>618991</v>
          </cell>
        </row>
        <row r="30762">
          <cell r="N30762">
            <v>618991</v>
          </cell>
        </row>
        <row r="30763">
          <cell r="N30763">
            <v>618991</v>
          </cell>
        </row>
        <row r="30764">
          <cell r="N30764">
            <v>618991</v>
          </cell>
        </row>
        <row r="30765">
          <cell r="N30765">
            <v>618991</v>
          </cell>
        </row>
        <row r="30766">
          <cell r="N30766">
            <v>618991</v>
          </cell>
        </row>
        <row r="30767">
          <cell r="N30767">
            <v>618991</v>
          </cell>
        </row>
        <row r="30768">
          <cell r="N30768">
            <v>618991</v>
          </cell>
        </row>
        <row r="30769">
          <cell r="N30769">
            <v>618991</v>
          </cell>
        </row>
        <row r="30770">
          <cell r="N30770">
            <v>618991</v>
          </cell>
        </row>
        <row r="30771">
          <cell r="N30771">
            <v>618991</v>
          </cell>
        </row>
        <row r="30772">
          <cell r="N30772">
            <v>618991</v>
          </cell>
        </row>
        <row r="30773">
          <cell r="N30773">
            <v>618991</v>
          </cell>
        </row>
        <row r="30774">
          <cell r="N30774">
            <v>618991</v>
          </cell>
        </row>
        <row r="30775">
          <cell r="N30775">
            <v>618991</v>
          </cell>
        </row>
        <row r="30776">
          <cell r="N30776">
            <v>618992</v>
          </cell>
        </row>
        <row r="30777">
          <cell r="N30777">
            <v>618992</v>
          </cell>
        </row>
        <row r="30778">
          <cell r="N30778">
            <v>618992</v>
          </cell>
        </row>
        <row r="30779">
          <cell r="N30779">
            <v>618992</v>
          </cell>
        </row>
        <row r="30780">
          <cell r="N30780">
            <v>618992</v>
          </cell>
        </row>
        <row r="30781">
          <cell r="N30781">
            <v>618992</v>
          </cell>
        </row>
        <row r="30782">
          <cell r="N30782">
            <v>618992</v>
          </cell>
        </row>
        <row r="30783">
          <cell r="N30783">
            <v>618992</v>
          </cell>
        </row>
        <row r="30784">
          <cell r="N30784">
            <v>618992</v>
          </cell>
        </row>
        <row r="30785">
          <cell r="N30785">
            <v>618992</v>
          </cell>
        </row>
        <row r="30786">
          <cell r="N30786">
            <v>618992</v>
          </cell>
        </row>
        <row r="30787">
          <cell r="N30787">
            <v>618992</v>
          </cell>
        </row>
        <row r="30788">
          <cell r="N30788">
            <v>618992</v>
          </cell>
        </row>
        <row r="30789">
          <cell r="N30789">
            <v>618992</v>
          </cell>
        </row>
        <row r="30790">
          <cell r="N30790">
            <v>618992</v>
          </cell>
        </row>
        <row r="30791">
          <cell r="N30791">
            <v>618992</v>
          </cell>
        </row>
        <row r="30792">
          <cell r="N30792">
            <v>618992</v>
          </cell>
        </row>
        <row r="30793">
          <cell r="N30793">
            <v>618992</v>
          </cell>
        </row>
        <row r="30794">
          <cell r="N30794">
            <v>618992</v>
          </cell>
        </row>
        <row r="30795">
          <cell r="N30795">
            <v>618992</v>
          </cell>
        </row>
        <row r="30796">
          <cell r="N30796">
            <v>618992</v>
          </cell>
        </row>
        <row r="30797">
          <cell r="N30797">
            <v>618992</v>
          </cell>
        </row>
        <row r="30798">
          <cell r="N30798">
            <v>618826</v>
          </cell>
        </row>
        <row r="30799">
          <cell r="N30799">
            <v>618826</v>
          </cell>
        </row>
        <row r="30800">
          <cell r="N30800">
            <v>618826</v>
          </cell>
        </row>
        <row r="30801">
          <cell r="N30801">
            <v>618826</v>
          </cell>
        </row>
        <row r="30802">
          <cell r="N30802">
            <v>618826</v>
          </cell>
        </row>
        <row r="30803">
          <cell r="N30803">
            <v>618826</v>
          </cell>
        </row>
        <row r="30804">
          <cell r="N30804">
            <v>618826</v>
          </cell>
        </row>
        <row r="30805">
          <cell r="N30805">
            <v>618826</v>
          </cell>
        </row>
        <row r="30806">
          <cell r="N30806">
            <v>618826</v>
          </cell>
        </row>
        <row r="30807">
          <cell r="N30807">
            <v>618826</v>
          </cell>
        </row>
        <row r="30808">
          <cell r="N30808">
            <v>618826</v>
          </cell>
        </row>
        <row r="30809">
          <cell r="N30809">
            <v>618826</v>
          </cell>
        </row>
        <row r="30810">
          <cell r="N30810">
            <v>618826</v>
          </cell>
        </row>
        <row r="30811">
          <cell r="N30811">
            <v>618826</v>
          </cell>
        </row>
        <row r="30812">
          <cell r="N30812">
            <v>618826</v>
          </cell>
        </row>
        <row r="30813">
          <cell r="N30813">
            <v>618826</v>
          </cell>
        </row>
        <row r="30814">
          <cell r="N30814">
            <v>618826</v>
          </cell>
        </row>
        <row r="30815">
          <cell r="N30815">
            <v>618826</v>
          </cell>
        </row>
        <row r="30816">
          <cell r="N30816">
            <v>618826</v>
          </cell>
        </row>
        <row r="30817">
          <cell r="N30817">
            <v>618826</v>
          </cell>
        </row>
        <row r="30818">
          <cell r="N30818">
            <v>618826</v>
          </cell>
        </row>
        <row r="30819">
          <cell r="N30819">
            <v>618826</v>
          </cell>
        </row>
        <row r="30820">
          <cell r="N30820">
            <v>618826</v>
          </cell>
        </row>
        <row r="30821">
          <cell r="N30821">
            <v>618826</v>
          </cell>
        </row>
        <row r="30822">
          <cell r="N30822">
            <v>618826</v>
          </cell>
        </row>
        <row r="30823">
          <cell r="N30823">
            <v>618826</v>
          </cell>
        </row>
        <row r="30824">
          <cell r="N30824">
            <v>618826</v>
          </cell>
        </row>
        <row r="30825">
          <cell r="N30825">
            <v>618826</v>
          </cell>
        </row>
        <row r="30826">
          <cell r="N30826">
            <v>618826</v>
          </cell>
        </row>
        <row r="30827">
          <cell r="N30827">
            <v>618826</v>
          </cell>
        </row>
        <row r="30828">
          <cell r="N30828">
            <v>618826</v>
          </cell>
        </row>
        <row r="30829">
          <cell r="N30829">
            <v>618826</v>
          </cell>
        </row>
        <row r="30830">
          <cell r="N30830">
            <v>618826</v>
          </cell>
        </row>
        <row r="30831">
          <cell r="N30831">
            <v>618826</v>
          </cell>
        </row>
        <row r="30832">
          <cell r="N30832">
            <v>618826</v>
          </cell>
        </row>
        <row r="30833">
          <cell r="N30833">
            <v>618826</v>
          </cell>
        </row>
        <row r="30834">
          <cell r="N30834">
            <v>618826</v>
          </cell>
        </row>
        <row r="30835">
          <cell r="N30835">
            <v>618826</v>
          </cell>
        </row>
        <row r="30836">
          <cell r="N30836">
            <v>618826</v>
          </cell>
        </row>
        <row r="30837">
          <cell r="N30837">
            <v>618826</v>
          </cell>
        </row>
        <row r="30838">
          <cell r="N30838">
            <v>618826</v>
          </cell>
        </row>
        <row r="30839">
          <cell r="N30839">
            <v>618826</v>
          </cell>
        </row>
        <row r="30840">
          <cell r="N30840">
            <v>618826</v>
          </cell>
        </row>
        <row r="30841">
          <cell r="N30841">
            <v>618826</v>
          </cell>
        </row>
        <row r="30842">
          <cell r="N30842">
            <v>618826</v>
          </cell>
        </row>
        <row r="30843">
          <cell r="N30843">
            <v>618826</v>
          </cell>
        </row>
        <row r="30844">
          <cell r="N30844">
            <v>618826</v>
          </cell>
        </row>
        <row r="30845">
          <cell r="N30845">
            <v>618826</v>
          </cell>
        </row>
        <row r="30846">
          <cell r="N30846">
            <v>618991</v>
          </cell>
        </row>
        <row r="30847">
          <cell r="N30847">
            <v>618991</v>
          </cell>
        </row>
        <row r="30848">
          <cell r="N30848">
            <v>618991</v>
          </cell>
        </row>
        <row r="30849">
          <cell r="N30849">
            <v>618991</v>
          </cell>
        </row>
        <row r="30850">
          <cell r="N30850">
            <v>618991</v>
          </cell>
        </row>
        <row r="30851">
          <cell r="N30851">
            <v>618991</v>
          </cell>
        </row>
        <row r="30852">
          <cell r="N30852">
            <v>618991</v>
          </cell>
        </row>
        <row r="30853">
          <cell r="N30853">
            <v>618991</v>
          </cell>
        </row>
        <row r="30854">
          <cell r="N30854">
            <v>618991</v>
          </cell>
        </row>
        <row r="30855">
          <cell r="N30855">
            <v>618991</v>
          </cell>
        </row>
        <row r="30856">
          <cell r="N30856">
            <v>618991</v>
          </cell>
        </row>
        <row r="30857">
          <cell r="N30857">
            <v>618991</v>
          </cell>
        </row>
        <row r="30858">
          <cell r="N30858">
            <v>618991</v>
          </cell>
        </row>
        <row r="30859">
          <cell r="N30859">
            <v>618991</v>
          </cell>
        </row>
        <row r="30860">
          <cell r="N30860">
            <v>618991</v>
          </cell>
        </row>
        <row r="30861">
          <cell r="N30861">
            <v>618991</v>
          </cell>
        </row>
        <row r="30862">
          <cell r="N30862">
            <v>618991</v>
          </cell>
        </row>
        <row r="30863">
          <cell r="N30863">
            <v>618991</v>
          </cell>
        </row>
        <row r="30864">
          <cell r="N30864">
            <v>618991</v>
          </cell>
        </row>
        <row r="30865">
          <cell r="N30865">
            <v>618991</v>
          </cell>
        </row>
        <row r="30866">
          <cell r="N30866">
            <v>618991</v>
          </cell>
        </row>
        <row r="30867">
          <cell r="N30867">
            <v>618991</v>
          </cell>
        </row>
        <row r="30868">
          <cell r="N30868">
            <v>618991</v>
          </cell>
        </row>
        <row r="30869">
          <cell r="N30869">
            <v>618991</v>
          </cell>
        </row>
        <row r="30870">
          <cell r="N30870">
            <v>618822</v>
          </cell>
        </row>
        <row r="30871">
          <cell r="N30871">
            <v>618822</v>
          </cell>
        </row>
        <row r="30872">
          <cell r="N30872">
            <v>618822</v>
          </cell>
        </row>
        <row r="30873">
          <cell r="N30873">
            <v>618822</v>
          </cell>
        </row>
        <row r="30874">
          <cell r="N30874">
            <v>618822</v>
          </cell>
        </row>
        <row r="30875">
          <cell r="N30875">
            <v>618822</v>
          </cell>
        </row>
        <row r="30876">
          <cell r="N30876">
            <v>618822</v>
          </cell>
        </row>
        <row r="30877">
          <cell r="N30877">
            <v>618822</v>
          </cell>
        </row>
        <row r="30878">
          <cell r="N30878">
            <v>618822</v>
          </cell>
        </row>
        <row r="30879">
          <cell r="N30879">
            <v>618822</v>
          </cell>
        </row>
        <row r="30880">
          <cell r="N30880">
            <v>618822</v>
          </cell>
        </row>
        <row r="30881">
          <cell r="N30881">
            <v>618822</v>
          </cell>
        </row>
        <row r="30882">
          <cell r="N30882">
            <v>618822</v>
          </cell>
        </row>
        <row r="30883">
          <cell r="N30883">
            <v>618822</v>
          </cell>
        </row>
        <row r="30884">
          <cell r="N30884">
            <v>618822</v>
          </cell>
        </row>
        <row r="30885">
          <cell r="N30885">
            <v>618822</v>
          </cell>
        </row>
        <row r="30886">
          <cell r="N30886">
            <v>618822</v>
          </cell>
        </row>
        <row r="30887">
          <cell r="N30887">
            <v>618822</v>
          </cell>
        </row>
        <row r="30888">
          <cell r="N30888">
            <v>618822</v>
          </cell>
        </row>
        <row r="30889">
          <cell r="N30889">
            <v>618822</v>
          </cell>
        </row>
        <row r="30890">
          <cell r="N30890">
            <v>618822</v>
          </cell>
        </row>
        <row r="30891">
          <cell r="N30891">
            <v>618822</v>
          </cell>
        </row>
        <row r="30892">
          <cell r="N30892">
            <v>618822</v>
          </cell>
        </row>
        <row r="30893">
          <cell r="N30893">
            <v>618822</v>
          </cell>
        </row>
        <row r="30894">
          <cell r="N30894">
            <v>618822</v>
          </cell>
        </row>
        <row r="30895">
          <cell r="N30895">
            <v>618822</v>
          </cell>
        </row>
        <row r="30896">
          <cell r="N30896">
            <v>618822</v>
          </cell>
        </row>
        <row r="30897">
          <cell r="N30897">
            <v>618822</v>
          </cell>
        </row>
        <row r="30898">
          <cell r="N30898">
            <v>618822</v>
          </cell>
        </row>
        <row r="30899">
          <cell r="N30899">
            <v>618822</v>
          </cell>
        </row>
        <row r="30900">
          <cell r="N30900">
            <v>618822</v>
          </cell>
        </row>
        <row r="30901">
          <cell r="N30901">
            <v>618822</v>
          </cell>
        </row>
        <row r="30902">
          <cell r="N30902">
            <v>618822</v>
          </cell>
        </row>
        <row r="30903">
          <cell r="N30903">
            <v>618822</v>
          </cell>
        </row>
        <row r="30904">
          <cell r="N30904">
            <v>618822</v>
          </cell>
        </row>
        <row r="30905">
          <cell r="N30905">
            <v>618822</v>
          </cell>
        </row>
        <row r="30906">
          <cell r="N30906">
            <v>618822</v>
          </cell>
        </row>
        <row r="30907">
          <cell r="N30907">
            <v>618822</v>
          </cell>
        </row>
        <row r="30908">
          <cell r="N30908">
            <v>618822</v>
          </cell>
        </row>
        <row r="30909">
          <cell r="N30909">
            <v>618822</v>
          </cell>
        </row>
        <row r="30910">
          <cell r="N30910">
            <v>618822</v>
          </cell>
        </row>
        <row r="30911">
          <cell r="N30911">
            <v>618822</v>
          </cell>
        </row>
        <row r="30912">
          <cell r="N30912">
            <v>618822</v>
          </cell>
        </row>
        <row r="30913">
          <cell r="N30913">
            <v>618822</v>
          </cell>
        </row>
        <row r="30914">
          <cell r="N30914">
            <v>618822</v>
          </cell>
        </row>
        <row r="30915">
          <cell r="N30915">
            <v>618822</v>
          </cell>
        </row>
        <row r="30916">
          <cell r="N30916">
            <v>618822</v>
          </cell>
        </row>
        <row r="30917">
          <cell r="N30917">
            <v>618822</v>
          </cell>
        </row>
        <row r="30918">
          <cell r="N30918">
            <v>618822</v>
          </cell>
        </row>
        <row r="30919">
          <cell r="N30919">
            <v>618822</v>
          </cell>
        </row>
        <row r="30920">
          <cell r="N30920">
            <v>618822</v>
          </cell>
        </row>
        <row r="30921">
          <cell r="N30921">
            <v>618822</v>
          </cell>
        </row>
        <row r="30922">
          <cell r="N30922">
            <v>618822</v>
          </cell>
        </row>
        <row r="30923">
          <cell r="N30923">
            <v>618822</v>
          </cell>
        </row>
        <row r="30924">
          <cell r="N30924">
            <v>618822</v>
          </cell>
        </row>
        <row r="30925">
          <cell r="N30925">
            <v>618822</v>
          </cell>
        </row>
        <row r="30926">
          <cell r="N30926">
            <v>618822</v>
          </cell>
        </row>
        <row r="30927">
          <cell r="N30927">
            <v>618822</v>
          </cell>
        </row>
        <row r="30928">
          <cell r="N30928">
            <v>618822</v>
          </cell>
        </row>
        <row r="30929">
          <cell r="N30929">
            <v>618822</v>
          </cell>
        </row>
        <row r="30930">
          <cell r="N30930">
            <v>618822</v>
          </cell>
        </row>
        <row r="30931">
          <cell r="N30931">
            <v>618822</v>
          </cell>
        </row>
        <row r="30932">
          <cell r="N30932">
            <v>618822</v>
          </cell>
        </row>
        <row r="30933">
          <cell r="N30933">
            <v>618822</v>
          </cell>
        </row>
        <row r="30934">
          <cell r="N30934">
            <v>618822</v>
          </cell>
        </row>
        <row r="30935">
          <cell r="N30935">
            <v>618832</v>
          </cell>
        </row>
        <row r="30936">
          <cell r="N30936">
            <v>618832</v>
          </cell>
        </row>
        <row r="30937">
          <cell r="N30937">
            <v>618832</v>
          </cell>
        </row>
        <row r="30938">
          <cell r="N30938">
            <v>618832</v>
          </cell>
        </row>
        <row r="30939">
          <cell r="N30939">
            <v>618832</v>
          </cell>
        </row>
        <row r="30940">
          <cell r="N30940">
            <v>618832</v>
          </cell>
        </row>
        <row r="30941">
          <cell r="N30941">
            <v>618832</v>
          </cell>
        </row>
        <row r="30942">
          <cell r="N30942">
            <v>618832</v>
          </cell>
        </row>
        <row r="30943">
          <cell r="N30943">
            <v>618832</v>
          </cell>
        </row>
        <row r="30944">
          <cell r="N30944">
            <v>618832</v>
          </cell>
        </row>
        <row r="30945">
          <cell r="N30945">
            <v>618832</v>
          </cell>
        </row>
        <row r="30946">
          <cell r="N30946">
            <v>618832</v>
          </cell>
        </row>
        <row r="30947">
          <cell r="N30947">
            <v>618832</v>
          </cell>
        </row>
        <row r="30948">
          <cell r="N30948">
            <v>618832</v>
          </cell>
        </row>
        <row r="30949">
          <cell r="N30949">
            <v>618832</v>
          </cell>
        </row>
        <row r="30950">
          <cell r="N30950">
            <v>618832</v>
          </cell>
        </row>
        <row r="30951">
          <cell r="N30951">
            <v>618832</v>
          </cell>
        </row>
        <row r="30952">
          <cell r="N30952">
            <v>618832</v>
          </cell>
        </row>
        <row r="30953">
          <cell r="N30953">
            <v>618832</v>
          </cell>
        </row>
        <row r="30954">
          <cell r="N30954">
            <v>618832</v>
          </cell>
        </row>
        <row r="30955">
          <cell r="N30955">
            <v>618832</v>
          </cell>
        </row>
        <row r="30956">
          <cell r="N30956">
            <v>618832</v>
          </cell>
        </row>
        <row r="30957">
          <cell r="N30957">
            <v>618826</v>
          </cell>
        </row>
        <row r="30958">
          <cell r="N30958">
            <v>618826</v>
          </cell>
        </row>
        <row r="30959">
          <cell r="N30959">
            <v>618826</v>
          </cell>
        </row>
        <row r="30960">
          <cell r="N30960">
            <v>618826</v>
          </cell>
        </row>
        <row r="30961">
          <cell r="N30961">
            <v>618826</v>
          </cell>
        </row>
        <row r="30962">
          <cell r="N30962">
            <v>618826</v>
          </cell>
        </row>
        <row r="30963">
          <cell r="N30963">
            <v>618826</v>
          </cell>
        </row>
        <row r="30964">
          <cell r="N30964">
            <v>618826</v>
          </cell>
        </row>
        <row r="30965">
          <cell r="N30965">
            <v>618826</v>
          </cell>
        </row>
        <row r="30966">
          <cell r="N30966">
            <v>618826</v>
          </cell>
        </row>
        <row r="30967">
          <cell r="N30967">
            <v>618826</v>
          </cell>
        </row>
        <row r="30968">
          <cell r="N30968">
            <v>618826</v>
          </cell>
        </row>
        <row r="30969">
          <cell r="N30969">
            <v>618826</v>
          </cell>
        </row>
        <row r="30970">
          <cell r="N30970">
            <v>618826</v>
          </cell>
        </row>
        <row r="30971">
          <cell r="N30971">
            <v>618826</v>
          </cell>
        </row>
        <row r="30972">
          <cell r="N30972">
            <v>618826</v>
          </cell>
        </row>
        <row r="30973">
          <cell r="N30973">
            <v>618826</v>
          </cell>
        </row>
        <row r="30974">
          <cell r="N30974">
            <v>618826</v>
          </cell>
        </row>
        <row r="30975">
          <cell r="N30975">
            <v>618826</v>
          </cell>
        </row>
        <row r="30976">
          <cell r="N30976">
            <v>618826</v>
          </cell>
        </row>
        <row r="30977">
          <cell r="N30977">
            <v>618826</v>
          </cell>
        </row>
        <row r="30978">
          <cell r="N30978">
            <v>618826</v>
          </cell>
        </row>
        <row r="30979">
          <cell r="N30979">
            <v>618826</v>
          </cell>
        </row>
        <row r="30980">
          <cell r="N30980">
            <v>618826</v>
          </cell>
        </row>
        <row r="30981">
          <cell r="N30981">
            <v>618826</v>
          </cell>
        </row>
        <row r="30982">
          <cell r="N30982">
            <v>618826</v>
          </cell>
        </row>
        <row r="30983">
          <cell r="N30983">
            <v>618826</v>
          </cell>
        </row>
        <row r="30984">
          <cell r="N30984">
            <v>618826</v>
          </cell>
        </row>
        <row r="30985">
          <cell r="N30985">
            <v>618826</v>
          </cell>
        </row>
        <row r="30986">
          <cell r="N30986">
            <v>618826</v>
          </cell>
        </row>
        <row r="30987">
          <cell r="N30987">
            <v>618826</v>
          </cell>
        </row>
        <row r="30988">
          <cell r="N30988">
            <v>618826</v>
          </cell>
        </row>
        <row r="30989">
          <cell r="N30989">
            <v>618826</v>
          </cell>
        </row>
        <row r="30990">
          <cell r="N30990">
            <v>618826</v>
          </cell>
        </row>
        <row r="30991">
          <cell r="N30991">
            <v>618826</v>
          </cell>
        </row>
        <row r="30992">
          <cell r="N30992">
            <v>618826</v>
          </cell>
        </row>
        <row r="30993">
          <cell r="N30993">
            <v>618826</v>
          </cell>
        </row>
        <row r="30994">
          <cell r="N30994">
            <v>618826</v>
          </cell>
        </row>
        <row r="30995">
          <cell r="N30995">
            <v>618826</v>
          </cell>
        </row>
        <row r="30996">
          <cell r="N30996">
            <v>618826</v>
          </cell>
        </row>
        <row r="30997">
          <cell r="N30997">
            <v>618991</v>
          </cell>
        </row>
        <row r="30998">
          <cell r="N30998">
            <v>618991</v>
          </cell>
        </row>
        <row r="30999">
          <cell r="N30999">
            <v>618991</v>
          </cell>
        </row>
        <row r="31000">
          <cell r="N31000">
            <v>618991</v>
          </cell>
        </row>
        <row r="31001">
          <cell r="N31001">
            <v>618991</v>
          </cell>
        </row>
        <row r="31002">
          <cell r="N31002">
            <v>618991</v>
          </cell>
        </row>
        <row r="31003">
          <cell r="N31003">
            <v>618991</v>
          </cell>
        </row>
        <row r="31004">
          <cell r="N31004">
            <v>618991</v>
          </cell>
        </row>
        <row r="31005">
          <cell r="N31005">
            <v>618991</v>
          </cell>
        </row>
        <row r="31006">
          <cell r="N31006">
            <v>618991</v>
          </cell>
        </row>
        <row r="31007">
          <cell r="N31007">
            <v>618991</v>
          </cell>
        </row>
        <row r="31008">
          <cell r="N31008">
            <v>618991</v>
          </cell>
        </row>
        <row r="31009">
          <cell r="N31009">
            <v>618991</v>
          </cell>
        </row>
        <row r="31010">
          <cell r="N31010">
            <v>618991</v>
          </cell>
        </row>
        <row r="31011">
          <cell r="N31011">
            <v>618991</v>
          </cell>
        </row>
        <row r="31012">
          <cell r="N31012">
            <v>618991</v>
          </cell>
        </row>
        <row r="31013">
          <cell r="N31013">
            <v>618991</v>
          </cell>
        </row>
        <row r="31014">
          <cell r="N31014">
            <v>618991</v>
          </cell>
        </row>
        <row r="31015">
          <cell r="N31015">
            <v>618991</v>
          </cell>
        </row>
        <row r="31016">
          <cell r="N31016">
            <v>618991</v>
          </cell>
        </row>
        <row r="31017">
          <cell r="N31017">
            <v>618991</v>
          </cell>
        </row>
        <row r="31018">
          <cell r="N31018">
            <v>618991</v>
          </cell>
        </row>
        <row r="31019">
          <cell r="N31019">
            <v>618991</v>
          </cell>
        </row>
        <row r="31020">
          <cell r="N31020">
            <v>618992</v>
          </cell>
        </row>
        <row r="31021">
          <cell r="N31021">
            <v>618992</v>
          </cell>
        </row>
        <row r="31022">
          <cell r="N31022">
            <v>618992</v>
          </cell>
        </row>
        <row r="31023">
          <cell r="N31023">
            <v>618992</v>
          </cell>
        </row>
        <row r="31024">
          <cell r="N31024">
            <v>618992</v>
          </cell>
        </row>
        <row r="31025">
          <cell r="N31025">
            <v>618992</v>
          </cell>
        </row>
        <row r="31026">
          <cell r="N31026">
            <v>618992</v>
          </cell>
        </row>
        <row r="31027">
          <cell r="N31027">
            <v>618992</v>
          </cell>
        </row>
        <row r="31028">
          <cell r="N31028">
            <v>618992</v>
          </cell>
        </row>
        <row r="31029">
          <cell r="N31029">
            <v>618992</v>
          </cell>
        </row>
        <row r="31030">
          <cell r="N31030">
            <v>618992</v>
          </cell>
        </row>
        <row r="31031">
          <cell r="N31031">
            <v>618992</v>
          </cell>
        </row>
        <row r="31032">
          <cell r="N31032">
            <v>618992</v>
          </cell>
        </row>
        <row r="31033">
          <cell r="N31033">
            <v>618992</v>
          </cell>
        </row>
        <row r="31034">
          <cell r="N31034">
            <v>618992</v>
          </cell>
        </row>
        <row r="31035">
          <cell r="N31035">
            <v>618992</v>
          </cell>
        </row>
        <row r="31036">
          <cell r="N31036">
            <v>618992</v>
          </cell>
        </row>
        <row r="31037">
          <cell r="N31037">
            <v>618992</v>
          </cell>
        </row>
        <row r="31038">
          <cell r="N31038">
            <v>618992</v>
          </cell>
        </row>
        <row r="31039">
          <cell r="N31039">
            <v>618992</v>
          </cell>
        </row>
        <row r="31040">
          <cell r="N31040">
            <v>618992</v>
          </cell>
        </row>
        <row r="31041">
          <cell r="N31041">
            <v>618992</v>
          </cell>
        </row>
        <row r="31042">
          <cell r="N31042">
            <v>618992</v>
          </cell>
        </row>
        <row r="31043">
          <cell r="N31043">
            <v>618812</v>
          </cell>
        </row>
        <row r="31044">
          <cell r="N31044">
            <v>618812</v>
          </cell>
        </row>
        <row r="31045">
          <cell r="N31045">
            <v>618812</v>
          </cell>
        </row>
        <row r="31046">
          <cell r="N31046">
            <v>618812</v>
          </cell>
        </row>
        <row r="31047">
          <cell r="N31047">
            <v>618812</v>
          </cell>
        </row>
        <row r="31048">
          <cell r="N31048">
            <v>618812</v>
          </cell>
        </row>
        <row r="31049">
          <cell r="N31049">
            <v>618812</v>
          </cell>
        </row>
        <row r="31050">
          <cell r="N31050">
            <v>618812</v>
          </cell>
        </row>
        <row r="31051">
          <cell r="N31051">
            <v>618812</v>
          </cell>
        </row>
        <row r="31052">
          <cell r="N31052">
            <v>618812</v>
          </cell>
        </row>
        <row r="31053">
          <cell r="N31053">
            <v>618812</v>
          </cell>
        </row>
        <row r="31054">
          <cell r="N31054">
            <v>618812</v>
          </cell>
        </row>
        <row r="31055">
          <cell r="N31055">
            <v>618812</v>
          </cell>
        </row>
        <row r="31056">
          <cell r="N31056">
            <v>618812</v>
          </cell>
        </row>
        <row r="31057">
          <cell r="N31057">
            <v>618812</v>
          </cell>
        </row>
        <row r="31058">
          <cell r="N31058">
            <v>618812</v>
          </cell>
        </row>
        <row r="31059">
          <cell r="N31059">
            <v>618812</v>
          </cell>
        </row>
        <row r="31060">
          <cell r="N31060">
            <v>618812</v>
          </cell>
        </row>
        <row r="31061">
          <cell r="N31061">
            <v>618812</v>
          </cell>
        </row>
        <row r="31062">
          <cell r="N31062">
            <v>618812</v>
          </cell>
        </row>
        <row r="31063">
          <cell r="N31063">
            <v>618812</v>
          </cell>
        </row>
        <row r="31064">
          <cell r="N31064">
            <v>618812</v>
          </cell>
        </row>
        <row r="31065">
          <cell r="N31065">
            <v>618812</v>
          </cell>
        </row>
        <row r="31066">
          <cell r="N31066">
            <v>618812</v>
          </cell>
        </row>
        <row r="31067">
          <cell r="N31067">
            <v>618812</v>
          </cell>
        </row>
        <row r="31068">
          <cell r="N31068">
            <v>618812</v>
          </cell>
        </row>
        <row r="31069">
          <cell r="N31069">
            <v>618812</v>
          </cell>
        </row>
        <row r="31070">
          <cell r="N31070">
            <v>618812</v>
          </cell>
        </row>
        <row r="31071">
          <cell r="N31071">
            <v>618812</v>
          </cell>
        </row>
        <row r="31072">
          <cell r="N31072">
            <v>618812</v>
          </cell>
        </row>
        <row r="31073">
          <cell r="N31073">
            <v>618812</v>
          </cell>
        </row>
        <row r="31074">
          <cell r="N31074">
            <v>618812</v>
          </cell>
        </row>
        <row r="31075">
          <cell r="N31075">
            <v>618812</v>
          </cell>
        </row>
        <row r="31076">
          <cell r="N31076">
            <v>618812</v>
          </cell>
        </row>
        <row r="31077">
          <cell r="N31077">
            <v>618812</v>
          </cell>
        </row>
        <row r="31078">
          <cell r="N31078">
            <v>618812</v>
          </cell>
        </row>
        <row r="31079">
          <cell r="N31079">
            <v>618812</v>
          </cell>
        </row>
        <row r="31080">
          <cell r="N31080">
            <v>618812</v>
          </cell>
        </row>
        <row r="31081">
          <cell r="N31081">
            <v>618812</v>
          </cell>
        </row>
        <row r="31082">
          <cell r="N31082">
            <v>618812</v>
          </cell>
        </row>
        <row r="31083">
          <cell r="N31083">
            <v>618812</v>
          </cell>
        </row>
        <row r="31084">
          <cell r="N31084">
            <v>618812</v>
          </cell>
        </row>
        <row r="31085">
          <cell r="N31085">
            <v>618812</v>
          </cell>
        </row>
        <row r="31086">
          <cell r="N31086">
            <v>618812</v>
          </cell>
        </row>
        <row r="31087">
          <cell r="N31087">
            <v>618800</v>
          </cell>
        </row>
        <row r="31088">
          <cell r="N31088">
            <v>618800</v>
          </cell>
        </row>
        <row r="31089">
          <cell r="N31089">
            <v>618800</v>
          </cell>
        </row>
        <row r="31090">
          <cell r="N31090">
            <v>618800</v>
          </cell>
        </row>
        <row r="31091">
          <cell r="N31091">
            <v>618800</v>
          </cell>
        </row>
        <row r="31092">
          <cell r="N31092">
            <v>618800</v>
          </cell>
        </row>
        <row r="31093">
          <cell r="N31093">
            <v>618800</v>
          </cell>
        </row>
        <row r="31094">
          <cell r="N31094">
            <v>618800</v>
          </cell>
        </row>
        <row r="31095">
          <cell r="N31095">
            <v>618800</v>
          </cell>
        </row>
        <row r="31096">
          <cell r="N31096">
            <v>618800</v>
          </cell>
        </row>
        <row r="31097">
          <cell r="N31097">
            <v>618800</v>
          </cell>
        </row>
        <row r="31098">
          <cell r="N31098">
            <v>618800</v>
          </cell>
        </row>
        <row r="31099">
          <cell r="N31099">
            <v>618800</v>
          </cell>
        </row>
        <row r="31100">
          <cell r="N31100">
            <v>618800</v>
          </cell>
        </row>
        <row r="31101">
          <cell r="N31101">
            <v>618800</v>
          </cell>
        </row>
        <row r="31102">
          <cell r="N31102">
            <v>618800</v>
          </cell>
        </row>
        <row r="31103">
          <cell r="N31103">
            <v>618800</v>
          </cell>
        </row>
        <row r="31104">
          <cell r="N31104">
            <v>618800</v>
          </cell>
        </row>
        <row r="31105">
          <cell r="N31105">
            <v>618800</v>
          </cell>
        </row>
        <row r="31106">
          <cell r="N31106">
            <v>618800</v>
          </cell>
        </row>
        <row r="31107">
          <cell r="N31107">
            <v>618800</v>
          </cell>
        </row>
        <row r="31108">
          <cell r="N31108">
            <v>618801</v>
          </cell>
        </row>
        <row r="31109">
          <cell r="N31109">
            <v>618801</v>
          </cell>
        </row>
        <row r="31110">
          <cell r="N31110">
            <v>618801</v>
          </cell>
        </row>
        <row r="31111">
          <cell r="N31111">
            <v>618801</v>
          </cell>
        </row>
        <row r="31112">
          <cell r="N31112">
            <v>618801</v>
          </cell>
        </row>
        <row r="31113">
          <cell r="N31113">
            <v>618801</v>
          </cell>
        </row>
        <row r="31114">
          <cell r="N31114">
            <v>618801</v>
          </cell>
        </row>
        <row r="31115">
          <cell r="N31115">
            <v>618801</v>
          </cell>
        </row>
        <row r="31116">
          <cell r="N31116">
            <v>618801</v>
          </cell>
        </row>
        <row r="31117">
          <cell r="N31117">
            <v>618801</v>
          </cell>
        </row>
        <row r="31118">
          <cell r="N31118">
            <v>618801</v>
          </cell>
        </row>
        <row r="31119">
          <cell r="N31119">
            <v>618801</v>
          </cell>
        </row>
        <row r="31120">
          <cell r="N31120">
            <v>618801</v>
          </cell>
        </row>
        <row r="31121">
          <cell r="N31121">
            <v>618801</v>
          </cell>
        </row>
        <row r="31122">
          <cell r="N31122">
            <v>618801</v>
          </cell>
        </row>
        <row r="31123">
          <cell r="N31123">
            <v>618801</v>
          </cell>
        </row>
        <row r="31124">
          <cell r="N31124">
            <v>618801</v>
          </cell>
        </row>
        <row r="31125">
          <cell r="N31125">
            <v>618801</v>
          </cell>
        </row>
        <row r="31126">
          <cell r="N31126">
            <v>618801</v>
          </cell>
        </row>
        <row r="31127">
          <cell r="N31127">
            <v>618801</v>
          </cell>
        </row>
        <row r="31128">
          <cell r="N31128">
            <v>618801</v>
          </cell>
        </row>
        <row r="31129">
          <cell r="N31129">
            <v>618801</v>
          </cell>
        </row>
        <row r="31130">
          <cell r="N31130">
            <v>618801</v>
          </cell>
        </row>
        <row r="31131">
          <cell r="N31131">
            <v>615344</v>
          </cell>
        </row>
        <row r="31132">
          <cell r="N31132">
            <v>615344</v>
          </cell>
        </row>
        <row r="31133">
          <cell r="N31133">
            <v>615344</v>
          </cell>
        </row>
        <row r="31134">
          <cell r="N31134">
            <v>615344</v>
          </cell>
        </row>
        <row r="31135">
          <cell r="N31135">
            <v>615344</v>
          </cell>
        </row>
        <row r="31136">
          <cell r="N31136">
            <v>615344</v>
          </cell>
        </row>
        <row r="31137">
          <cell r="N31137">
            <v>615344</v>
          </cell>
        </row>
        <row r="31138">
          <cell r="N31138">
            <v>615344</v>
          </cell>
        </row>
        <row r="31139">
          <cell r="N31139">
            <v>615344</v>
          </cell>
        </row>
        <row r="31140">
          <cell r="N31140">
            <v>615344</v>
          </cell>
        </row>
        <row r="31141">
          <cell r="N31141">
            <v>615344</v>
          </cell>
        </row>
        <row r="31142">
          <cell r="N31142">
            <v>615344</v>
          </cell>
        </row>
        <row r="31143">
          <cell r="N31143">
            <v>615344</v>
          </cell>
        </row>
        <row r="31144">
          <cell r="N31144">
            <v>615344</v>
          </cell>
        </row>
        <row r="31145">
          <cell r="N31145">
            <v>615344</v>
          </cell>
        </row>
        <row r="31146">
          <cell r="N31146">
            <v>615344</v>
          </cell>
        </row>
        <row r="31147">
          <cell r="N31147">
            <v>615344</v>
          </cell>
        </row>
        <row r="31148">
          <cell r="N31148">
            <v>615344</v>
          </cell>
        </row>
        <row r="31149">
          <cell r="N31149">
            <v>615344</v>
          </cell>
        </row>
        <row r="31150">
          <cell r="N31150">
            <v>615344</v>
          </cell>
        </row>
        <row r="31151">
          <cell r="N31151">
            <v>615344</v>
          </cell>
        </row>
        <row r="31152">
          <cell r="N31152">
            <v>615344</v>
          </cell>
        </row>
        <row r="31153">
          <cell r="N31153">
            <v>615344</v>
          </cell>
        </row>
        <row r="31154">
          <cell r="N31154">
            <v>615344</v>
          </cell>
        </row>
        <row r="31155">
          <cell r="N31155">
            <v>615344</v>
          </cell>
        </row>
        <row r="31156">
          <cell r="N31156">
            <v>615344</v>
          </cell>
        </row>
        <row r="31157">
          <cell r="N31157">
            <v>615344</v>
          </cell>
        </row>
        <row r="31158">
          <cell r="N31158">
            <v>615344</v>
          </cell>
        </row>
        <row r="31159">
          <cell r="N31159">
            <v>615344</v>
          </cell>
        </row>
        <row r="31160">
          <cell r="N31160">
            <v>618832</v>
          </cell>
        </row>
        <row r="31161">
          <cell r="N31161">
            <v>618985</v>
          </cell>
        </row>
        <row r="31162">
          <cell r="N31162">
            <v>618985</v>
          </cell>
        </row>
        <row r="31163">
          <cell r="N31163">
            <v>618985</v>
          </cell>
        </row>
        <row r="31164">
          <cell r="N31164">
            <v>618985</v>
          </cell>
        </row>
        <row r="31165">
          <cell r="N31165">
            <v>618985</v>
          </cell>
        </row>
        <row r="31166">
          <cell r="N31166">
            <v>618985</v>
          </cell>
        </row>
        <row r="31167">
          <cell r="N31167">
            <v>618985</v>
          </cell>
        </row>
        <row r="31168">
          <cell r="N31168">
            <v>618985</v>
          </cell>
        </row>
        <row r="31169">
          <cell r="N31169">
            <v>618985</v>
          </cell>
        </row>
        <row r="31170">
          <cell r="N31170">
            <v>618985</v>
          </cell>
        </row>
        <row r="31171">
          <cell r="N31171">
            <v>618985</v>
          </cell>
        </row>
        <row r="31172">
          <cell r="N31172">
            <v>618985</v>
          </cell>
        </row>
        <row r="31173">
          <cell r="N31173">
            <v>618985</v>
          </cell>
        </row>
        <row r="31174">
          <cell r="N31174">
            <v>618985</v>
          </cell>
        </row>
        <row r="31175">
          <cell r="N31175">
            <v>618985</v>
          </cell>
        </row>
        <row r="31176">
          <cell r="N31176">
            <v>618985</v>
          </cell>
        </row>
        <row r="31177">
          <cell r="N31177">
            <v>618985</v>
          </cell>
        </row>
        <row r="31178">
          <cell r="N31178">
            <v>618985</v>
          </cell>
        </row>
        <row r="31179">
          <cell r="N31179">
            <v>618985</v>
          </cell>
        </row>
        <row r="31180">
          <cell r="N31180">
            <v>618986</v>
          </cell>
        </row>
        <row r="31181">
          <cell r="N31181">
            <v>618986</v>
          </cell>
        </row>
        <row r="31182">
          <cell r="N31182">
            <v>618986</v>
          </cell>
        </row>
        <row r="31183">
          <cell r="N31183">
            <v>618986</v>
          </cell>
        </row>
        <row r="31184">
          <cell r="N31184">
            <v>618986</v>
          </cell>
        </row>
        <row r="31185">
          <cell r="N31185">
            <v>618986</v>
          </cell>
        </row>
        <row r="31186">
          <cell r="N31186">
            <v>618986</v>
          </cell>
        </row>
        <row r="31187">
          <cell r="N31187">
            <v>618986</v>
          </cell>
        </row>
        <row r="31188">
          <cell r="N31188">
            <v>618986</v>
          </cell>
        </row>
        <row r="31189">
          <cell r="N31189">
            <v>618986</v>
          </cell>
        </row>
        <row r="31190">
          <cell r="N31190">
            <v>618986</v>
          </cell>
        </row>
        <row r="31191">
          <cell r="N31191">
            <v>618986</v>
          </cell>
        </row>
        <row r="31192">
          <cell r="N31192">
            <v>618986</v>
          </cell>
        </row>
        <row r="31193">
          <cell r="N31193">
            <v>618986</v>
          </cell>
        </row>
        <row r="31194">
          <cell r="N31194">
            <v>618986</v>
          </cell>
        </row>
        <row r="31195">
          <cell r="N31195">
            <v>618986</v>
          </cell>
        </row>
        <row r="31196">
          <cell r="N31196">
            <v>618986</v>
          </cell>
        </row>
        <row r="31197">
          <cell r="N31197">
            <v>618986</v>
          </cell>
        </row>
        <row r="31198">
          <cell r="N31198">
            <v>618986</v>
          </cell>
        </row>
        <row r="31199">
          <cell r="N31199">
            <v>618986</v>
          </cell>
        </row>
        <row r="31200">
          <cell r="N31200">
            <v>618986</v>
          </cell>
        </row>
        <row r="31201">
          <cell r="N31201">
            <v>618986</v>
          </cell>
        </row>
        <row r="31202">
          <cell r="N31202">
            <v>618986</v>
          </cell>
        </row>
        <row r="31203">
          <cell r="N31203">
            <v>618986</v>
          </cell>
        </row>
        <row r="31204">
          <cell r="N31204">
            <v>618986</v>
          </cell>
        </row>
        <row r="31205">
          <cell r="N31205">
            <v>618986</v>
          </cell>
        </row>
        <row r="31206">
          <cell r="N31206">
            <v>618986</v>
          </cell>
        </row>
        <row r="31207">
          <cell r="N31207">
            <v>618986</v>
          </cell>
        </row>
        <row r="31208">
          <cell r="N31208">
            <v>618986</v>
          </cell>
        </row>
        <row r="31209">
          <cell r="N31209">
            <v>618986</v>
          </cell>
        </row>
        <row r="31210">
          <cell r="N31210">
            <v>618986</v>
          </cell>
        </row>
        <row r="31211">
          <cell r="N31211">
            <v>618986</v>
          </cell>
        </row>
        <row r="31212">
          <cell r="N31212">
            <v>618986</v>
          </cell>
        </row>
        <row r="31213">
          <cell r="N31213">
            <v>618986</v>
          </cell>
        </row>
        <row r="31214">
          <cell r="N31214">
            <v>618986</v>
          </cell>
        </row>
        <row r="31215">
          <cell r="N31215">
            <v>618986</v>
          </cell>
        </row>
        <row r="31216">
          <cell r="N31216">
            <v>618986</v>
          </cell>
        </row>
        <row r="31217">
          <cell r="N31217">
            <v>618986</v>
          </cell>
        </row>
        <row r="31218">
          <cell r="N31218">
            <v>618822</v>
          </cell>
        </row>
        <row r="31219">
          <cell r="N31219">
            <v>618822</v>
          </cell>
        </row>
        <row r="31220">
          <cell r="N31220">
            <v>618822</v>
          </cell>
        </row>
        <row r="31221">
          <cell r="N31221">
            <v>618822</v>
          </cell>
        </row>
        <row r="31222">
          <cell r="N31222">
            <v>618822</v>
          </cell>
        </row>
        <row r="31223">
          <cell r="N31223">
            <v>618822</v>
          </cell>
        </row>
        <row r="31224">
          <cell r="N31224">
            <v>618822</v>
          </cell>
        </row>
        <row r="31225">
          <cell r="N31225">
            <v>618822</v>
          </cell>
        </row>
        <row r="31226">
          <cell r="N31226">
            <v>618822</v>
          </cell>
        </row>
        <row r="31227">
          <cell r="N31227">
            <v>618822</v>
          </cell>
        </row>
        <row r="31228">
          <cell r="N31228">
            <v>618822</v>
          </cell>
        </row>
        <row r="31229">
          <cell r="N31229">
            <v>618822</v>
          </cell>
        </row>
        <row r="31230">
          <cell r="N31230">
            <v>618822</v>
          </cell>
        </row>
        <row r="31231">
          <cell r="N31231">
            <v>618822</v>
          </cell>
        </row>
        <row r="31232">
          <cell r="N31232">
            <v>618822</v>
          </cell>
        </row>
        <row r="31233">
          <cell r="N31233">
            <v>618822</v>
          </cell>
        </row>
        <row r="31234">
          <cell r="N31234">
            <v>618832</v>
          </cell>
        </row>
        <row r="31235">
          <cell r="N31235">
            <v>618832</v>
          </cell>
        </row>
        <row r="31236">
          <cell r="N31236">
            <v>618832</v>
          </cell>
        </row>
        <row r="31237">
          <cell r="N31237">
            <v>618832</v>
          </cell>
        </row>
        <row r="31238">
          <cell r="N31238">
            <v>618832</v>
          </cell>
        </row>
        <row r="31239">
          <cell r="N31239">
            <v>618832</v>
          </cell>
        </row>
        <row r="31240">
          <cell r="N31240">
            <v>618832</v>
          </cell>
        </row>
        <row r="31241">
          <cell r="N31241">
            <v>618832</v>
          </cell>
        </row>
        <row r="31242">
          <cell r="N31242">
            <v>618832</v>
          </cell>
        </row>
        <row r="31243">
          <cell r="N31243">
            <v>618832</v>
          </cell>
        </row>
        <row r="31244">
          <cell r="N31244">
            <v>618832</v>
          </cell>
        </row>
        <row r="31245">
          <cell r="N31245">
            <v>618832</v>
          </cell>
        </row>
        <row r="31246">
          <cell r="N31246">
            <v>618832</v>
          </cell>
        </row>
        <row r="31247">
          <cell r="N31247">
            <v>618832</v>
          </cell>
        </row>
        <row r="31248">
          <cell r="N31248">
            <v>618832</v>
          </cell>
        </row>
        <row r="31249">
          <cell r="N31249">
            <v>618832</v>
          </cell>
        </row>
        <row r="31250">
          <cell r="N31250">
            <v>618832</v>
          </cell>
        </row>
        <row r="31251">
          <cell r="N31251">
            <v>618832</v>
          </cell>
        </row>
        <row r="31252">
          <cell r="N31252">
            <v>618832</v>
          </cell>
        </row>
        <row r="31253">
          <cell r="N31253">
            <v>618832</v>
          </cell>
        </row>
        <row r="31254">
          <cell r="N31254">
            <v>618832</v>
          </cell>
        </row>
        <row r="31255">
          <cell r="N31255">
            <v>618832</v>
          </cell>
        </row>
        <row r="31256">
          <cell r="N31256">
            <v>618832</v>
          </cell>
        </row>
        <row r="31257">
          <cell r="N31257">
            <v>618832</v>
          </cell>
        </row>
        <row r="31258">
          <cell r="N31258">
            <v>618830</v>
          </cell>
        </row>
        <row r="31259">
          <cell r="N31259">
            <v>618830</v>
          </cell>
        </row>
        <row r="31260">
          <cell r="N31260">
            <v>618830</v>
          </cell>
        </row>
        <row r="31261">
          <cell r="N31261">
            <v>618830</v>
          </cell>
        </row>
        <row r="31262">
          <cell r="N31262">
            <v>618830</v>
          </cell>
        </row>
        <row r="31263">
          <cell r="N31263">
            <v>618830</v>
          </cell>
        </row>
        <row r="31264">
          <cell r="N31264">
            <v>618830</v>
          </cell>
        </row>
        <row r="31265">
          <cell r="N31265">
            <v>618830</v>
          </cell>
        </row>
        <row r="31266">
          <cell r="N31266">
            <v>618830</v>
          </cell>
        </row>
        <row r="31267">
          <cell r="N31267">
            <v>618830</v>
          </cell>
        </row>
        <row r="31268">
          <cell r="N31268">
            <v>618830</v>
          </cell>
        </row>
        <row r="31269">
          <cell r="N31269">
            <v>618830</v>
          </cell>
        </row>
        <row r="31270">
          <cell r="N31270">
            <v>618830</v>
          </cell>
        </row>
        <row r="31271">
          <cell r="N31271">
            <v>618830</v>
          </cell>
        </row>
        <row r="31272">
          <cell r="N31272">
            <v>618830</v>
          </cell>
        </row>
        <row r="31273">
          <cell r="N31273">
            <v>618830</v>
          </cell>
        </row>
        <row r="31274">
          <cell r="N31274">
            <v>618830</v>
          </cell>
        </row>
        <row r="31275">
          <cell r="N31275">
            <v>618830</v>
          </cell>
        </row>
        <row r="31276">
          <cell r="N31276">
            <v>618830</v>
          </cell>
        </row>
        <row r="31277">
          <cell r="N31277">
            <v>618830</v>
          </cell>
        </row>
        <row r="31278">
          <cell r="N31278">
            <v>618830</v>
          </cell>
        </row>
        <row r="31279">
          <cell r="N31279">
            <v>618830</v>
          </cell>
        </row>
        <row r="31280">
          <cell r="N31280">
            <v>618830</v>
          </cell>
        </row>
        <row r="31281">
          <cell r="N31281">
            <v>618830</v>
          </cell>
        </row>
        <row r="31282">
          <cell r="N31282">
            <v>618831</v>
          </cell>
        </row>
        <row r="31283">
          <cell r="N31283">
            <v>618831</v>
          </cell>
        </row>
        <row r="31284">
          <cell r="N31284">
            <v>618831</v>
          </cell>
        </row>
        <row r="31285">
          <cell r="N31285">
            <v>618831</v>
          </cell>
        </row>
        <row r="31286">
          <cell r="N31286">
            <v>618831</v>
          </cell>
        </row>
        <row r="31287">
          <cell r="N31287">
            <v>618831</v>
          </cell>
        </row>
        <row r="31288">
          <cell r="N31288">
            <v>618831</v>
          </cell>
        </row>
        <row r="31289">
          <cell r="N31289">
            <v>618831</v>
          </cell>
        </row>
        <row r="31290">
          <cell r="N31290">
            <v>618831</v>
          </cell>
        </row>
        <row r="31291">
          <cell r="N31291">
            <v>618831</v>
          </cell>
        </row>
        <row r="31292">
          <cell r="N31292">
            <v>618831</v>
          </cell>
        </row>
        <row r="31293">
          <cell r="N31293">
            <v>618831</v>
          </cell>
        </row>
        <row r="31294">
          <cell r="N31294">
            <v>618831</v>
          </cell>
        </row>
        <row r="31295">
          <cell r="N31295">
            <v>618831</v>
          </cell>
        </row>
        <row r="31296">
          <cell r="N31296">
            <v>618831</v>
          </cell>
        </row>
        <row r="31297">
          <cell r="N31297">
            <v>618831</v>
          </cell>
        </row>
        <row r="31298">
          <cell r="N31298">
            <v>618831</v>
          </cell>
        </row>
        <row r="31299">
          <cell r="N31299">
            <v>618831</v>
          </cell>
        </row>
        <row r="31300">
          <cell r="N31300">
            <v>618831</v>
          </cell>
        </row>
        <row r="31301">
          <cell r="N31301">
            <v>618831</v>
          </cell>
        </row>
        <row r="31302">
          <cell r="N31302">
            <v>618831</v>
          </cell>
        </row>
        <row r="31303">
          <cell r="N31303">
            <v>618831</v>
          </cell>
        </row>
        <row r="31304">
          <cell r="N31304">
            <v>618831</v>
          </cell>
        </row>
        <row r="31305">
          <cell r="N31305">
            <v>618831</v>
          </cell>
        </row>
        <row r="31306">
          <cell r="N31306">
            <v>618831</v>
          </cell>
        </row>
        <row r="31307">
          <cell r="N31307">
            <v>618831</v>
          </cell>
        </row>
        <row r="31308">
          <cell r="N31308">
            <v>618831</v>
          </cell>
        </row>
        <row r="31309">
          <cell r="N31309">
            <v>618831</v>
          </cell>
        </row>
        <row r="31310">
          <cell r="N31310">
            <v>618831</v>
          </cell>
        </row>
        <row r="31311">
          <cell r="N31311">
            <v>618831</v>
          </cell>
        </row>
        <row r="31312">
          <cell r="N31312">
            <v>618831</v>
          </cell>
        </row>
        <row r="31313">
          <cell r="N31313">
            <v>618831</v>
          </cell>
        </row>
        <row r="31314">
          <cell r="N31314">
            <v>618831</v>
          </cell>
        </row>
        <row r="31315">
          <cell r="N31315">
            <v>618831</v>
          </cell>
        </row>
        <row r="31316">
          <cell r="N31316">
            <v>618831</v>
          </cell>
        </row>
        <row r="31317">
          <cell r="N31317">
            <v>618831</v>
          </cell>
        </row>
        <row r="31318">
          <cell r="N31318">
            <v>618831</v>
          </cell>
        </row>
        <row r="31319">
          <cell r="N31319">
            <v>618831</v>
          </cell>
        </row>
        <row r="31320">
          <cell r="N31320">
            <v>618831</v>
          </cell>
        </row>
        <row r="31321">
          <cell r="N31321">
            <v>618831</v>
          </cell>
        </row>
        <row r="31322">
          <cell r="N31322">
            <v>618831</v>
          </cell>
        </row>
        <row r="31323">
          <cell r="N31323">
            <v>618831</v>
          </cell>
        </row>
        <row r="31324">
          <cell r="N31324">
            <v>618831</v>
          </cell>
        </row>
        <row r="31325">
          <cell r="N31325">
            <v>618831</v>
          </cell>
        </row>
        <row r="31326">
          <cell r="N31326">
            <v>618831</v>
          </cell>
        </row>
        <row r="31327">
          <cell r="N31327">
            <v>618831</v>
          </cell>
        </row>
        <row r="31328">
          <cell r="N31328">
            <v>618831</v>
          </cell>
        </row>
        <row r="31329">
          <cell r="N31329">
            <v>618831</v>
          </cell>
        </row>
        <row r="31330">
          <cell r="N31330">
            <v>618991</v>
          </cell>
        </row>
        <row r="31331">
          <cell r="N31331">
            <v>618991</v>
          </cell>
        </row>
        <row r="31332">
          <cell r="N31332">
            <v>618991</v>
          </cell>
        </row>
        <row r="31333">
          <cell r="N31333">
            <v>618991</v>
          </cell>
        </row>
        <row r="31334">
          <cell r="N31334">
            <v>618991</v>
          </cell>
        </row>
        <row r="31335">
          <cell r="N31335">
            <v>618991</v>
          </cell>
        </row>
        <row r="31336">
          <cell r="N31336">
            <v>618991</v>
          </cell>
        </row>
        <row r="31337">
          <cell r="N31337">
            <v>618991</v>
          </cell>
        </row>
        <row r="31338">
          <cell r="N31338">
            <v>618991</v>
          </cell>
        </row>
        <row r="31339">
          <cell r="N31339">
            <v>618991</v>
          </cell>
        </row>
        <row r="31340">
          <cell r="N31340">
            <v>618991</v>
          </cell>
        </row>
        <row r="31341">
          <cell r="N31341">
            <v>618991</v>
          </cell>
        </row>
        <row r="31342">
          <cell r="N31342">
            <v>618991</v>
          </cell>
        </row>
        <row r="31343">
          <cell r="N31343">
            <v>618991</v>
          </cell>
        </row>
        <row r="31344">
          <cell r="N31344">
            <v>618991</v>
          </cell>
        </row>
        <row r="31345">
          <cell r="N31345">
            <v>618819</v>
          </cell>
        </row>
        <row r="31346">
          <cell r="N31346">
            <v>618819</v>
          </cell>
        </row>
        <row r="31347">
          <cell r="N31347">
            <v>618819</v>
          </cell>
        </row>
        <row r="31348">
          <cell r="N31348">
            <v>618819</v>
          </cell>
        </row>
        <row r="31349">
          <cell r="N31349">
            <v>618819</v>
          </cell>
        </row>
        <row r="31350">
          <cell r="N31350">
            <v>618819</v>
          </cell>
        </row>
        <row r="31351">
          <cell r="N31351">
            <v>618819</v>
          </cell>
        </row>
        <row r="31352">
          <cell r="N31352">
            <v>618819</v>
          </cell>
        </row>
        <row r="31353">
          <cell r="N31353">
            <v>618819</v>
          </cell>
        </row>
        <row r="31354">
          <cell r="N31354">
            <v>618819</v>
          </cell>
        </row>
        <row r="31355">
          <cell r="N31355">
            <v>618819</v>
          </cell>
        </row>
        <row r="31356">
          <cell r="N31356">
            <v>618819</v>
          </cell>
        </row>
        <row r="31357">
          <cell r="N31357">
            <v>618819</v>
          </cell>
        </row>
        <row r="31358">
          <cell r="N31358">
            <v>618819</v>
          </cell>
        </row>
        <row r="31359">
          <cell r="N31359">
            <v>618819</v>
          </cell>
        </row>
        <row r="31360">
          <cell r="N31360">
            <v>618819</v>
          </cell>
        </row>
        <row r="31361">
          <cell r="N31361">
            <v>618819</v>
          </cell>
        </row>
        <row r="31362">
          <cell r="N31362">
            <v>618819</v>
          </cell>
        </row>
        <row r="31363">
          <cell r="N31363">
            <v>618819</v>
          </cell>
        </row>
        <row r="31364">
          <cell r="N31364">
            <v>618819</v>
          </cell>
        </row>
        <row r="31365">
          <cell r="N31365">
            <v>618819</v>
          </cell>
        </row>
        <row r="31366">
          <cell r="N31366">
            <v>618819</v>
          </cell>
        </row>
        <row r="31367">
          <cell r="N31367">
            <v>618819</v>
          </cell>
        </row>
        <row r="31368">
          <cell r="N31368">
            <v>618819</v>
          </cell>
        </row>
        <row r="31369">
          <cell r="N31369">
            <v>618819</v>
          </cell>
        </row>
        <row r="31370">
          <cell r="N31370">
            <v>618819</v>
          </cell>
        </row>
        <row r="31371">
          <cell r="N31371">
            <v>618819</v>
          </cell>
        </row>
        <row r="31372">
          <cell r="N31372">
            <v>618819</v>
          </cell>
        </row>
        <row r="31373">
          <cell r="N31373">
            <v>618819</v>
          </cell>
        </row>
        <row r="31374">
          <cell r="N31374">
            <v>618819</v>
          </cell>
        </row>
        <row r="31375">
          <cell r="N31375">
            <v>618819</v>
          </cell>
        </row>
        <row r="31376">
          <cell r="N31376">
            <v>618819</v>
          </cell>
        </row>
        <row r="31377">
          <cell r="N31377">
            <v>618819</v>
          </cell>
        </row>
        <row r="31378">
          <cell r="N31378">
            <v>618819</v>
          </cell>
        </row>
        <row r="31379">
          <cell r="N31379">
            <v>618819</v>
          </cell>
        </row>
        <row r="31380">
          <cell r="N31380">
            <v>618819</v>
          </cell>
        </row>
        <row r="31381">
          <cell r="N31381">
            <v>618819</v>
          </cell>
        </row>
        <row r="31382">
          <cell r="N31382">
            <v>618819</v>
          </cell>
        </row>
        <row r="31383">
          <cell r="N31383">
            <v>618819</v>
          </cell>
        </row>
        <row r="31384">
          <cell r="N31384">
            <v>618819</v>
          </cell>
        </row>
        <row r="31385">
          <cell r="N31385">
            <v>618819</v>
          </cell>
        </row>
        <row r="31386">
          <cell r="N31386">
            <v>618819</v>
          </cell>
        </row>
        <row r="31387">
          <cell r="N31387">
            <v>618819</v>
          </cell>
        </row>
        <row r="31388">
          <cell r="N31388">
            <v>618819</v>
          </cell>
        </row>
        <row r="31389">
          <cell r="N31389">
            <v>618819</v>
          </cell>
        </row>
        <row r="31390">
          <cell r="N31390">
            <v>618819</v>
          </cell>
        </row>
        <row r="31391">
          <cell r="N31391">
            <v>618819</v>
          </cell>
        </row>
        <row r="31392">
          <cell r="N31392">
            <v>618832</v>
          </cell>
        </row>
        <row r="31393">
          <cell r="N31393">
            <v>618832</v>
          </cell>
        </row>
        <row r="31394">
          <cell r="N31394">
            <v>618832</v>
          </cell>
        </row>
        <row r="31395">
          <cell r="N31395">
            <v>618832</v>
          </cell>
        </row>
        <row r="31396">
          <cell r="N31396">
            <v>618832</v>
          </cell>
        </row>
        <row r="31397">
          <cell r="N31397">
            <v>618832</v>
          </cell>
        </row>
        <row r="31398">
          <cell r="N31398">
            <v>618832</v>
          </cell>
        </row>
        <row r="31399">
          <cell r="N31399">
            <v>618832</v>
          </cell>
        </row>
        <row r="31400">
          <cell r="N31400">
            <v>618832</v>
          </cell>
        </row>
        <row r="31401">
          <cell r="N31401">
            <v>618832</v>
          </cell>
        </row>
        <row r="31402">
          <cell r="N31402">
            <v>618832</v>
          </cell>
        </row>
        <row r="31403">
          <cell r="N31403">
            <v>618832</v>
          </cell>
        </row>
        <row r="31404">
          <cell r="N31404">
            <v>618832</v>
          </cell>
        </row>
        <row r="31405">
          <cell r="N31405">
            <v>618832</v>
          </cell>
        </row>
        <row r="31406">
          <cell r="N31406">
            <v>618832</v>
          </cell>
        </row>
        <row r="31407">
          <cell r="N31407">
            <v>618832</v>
          </cell>
        </row>
        <row r="31408">
          <cell r="N31408">
            <v>618832</v>
          </cell>
        </row>
        <row r="31409">
          <cell r="N31409">
            <v>618832</v>
          </cell>
        </row>
        <row r="31410">
          <cell r="N31410">
            <v>618832</v>
          </cell>
        </row>
        <row r="31411">
          <cell r="N31411">
            <v>618832</v>
          </cell>
        </row>
        <row r="31412">
          <cell r="N31412">
            <v>618832</v>
          </cell>
        </row>
        <row r="31413">
          <cell r="N31413">
            <v>618832</v>
          </cell>
        </row>
        <row r="31414">
          <cell r="N31414">
            <v>618832</v>
          </cell>
        </row>
        <row r="31415">
          <cell r="N31415">
            <v>618804</v>
          </cell>
        </row>
        <row r="31416">
          <cell r="N31416">
            <v>618804</v>
          </cell>
        </row>
        <row r="31417">
          <cell r="N31417">
            <v>618804</v>
          </cell>
        </row>
        <row r="31418">
          <cell r="N31418">
            <v>618804</v>
          </cell>
        </row>
        <row r="31419">
          <cell r="N31419">
            <v>618804</v>
          </cell>
        </row>
        <row r="31420">
          <cell r="N31420">
            <v>618804</v>
          </cell>
        </row>
        <row r="31421">
          <cell r="N31421">
            <v>618804</v>
          </cell>
        </row>
        <row r="31422">
          <cell r="N31422">
            <v>618804</v>
          </cell>
        </row>
        <row r="31423">
          <cell r="N31423">
            <v>618804</v>
          </cell>
        </row>
        <row r="31424">
          <cell r="N31424">
            <v>618804</v>
          </cell>
        </row>
        <row r="31425">
          <cell r="N31425">
            <v>618804</v>
          </cell>
        </row>
        <row r="31426">
          <cell r="N31426">
            <v>618804</v>
          </cell>
        </row>
        <row r="31427">
          <cell r="N31427">
            <v>618804</v>
          </cell>
        </row>
        <row r="31428">
          <cell r="N31428">
            <v>618804</v>
          </cell>
        </row>
        <row r="31429">
          <cell r="N31429">
            <v>618804</v>
          </cell>
        </row>
        <row r="31430">
          <cell r="N31430">
            <v>618804</v>
          </cell>
        </row>
        <row r="31431">
          <cell r="N31431">
            <v>618804</v>
          </cell>
        </row>
        <row r="31432">
          <cell r="N31432">
            <v>618804</v>
          </cell>
        </row>
        <row r="31433">
          <cell r="N31433">
            <v>618804</v>
          </cell>
        </row>
        <row r="31434">
          <cell r="N31434">
            <v>618804</v>
          </cell>
        </row>
        <row r="31435">
          <cell r="N31435">
            <v>618804</v>
          </cell>
        </row>
        <row r="31436">
          <cell r="N31436">
            <v>618804</v>
          </cell>
        </row>
        <row r="31437">
          <cell r="N31437">
            <v>618807</v>
          </cell>
        </row>
        <row r="31438">
          <cell r="N31438">
            <v>618807</v>
          </cell>
        </row>
        <row r="31439">
          <cell r="N31439">
            <v>618807</v>
          </cell>
        </row>
        <row r="31440">
          <cell r="N31440">
            <v>618807</v>
          </cell>
        </row>
        <row r="31441">
          <cell r="N31441">
            <v>618807</v>
          </cell>
        </row>
        <row r="31442">
          <cell r="N31442">
            <v>618807</v>
          </cell>
        </row>
        <row r="31443">
          <cell r="N31443">
            <v>618807</v>
          </cell>
        </row>
        <row r="31444">
          <cell r="N31444">
            <v>618807</v>
          </cell>
        </row>
        <row r="31445">
          <cell r="N31445">
            <v>618807</v>
          </cell>
        </row>
        <row r="31446">
          <cell r="N31446">
            <v>618807</v>
          </cell>
        </row>
        <row r="31447">
          <cell r="N31447">
            <v>618807</v>
          </cell>
        </row>
        <row r="31448">
          <cell r="N31448">
            <v>618807</v>
          </cell>
        </row>
        <row r="31449">
          <cell r="N31449">
            <v>618807</v>
          </cell>
        </row>
        <row r="31450">
          <cell r="N31450">
            <v>618807</v>
          </cell>
        </row>
        <row r="31451">
          <cell r="N31451">
            <v>618807</v>
          </cell>
        </row>
        <row r="31452">
          <cell r="N31452">
            <v>618807</v>
          </cell>
        </row>
        <row r="31453">
          <cell r="N31453">
            <v>618807</v>
          </cell>
        </row>
        <row r="31454">
          <cell r="N31454">
            <v>618807</v>
          </cell>
        </row>
        <row r="31455">
          <cell r="N31455">
            <v>618807</v>
          </cell>
        </row>
        <row r="31456">
          <cell r="N31456">
            <v>618807</v>
          </cell>
        </row>
        <row r="31457">
          <cell r="N31457">
            <v>618807</v>
          </cell>
        </row>
        <row r="31458">
          <cell r="N31458">
            <v>618807</v>
          </cell>
        </row>
        <row r="31459">
          <cell r="N31459">
            <v>617685</v>
          </cell>
        </row>
        <row r="31460">
          <cell r="N31460">
            <v>617685</v>
          </cell>
        </row>
        <row r="31461">
          <cell r="N31461">
            <v>617685</v>
          </cell>
        </row>
        <row r="31462">
          <cell r="N31462">
            <v>617685</v>
          </cell>
        </row>
        <row r="31463">
          <cell r="N31463">
            <v>617685</v>
          </cell>
        </row>
        <row r="31464">
          <cell r="N31464">
            <v>617685</v>
          </cell>
        </row>
        <row r="31465">
          <cell r="N31465">
            <v>617685</v>
          </cell>
        </row>
        <row r="31466">
          <cell r="N31466">
            <v>617685</v>
          </cell>
        </row>
        <row r="31467">
          <cell r="N31467">
            <v>617685</v>
          </cell>
        </row>
        <row r="31468">
          <cell r="N31468">
            <v>617685</v>
          </cell>
        </row>
        <row r="31469">
          <cell r="N31469">
            <v>617685</v>
          </cell>
        </row>
        <row r="31470">
          <cell r="N31470">
            <v>617685</v>
          </cell>
        </row>
        <row r="31471">
          <cell r="N31471">
            <v>617685</v>
          </cell>
        </row>
        <row r="31472">
          <cell r="N31472">
            <v>617685</v>
          </cell>
        </row>
        <row r="31473">
          <cell r="N31473">
            <v>617685</v>
          </cell>
        </row>
        <row r="31474">
          <cell r="N31474">
            <v>617685</v>
          </cell>
        </row>
        <row r="31475">
          <cell r="N31475">
            <v>617685</v>
          </cell>
        </row>
        <row r="31476">
          <cell r="N31476">
            <v>617685</v>
          </cell>
        </row>
        <row r="31477">
          <cell r="N31477">
            <v>617685</v>
          </cell>
        </row>
        <row r="31478">
          <cell r="N31478">
            <v>617685</v>
          </cell>
        </row>
        <row r="31479">
          <cell r="N31479">
            <v>617685</v>
          </cell>
        </row>
        <row r="31480">
          <cell r="N31480">
            <v>617685</v>
          </cell>
        </row>
        <row r="31481">
          <cell r="N31481">
            <v>617685</v>
          </cell>
        </row>
        <row r="31482">
          <cell r="N31482">
            <v>617685</v>
          </cell>
        </row>
        <row r="31483">
          <cell r="N31483">
            <v>617685</v>
          </cell>
        </row>
        <row r="31484">
          <cell r="N31484">
            <v>617685</v>
          </cell>
        </row>
        <row r="31485">
          <cell r="N31485">
            <v>617685</v>
          </cell>
        </row>
        <row r="31486">
          <cell r="N31486">
            <v>617685</v>
          </cell>
        </row>
        <row r="31487">
          <cell r="N31487">
            <v>617685</v>
          </cell>
        </row>
        <row r="31488">
          <cell r="N31488">
            <v>617685</v>
          </cell>
        </row>
        <row r="31489">
          <cell r="N31489">
            <v>617685</v>
          </cell>
        </row>
        <row r="31490">
          <cell r="N31490">
            <v>617685</v>
          </cell>
        </row>
        <row r="31491">
          <cell r="N31491">
            <v>617685</v>
          </cell>
        </row>
        <row r="31492">
          <cell r="N31492">
            <v>617685</v>
          </cell>
        </row>
        <row r="31493">
          <cell r="N31493">
            <v>617685</v>
          </cell>
        </row>
        <row r="31494">
          <cell r="N31494">
            <v>617685</v>
          </cell>
        </row>
        <row r="31495">
          <cell r="N31495">
            <v>617685</v>
          </cell>
        </row>
        <row r="31496">
          <cell r="N31496">
            <v>617685</v>
          </cell>
        </row>
        <row r="31497">
          <cell r="N31497">
            <v>617685</v>
          </cell>
        </row>
        <row r="31498">
          <cell r="N31498">
            <v>617685</v>
          </cell>
        </row>
        <row r="31499">
          <cell r="N31499">
            <v>617685</v>
          </cell>
        </row>
        <row r="31500">
          <cell r="N31500">
            <v>617685</v>
          </cell>
        </row>
        <row r="31501">
          <cell r="N31501">
            <v>617685</v>
          </cell>
        </row>
        <row r="31502">
          <cell r="N31502">
            <v>617685</v>
          </cell>
        </row>
        <row r="31503">
          <cell r="N31503">
            <v>617685</v>
          </cell>
        </row>
        <row r="31504">
          <cell r="N31504">
            <v>617685</v>
          </cell>
        </row>
        <row r="31505">
          <cell r="N31505">
            <v>618812</v>
          </cell>
        </row>
        <row r="31506">
          <cell r="N31506">
            <v>618812</v>
          </cell>
        </row>
        <row r="31507">
          <cell r="N31507">
            <v>618812</v>
          </cell>
        </row>
        <row r="31508">
          <cell r="N31508">
            <v>618812</v>
          </cell>
        </row>
        <row r="31509">
          <cell r="N31509">
            <v>618812</v>
          </cell>
        </row>
        <row r="31510">
          <cell r="N31510">
            <v>618812</v>
          </cell>
        </row>
        <row r="31511">
          <cell r="N31511">
            <v>618812</v>
          </cell>
        </row>
        <row r="31512">
          <cell r="N31512">
            <v>618812</v>
          </cell>
        </row>
        <row r="31513">
          <cell r="N31513">
            <v>618812</v>
          </cell>
        </row>
        <row r="31514">
          <cell r="N31514">
            <v>618812</v>
          </cell>
        </row>
        <row r="31515">
          <cell r="N31515">
            <v>618812</v>
          </cell>
        </row>
        <row r="31516">
          <cell r="N31516">
            <v>618812</v>
          </cell>
        </row>
        <row r="31517">
          <cell r="N31517">
            <v>618812</v>
          </cell>
        </row>
        <row r="31518">
          <cell r="N31518">
            <v>618812</v>
          </cell>
        </row>
        <row r="31519">
          <cell r="N31519">
            <v>618812</v>
          </cell>
        </row>
        <row r="31520">
          <cell r="N31520">
            <v>618812</v>
          </cell>
        </row>
        <row r="31521">
          <cell r="N31521">
            <v>618812</v>
          </cell>
        </row>
        <row r="31522">
          <cell r="N31522">
            <v>618812</v>
          </cell>
        </row>
        <row r="31523">
          <cell r="N31523">
            <v>618812</v>
          </cell>
        </row>
        <row r="31524">
          <cell r="N31524">
            <v>618812</v>
          </cell>
        </row>
        <row r="31525">
          <cell r="N31525">
            <v>618812</v>
          </cell>
        </row>
        <row r="31526">
          <cell r="N31526">
            <v>618812</v>
          </cell>
        </row>
        <row r="31527">
          <cell r="N31527">
            <v>618812</v>
          </cell>
        </row>
        <row r="31528">
          <cell r="N31528">
            <v>618812</v>
          </cell>
        </row>
        <row r="31529">
          <cell r="N31529">
            <v>612707</v>
          </cell>
        </row>
        <row r="31530">
          <cell r="N31530">
            <v>612707</v>
          </cell>
        </row>
        <row r="31531">
          <cell r="N31531">
            <v>612707</v>
          </cell>
        </row>
        <row r="31532">
          <cell r="N31532">
            <v>618818</v>
          </cell>
        </row>
        <row r="31533">
          <cell r="N31533">
            <v>618826</v>
          </cell>
        </row>
        <row r="31534">
          <cell r="N31534">
            <v>618826</v>
          </cell>
        </row>
        <row r="31535">
          <cell r="N31535">
            <v>618826</v>
          </cell>
        </row>
        <row r="31536">
          <cell r="N31536">
            <v>618826</v>
          </cell>
        </row>
        <row r="31537">
          <cell r="N31537">
            <v>618826</v>
          </cell>
        </row>
        <row r="31538">
          <cell r="N31538">
            <v>618826</v>
          </cell>
        </row>
        <row r="31539">
          <cell r="N31539">
            <v>618826</v>
          </cell>
        </row>
        <row r="31540">
          <cell r="N31540">
            <v>618826</v>
          </cell>
        </row>
        <row r="31541">
          <cell r="N31541">
            <v>618826</v>
          </cell>
        </row>
        <row r="31542">
          <cell r="N31542">
            <v>618826</v>
          </cell>
        </row>
        <row r="31543">
          <cell r="N31543">
            <v>618826</v>
          </cell>
        </row>
        <row r="31544">
          <cell r="N31544">
            <v>618826</v>
          </cell>
        </row>
        <row r="31545">
          <cell r="N31545">
            <v>618826</v>
          </cell>
        </row>
        <row r="31546">
          <cell r="N31546">
            <v>618826</v>
          </cell>
        </row>
        <row r="31547">
          <cell r="N31547">
            <v>618826</v>
          </cell>
        </row>
        <row r="31548">
          <cell r="N31548">
            <v>618826</v>
          </cell>
        </row>
        <row r="31549">
          <cell r="N31549">
            <v>618826</v>
          </cell>
        </row>
        <row r="31550">
          <cell r="N31550">
            <v>618826</v>
          </cell>
        </row>
        <row r="31551">
          <cell r="N31551">
            <v>618826</v>
          </cell>
        </row>
        <row r="31552">
          <cell r="N31552">
            <v>618826</v>
          </cell>
        </row>
        <row r="31553">
          <cell r="N31553">
            <v>618826</v>
          </cell>
        </row>
        <row r="31554">
          <cell r="N31554">
            <v>618826</v>
          </cell>
        </row>
        <row r="31555">
          <cell r="N31555">
            <v>618826</v>
          </cell>
        </row>
        <row r="31556">
          <cell r="N31556">
            <v>618826</v>
          </cell>
        </row>
        <row r="31557">
          <cell r="N31557">
            <v>618826</v>
          </cell>
        </row>
        <row r="31558">
          <cell r="N31558">
            <v>618826</v>
          </cell>
        </row>
        <row r="31559">
          <cell r="N31559">
            <v>618826</v>
          </cell>
        </row>
        <row r="31560">
          <cell r="N31560">
            <v>618826</v>
          </cell>
        </row>
        <row r="31561">
          <cell r="N31561">
            <v>618826</v>
          </cell>
        </row>
        <row r="31562">
          <cell r="N31562">
            <v>618826</v>
          </cell>
        </row>
        <row r="31563">
          <cell r="N31563">
            <v>618826</v>
          </cell>
        </row>
        <row r="31564">
          <cell r="N31564">
            <v>618826</v>
          </cell>
        </row>
        <row r="31565">
          <cell r="N31565">
            <v>618826</v>
          </cell>
        </row>
        <row r="31566">
          <cell r="N31566">
            <v>618826</v>
          </cell>
        </row>
        <row r="31567">
          <cell r="N31567">
            <v>618826</v>
          </cell>
        </row>
        <row r="31568">
          <cell r="N31568">
            <v>618826</v>
          </cell>
        </row>
        <row r="31569">
          <cell r="N31569">
            <v>618826</v>
          </cell>
        </row>
        <row r="31570">
          <cell r="N31570">
            <v>618826</v>
          </cell>
        </row>
        <row r="31571">
          <cell r="N31571">
            <v>618826</v>
          </cell>
        </row>
        <row r="31572">
          <cell r="N31572">
            <v>618826</v>
          </cell>
        </row>
        <row r="31573">
          <cell r="N31573">
            <v>618826</v>
          </cell>
        </row>
        <row r="31574">
          <cell r="N31574">
            <v>618826</v>
          </cell>
        </row>
        <row r="31575">
          <cell r="N31575">
            <v>618826</v>
          </cell>
        </row>
        <row r="31576">
          <cell r="N31576">
            <v>618826</v>
          </cell>
        </row>
        <row r="31577">
          <cell r="N31577">
            <v>618826</v>
          </cell>
        </row>
        <row r="31578">
          <cell r="N31578">
            <v>618826</v>
          </cell>
        </row>
        <row r="31579">
          <cell r="N31579">
            <v>618826</v>
          </cell>
        </row>
        <row r="31580">
          <cell r="N31580">
            <v>618812</v>
          </cell>
        </row>
        <row r="31581">
          <cell r="N31581">
            <v>618812</v>
          </cell>
        </row>
        <row r="31582">
          <cell r="N31582">
            <v>618812</v>
          </cell>
        </row>
        <row r="31583">
          <cell r="N31583">
            <v>618812</v>
          </cell>
        </row>
        <row r="31584">
          <cell r="N31584">
            <v>618812</v>
          </cell>
        </row>
        <row r="31585">
          <cell r="N31585">
            <v>618812</v>
          </cell>
        </row>
        <row r="31586">
          <cell r="N31586">
            <v>618812</v>
          </cell>
        </row>
        <row r="31587">
          <cell r="N31587">
            <v>618812</v>
          </cell>
        </row>
        <row r="31588">
          <cell r="N31588">
            <v>618812</v>
          </cell>
        </row>
        <row r="31589">
          <cell r="N31589">
            <v>618812</v>
          </cell>
        </row>
        <row r="31590">
          <cell r="N31590">
            <v>618812</v>
          </cell>
        </row>
        <row r="31591">
          <cell r="N31591">
            <v>618812</v>
          </cell>
        </row>
        <row r="31592">
          <cell r="N31592">
            <v>618812</v>
          </cell>
        </row>
        <row r="31593">
          <cell r="N31593">
            <v>618812</v>
          </cell>
        </row>
        <row r="31594">
          <cell r="N31594">
            <v>618812</v>
          </cell>
        </row>
        <row r="31595">
          <cell r="N31595">
            <v>618812</v>
          </cell>
        </row>
        <row r="31596">
          <cell r="N31596">
            <v>618812</v>
          </cell>
        </row>
        <row r="31597">
          <cell r="N31597">
            <v>618812</v>
          </cell>
        </row>
        <row r="31598">
          <cell r="N31598">
            <v>618812</v>
          </cell>
        </row>
        <row r="31599">
          <cell r="N31599">
            <v>618812</v>
          </cell>
        </row>
        <row r="31600">
          <cell r="N31600">
            <v>618812</v>
          </cell>
        </row>
        <row r="31601">
          <cell r="N31601">
            <v>618812</v>
          </cell>
        </row>
        <row r="31602">
          <cell r="N31602">
            <v>618812</v>
          </cell>
        </row>
        <row r="31603">
          <cell r="N31603">
            <v>618812</v>
          </cell>
        </row>
        <row r="31604">
          <cell r="N31604">
            <v>618812</v>
          </cell>
        </row>
        <row r="31605">
          <cell r="N31605">
            <v>618812</v>
          </cell>
        </row>
        <row r="31606">
          <cell r="N31606">
            <v>618812</v>
          </cell>
        </row>
        <row r="31607">
          <cell r="N31607">
            <v>618812</v>
          </cell>
        </row>
        <row r="31608">
          <cell r="N31608">
            <v>618812</v>
          </cell>
        </row>
        <row r="31609">
          <cell r="N31609">
            <v>618812</v>
          </cell>
        </row>
        <row r="31610">
          <cell r="N31610">
            <v>618812</v>
          </cell>
        </row>
        <row r="31611">
          <cell r="N31611">
            <v>618812</v>
          </cell>
        </row>
        <row r="31612">
          <cell r="N31612">
            <v>618812</v>
          </cell>
        </row>
        <row r="31613">
          <cell r="N31613">
            <v>618812</v>
          </cell>
        </row>
        <row r="31614">
          <cell r="N31614">
            <v>618812</v>
          </cell>
        </row>
        <row r="31615">
          <cell r="N31615">
            <v>618812</v>
          </cell>
        </row>
        <row r="31616">
          <cell r="N31616">
            <v>618812</v>
          </cell>
        </row>
        <row r="31617">
          <cell r="N31617">
            <v>618812</v>
          </cell>
        </row>
        <row r="31618">
          <cell r="N31618">
            <v>618812</v>
          </cell>
        </row>
        <row r="31619">
          <cell r="N31619">
            <v>618812</v>
          </cell>
        </row>
        <row r="31620">
          <cell r="N31620">
            <v>618812</v>
          </cell>
        </row>
        <row r="31621">
          <cell r="N31621">
            <v>618812</v>
          </cell>
        </row>
        <row r="31622">
          <cell r="N31622">
            <v>618812</v>
          </cell>
        </row>
        <row r="31623">
          <cell r="N31623">
            <v>618812</v>
          </cell>
        </row>
        <row r="31624">
          <cell r="N31624">
            <v>618812</v>
          </cell>
        </row>
        <row r="31625">
          <cell r="N31625">
            <v>618812</v>
          </cell>
        </row>
        <row r="31626">
          <cell r="N31626">
            <v>618809</v>
          </cell>
        </row>
        <row r="31627">
          <cell r="N31627">
            <v>618809</v>
          </cell>
        </row>
        <row r="31628">
          <cell r="N31628">
            <v>618809</v>
          </cell>
        </row>
        <row r="31629">
          <cell r="N31629">
            <v>618809</v>
          </cell>
        </row>
        <row r="31630">
          <cell r="N31630">
            <v>618809</v>
          </cell>
        </row>
        <row r="31631">
          <cell r="N31631">
            <v>618809</v>
          </cell>
        </row>
        <row r="31632">
          <cell r="N31632">
            <v>618809</v>
          </cell>
        </row>
        <row r="31633">
          <cell r="N31633">
            <v>618809</v>
          </cell>
        </row>
        <row r="31634">
          <cell r="N31634">
            <v>618809</v>
          </cell>
        </row>
        <row r="31635">
          <cell r="N31635">
            <v>618809</v>
          </cell>
        </row>
        <row r="31636">
          <cell r="N31636">
            <v>618809</v>
          </cell>
        </row>
        <row r="31637">
          <cell r="N31637">
            <v>618809</v>
          </cell>
        </row>
        <row r="31638">
          <cell r="N31638">
            <v>618809</v>
          </cell>
        </row>
        <row r="31639">
          <cell r="N31639">
            <v>618809</v>
          </cell>
        </row>
        <row r="31640">
          <cell r="N31640">
            <v>618809</v>
          </cell>
        </row>
        <row r="31641">
          <cell r="N31641">
            <v>618809</v>
          </cell>
        </row>
        <row r="31642">
          <cell r="N31642">
            <v>618809</v>
          </cell>
        </row>
        <row r="31643">
          <cell r="N31643">
            <v>618809</v>
          </cell>
        </row>
        <row r="31644">
          <cell r="N31644">
            <v>618809</v>
          </cell>
        </row>
        <row r="31645">
          <cell r="N31645">
            <v>618809</v>
          </cell>
        </row>
        <row r="31646">
          <cell r="N31646">
            <v>618809</v>
          </cell>
        </row>
        <row r="31647">
          <cell r="N31647">
            <v>618809</v>
          </cell>
        </row>
        <row r="31648">
          <cell r="N31648">
            <v>618833</v>
          </cell>
        </row>
        <row r="31649">
          <cell r="N31649">
            <v>618833</v>
          </cell>
        </row>
        <row r="31650">
          <cell r="N31650">
            <v>618833</v>
          </cell>
        </row>
        <row r="31651">
          <cell r="N31651">
            <v>618833</v>
          </cell>
        </row>
        <row r="31652">
          <cell r="N31652">
            <v>618833</v>
          </cell>
        </row>
        <row r="31653">
          <cell r="N31653">
            <v>618833</v>
          </cell>
        </row>
        <row r="31654">
          <cell r="N31654">
            <v>618833</v>
          </cell>
        </row>
        <row r="31655">
          <cell r="N31655">
            <v>618833</v>
          </cell>
        </row>
        <row r="31656">
          <cell r="N31656">
            <v>618833</v>
          </cell>
        </row>
        <row r="31657">
          <cell r="N31657">
            <v>618833</v>
          </cell>
        </row>
        <row r="31658">
          <cell r="N31658">
            <v>618833</v>
          </cell>
        </row>
        <row r="31659">
          <cell r="N31659">
            <v>618833</v>
          </cell>
        </row>
        <row r="31660">
          <cell r="N31660">
            <v>618833</v>
          </cell>
        </row>
        <row r="31661">
          <cell r="N31661">
            <v>618833</v>
          </cell>
        </row>
        <row r="31662">
          <cell r="N31662">
            <v>618833</v>
          </cell>
        </row>
        <row r="31663">
          <cell r="N31663">
            <v>618833</v>
          </cell>
        </row>
        <row r="31664">
          <cell r="N31664">
            <v>618833</v>
          </cell>
        </row>
        <row r="31665">
          <cell r="N31665">
            <v>618833</v>
          </cell>
        </row>
        <row r="31666">
          <cell r="N31666">
            <v>618833</v>
          </cell>
        </row>
        <row r="31667">
          <cell r="N31667">
            <v>618833</v>
          </cell>
        </row>
        <row r="31668">
          <cell r="N31668">
            <v>618833</v>
          </cell>
        </row>
        <row r="31669">
          <cell r="N31669">
            <v>618833</v>
          </cell>
        </row>
        <row r="31670">
          <cell r="N31670">
            <v>618826</v>
          </cell>
        </row>
        <row r="31671">
          <cell r="N31671">
            <v>618826</v>
          </cell>
        </row>
        <row r="31672">
          <cell r="N31672">
            <v>618826</v>
          </cell>
        </row>
        <row r="31673">
          <cell r="N31673">
            <v>618826</v>
          </cell>
        </row>
        <row r="31674">
          <cell r="N31674">
            <v>618826</v>
          </cell>
        </row>
        <row r="31675">
          <cell r="N31675">
            <v>618826</v>
          </cell>
        </row>
        <row r="31676">
          <cell r="N31676">
            <v>618826</v>
          </cell>
        </row>
        <row r="31677">
          <cell r="N31677">
            <v>618826</v>
          </cell>
        </row>
        <row r="31678">
          <cell r="N31678">
            <v>618826</v>
          </cell>
        </row>
        <row r="31679">
          <cell r="N31679">
            <v>618826</v>
          </cell>
        </row>
        <row r="31680">
          <cell r="N31680">
            <v>618826</v>
          </cell>
        </row>
        <row r="31681">
          <cell r="N31681">
            <v>618826</v>
          </cell>
        </row>
        <row r="31682">
          <cell r="N31682">
            <v>618826</v>
          </cell>
        </row>
        <row r="31683">
          <cell r="N31683">
            <v>618826</v>
          </cell>
        </row>
        <row r="31684">
          <cell r="N31684">
            <v>618826</v>
          </cell>
        </row>
        <row r="31685">
          <cell r="N31685">
            <v>618826</v>
          </cell>
        </row>
        <row r="31686">
          <cell r="N31686">
            <v>618826</v>
          </cell>
        </row>
        <row r="31687">
          <cell r="N31687">
            <v>618826</v>
          </cell>
        </row>
        <row r="31688">
          <cell r="N31688">
            <v>618826</v>
          </cell>
        </row>
        <row r="31689">
          <cell r="N31689">
            <v>618826</v>
          </cell>
        </row>
        <row r="31690">
          <cell r="N31690">
            <v>618826</v>
          </cell>
        </row>
        <row r="31691">
          <cell r="N31691">
            <v>618826</v>
          </cell>
        </row>
        <row r="31692">
          <cell r="N31692">
            <v>618826</v>
          </cell>
        </row>
        <row r="31693">
          <cell r="N31693">
            <v>618826</v>
          </cell>
        </row>
        <row r="31694">
          <cell r="N31694">
            <v>618826</v>
          </cell>
        </row>
        <row r="31695">
          <cell r="N31695">
            <v>618826</v>
          </cell>
        </row>
        <row r="31696">
          <cell r="N31696">
            <v>618826</v>
          </cell>
        </row>
        <row r="31697">
          <cell r="N31697">
            <v>618826</v>
          </cell>
        </row>
        <row r="31698">
          <cell r="N31698">
            <v>618826</v>
          </cell>
        </row>
        <row r="31699">
          <cell r="N31699">
            <v>618826</v>
          </cell>
        </row>
        <row r="31700">
          <cell r="N31700">
            <v>618826</v>
          </cell>
        </row>
        <row r="31701">
          <cell r="N31701">
            <v>618826</v>
          </cell>
        </row>
        <row r="31702">
          <cell r="N31702">
            <v>618826</v>
          </cell>
        </row>
        <row r="31703">
          <cell r="N31703">
            <v>618826</v>
          </cell>
        </row>
        <row r="31704">
          <cell r="N31704">
            <v>618826</v>
          </cell>
        </row>
        <row r="31705">
          <cell r="N31705">
            <v>618826</v>
          </cell>
        </row>
        <row r="31706">
          <cell r="N31706">
            <v>618826</v>
          </cell>
        </row>
        <row r="31707">
          <cell r="N31707">
            <v>618826</v>
          </cell>
        </row>
        <row r="31708">
          <cell r="N31708">
            <v>618826</v>
          </cell>
        </row>
        <row r="31709">
          <cell r="N31709">
            <v>618826</v>
          </cell>
        </row>
        <row r="31710">
          <cell r="N31710">
            <v>618826</v>
          </cell>
        </row>
        <row r="31711">
          <cell r="N31711">
            <v>618826</v>
          </cell>
        </row>
        <row r="31712">
          <cell r="N31712">
            <v>618826</v>
          </cell>
        </row>
        <row r="31713">
          <cell r="N31713">
            <v>618826</v>
          </cell>
        </row>
        <row r="31714">
          <cell r="N31714">
            <v>618826</v>
          </cell>
        </row>
        <row r="31715">
          <cell r="N31715">
            <v>618826</v>
          </cell>
        </row>
        <row r="31716">
          <cell r="N31716">
            <v>618826</v>
          </cell>
        </row>
        <row r="31717">
          <cell r="N31717">
            <v>618826</v>
          </cell>
        </row>
        <row r="31718">
          <cell r="N31718">
            <v>618832</v>
          </cell>
        </row>
        <row r="31719">
          <cell r="N31719">
            <v>618832</v>
          </cell>
        </row>
        <row r="31720">
          <cell r="N31720">
            <v>618832</v>
          </cell>
        </row>
        <row r="31721">
          <cell r="N31721">
            <v>618832</v>
          </cell>
        </row>
        <row r="31722">
          <cell r="N31722">
            <v>618832</v>
          </cell>
        </row>
        <row r="31723">
          <cell r="N31723">
            <v>618832</v>
          </cell>
        </row>
        <row r="31724">
          <cell r="N31724">
            <v>618832</v>
          </cell>
        </row>
        <row r="31725">
          <cell r="N31725">
            <v>618832</v>
          </cell>
        </row>
        <row r="31726">
          <cell r="N31726">
            <v>618832</v>
          </cell>
        </row>
        <row r="31727">
          <cell r="N31727">
            <v>618832</v>
          </cell>
        </row>
        <row r="31728">
          <cell r="N31728">
            <v>618832</v>
          </cell>
        </row>
        <row r="31729">
          <cell r="N31729">
            <v>618832</v>
          </cell>
        </row>
        <row r="31730">
          <cell r="N31730">
            <v>618832</v>
          </cell>
        </row>
        <row r="31731">
          <cell r="N31731">
            <v>618832</v>
          </cell>
        </row>
        <row r="31732">
          <cell r="N31732">
            <v>618832</v>
          </cell>
        </row>
        <row r="31733">
          <cell r="N31733">
            <v>618832</v>
          </cell>
        </row>
        <row r="31734">
          <cell r="N31734">
            <v>618832</v>
          </cell>
        </row>
        <row r="31735">
          <cell r="N31735">
            <v>618832</v>
          </cell>
        </row>
        <row r="31736">
          <cell r="N31736">
            <v>618832</v>
          </cell>
        </row>
        <row r="31737">
          <cell r="N31737">
            <v>618832</v>
          </cell>
        </row>
        <row r="31738">
          <cell r="N31738">
            <v>618832</v>
          </cell>
        </row>
        <row r="31739">
          <cell r="N31739">
            <v>618832</v>
          </cell>
        </row>
        <row r="31740">
          <cell r="N31740">
            <v>618832</v>
          </cell>
        </row>
        <row r="31741">
          <cell r="N31741">
            <v>618824</v>
          </cell>
        </row>
        <row r="31742">
          <cell r="N31742">
            <v>618824</v>
          </cell>
        </row>
        <row r="31743">
          <cell r="N31743">
            <v>618824</v>
          </cell>
        </row>
        <row r="31744">
          <cell r="N31744">
            <v>618824</v>
          </cell>
        </row>
        <row r="31745">
          <cell r="N31745">
            <v>618824</v>
          </cell>
        </row>
        <row r="31746">
          <cell r="N31746">
            <v>618824</v>
          </cell>
        </row>
        <row r="31747">
          <cell r="N31747">
            <v>618824</v>
          </cell>
        </row>
        <row r="31748">
          <cell r="N31748">
            <v>618824</v>
          </cell>
        </row>
        <row r="31749">
          <cell r="N31749">
            <v>618824</v>
          </cell>
        </row>
        <row r="31750">
          <cell r="N31750">
            <v>618824</v>
          </cell>
        </row>
        <row r="31751">
          <cell r="N31751">
            <v>618824</v>
          </cell>
        </row>
        <row r="31752">
          <cell r="N31752">
            <v>618824</v>
          </cell>
        </row>
        <row r="31753">
          <cell r="N31753">
            <v>618824</v>
          </cell>
        </row>
        <row r="31754">
          <cell r="N31754">
            <v>618824</v>
          </cell>
        </row>
        <row r="31755">
          <cell r="N31755">
            <v>618824</v>
          </cell>
        </row>
        <row r="31756">
          <cell r="N31756">
            <v>618824</v>
          </cell>
        </row>
        <row r="31757">
          <cell r="N31757">
            <v>618824</v>
          </cell>
        </row>
        <row r="31758">
          <cell r="N31758">
            <v>618824</v>
          </cell>
        </row>
        <row r="31759">
          <cell r="N31759">
            <v>618824</v>
          </cell>
        </row>
        <row r="31760">
          <cell r="N31760">
            <v>612705</v>
          </cell>
        </row>
        <row r="31761">
          <cell r="N31761">
            <v>612705</v>
          </cell>
        </row>
        <row r="31762">
          <cell r="N31762">
            <v>615344</v>
          </cell>
        </row>
        <row r="31763">
          <cell r="N31763">
            <v>615344</v>
          </cell>
        </row>
        <row r="31764">
          <cell r="N31764">
            <v>615344</v>
          </cell>
        </row>
        <row r="31765">
          <cell r="N31765">
            <v>615344</v>
          </cell>
        </row>
        <row r="31766">
          <cell r="N31766">
            <v>615344</v>
          </cell>
        </row>
        <row r="31767">
          <cell r="N31767">
            <v>617685</v>
          </cell>
        </row>
        <row r="31768">
          <cell r="N31768">
            <v>617685</v>
          </cell>
        </row>
        <row r="31769">
          <cell r="N31769">
            <v>618826</v>
          </cell>
        </row>
        <row r="31770">
          <cell r="N31770">
            <v>618826</v>
          </cell>
        </row>
        <row r="31771">
          <cell r="N31771">
            <v>619300</v>
          </cell>
        </row>
        <row r="31772">
          <cell r="N31772">
            <v>619300</v>
          </cell>
        </row>
        <row r="31773">
          <cell r="N31773">
            <v>618822</v>
          </cell>
        </row>
        <row r="31774">
          <cell r="N31774">
            <v>618822</v>
          </cell>
        </row>
        <row r="31775">
          <cell r="N31775">
            <v>618822</v>
          </cell>
        </row>
        <row r="31776">
          <cell r="N31776">
            <v>618822</v>
          </cell>
        </row>
        <row r="31777">
          <cell r="N31777">
            <v>618822</v>
          </cell>
        </row>
        <row r="31778">
          <cell r="N31778">
            <v>618822</v>
          </cell>
        </row>
        <row r="31779">
          <cell r="N31779">
            <v>618822</v>
          </cell>
        </row>
        <row r="31780">
          <cell r="N31780">
            <v>618822</v>
          </cell>
        </row>
        <row r="31781">
          <cell r="N31781">
            <v>618822</v>
          </cell>
        </row>
        <row r="31782">
          <cell r="N31782">
            <v>618822</v>
          </cell>
        </row>
        <row r="31783">
          <cell r="N31783">
            <v>618822</v>
          </cell>
        </row>
        <row r="31784">
          <cell r="N31784">
            <v>618822</v>
          </cell>
        </row>
        <row r="31785">
          <cell r="N31785">
            <v>618822</v>
          </cell>
        </row>
        <row r="31786">
          <cell r="N31786">
            <v>618822</v>
          </cell>
        </row>
        <row r="31787">
          <cell r="N31787">
            <v>618822</v>
          </cell>
        </row>
        <row r="31788">
          <cell r="N31788">
            <v>618822</v>
          </cell>
        </row>
        <row r="31789">
          <cell r="N31789">
            <v>618822</v>
          </cell>
        </row>
        <row r="31790">
          <cell r="N31790">
            <v>618822</v>
          </cell>
        </row>
        <row r="31791">
          <cell r="N31791">
            <v>618822</v>
          </cell>
        </row>
        <row r="31792">
          <cell r="N31792">
            <v>618822</v>
          </cell>
        </row>
        <row r="31793">
          <cell r="N31793">
            <v>618822</v>
          </cell>
        </row>
        <row r="31794">
          <cell r="N31794">
            <v>618822</v>
          </cell>
        </row>
        <row r="31795">
          <cell r="N31795">
            <v>618822</v>
          </cell>
        </row>
        <row r="31796">
          <cell r="N31796">
            <v>618822</v>
          </cell>
        </row>
        <row r="31797">
          <cell r="N31797">
            <v>618822</v>
          </cell>
        </row>
        <row r="31798">
          <cell r="N31798">
            <v>618822</v>
          </cell>
        </row>
        <row r="31799">
          <cell r="N31799">
            <v>618822</v>
          </cell>
        </row>
        <row r="31800">
          <cell r="N31800">
            <v>618822</v>
          </cell>
        </row>
        <row r="31801">
          <cell r="N31801">
            <v>618822</v>
          </cell>
        </row>
        <row r="31802">
          <cell r="N31802">
            <v>618822</v>
          </cell>
        </row>
        <row r="31803">
          <cell r="N31803">
            <v>618822</v>
          </cell>
        </row>
        <row r="31804">
          <cell r="N31804">
            <v>618822</v>
          </cell>
        </row>
        <row r="31805">
          <cell r="N31805">
            <v>618822</v>
          </cell>
        </row>
        <row r="31806">
          <cell r="N31806">
            <v>618822</v>
          </cell>
        </row>
        <row r="31807">
          <cell r="N31807">
            <v>618822</v>
          </cell>
        </row>
        <row r="31808">
          <cell r="N31808">
            <v>618822</v>
          </cell>
        </row>
        <row r="31809">
          <cell r="N31809">
            <v>618822</v>
          </cell>
        </row>
        <row r="31810">
          <cell r="N31810">
            <v>618822</v>
          </cell>
        </row>
        <row r="31811">
          <cell r="N31811">
            <v>618822</v>
          </cell>
        </row>
        <row r="31812">
          <cell r="N31812">
            <v>618822</v>
          </cell>
        </row>
        <row r="31813">
          <cell r="N31813">
            <v>618822</v>
          </cell>
        </row>
        <row r="31814">
          <cell r="N31814">
            <v>618822</v>
          </cell>
        </row>
        <row r="31815">
          <cell r="N31815">
            <v>618822</v>
          </cell>
        </row>
        <row r="31816">
          <cell r="N31816">
            <v>618822</v>
          </cell>
        </row>
        <row r="31817">
          <cell r="N31817">
            <v>618822</v>
          </cell>
        </row>
        <row r="31818">
          <cell r="N31818">
            <v>618822</v>
          </cell>
        </row>
        <row r="31819">
          <cell r="N31819">
            <v>618822</v>
          </cell>
        </row>
        <row r="31820">
          <cell r="N31820">
            <v>618822</v>
          </cell>
        </row>
        <row r="31821">
          <cell r="N31821">
            <v>618822</v>
          </cell>
        </row>
        <row r="31822">
          <cell r="N31822">
            <v>618822</v>
          </cell>
        </row>
        <row r="31823">
          <cell r="N31823">
            <v>618822</v>
          </cell>
        </row>
        <row r="31824">
          <cell r="N31824">
            <v>618822</v>
          </cell>
        </row>
        <row r="31825">
          <cell r="N31825">
            <v>618822</v>
          </cell>
        </row>
        <row r="31826">
          <cell r="N31826">
            <v>618822</v>
          </cell>
        </row>
        <row r="31827">
          <cell r="N31827">
            <v>618822</v>
          </cell>
        </row>
        <row r="31828">
          <cell r="N31828">
            <v>618822</v>
          </cell>
        </row>
        <row r="31829">
          <cell r="N31829">
            <v>618822</v>
          </cell>
        </row>
        <row r="31830">
          <cell r="N31830">
            <v>618822</v>
          </cell>
        </row>
        <row r="31831">
          <cell r="N31831">
            <v>618822</v>
          </cell>
        </row>
        <row r="31832">
          <cell r="N31832">
            <v>618822</v>
          </cell>
        </row>
        <row r="31833">
          <cell r="N31833">
            <v>618822</v>
          </cell>
        </row>
        <row r="31834">
          <cell r="N31834">
            <v>618822</v>
          </cell>
        </row>
        <row r="31835">
          <cell r="N31835">
            <v>618822</v>
          </cell>
        </row>
        <row r="31836">
          <cell r="N31836">
            <v>618822</v>
          </cell>
        </row>
        <row r="31837">
          <cell r="N31837">
            <v>618822</v>
          </cell>
        </row>
        <row r="31838">
          <cell r="N31838">
            <v>618822</v>
          </cell>
        </row>
        <row r="31839">
          <cell r="N31839">
            <v>618822</v>
          </cell>
        </row>
        <row r="31840">
          <cell r="N31840">
            <v>618822</v>
          </cell>
        </row>
        <row r="31841">
          <cell r="N31841">
            <v>618822</v>
          </cell>
        </row>
        <row r="31842">
          <cell r="N31842">
            <v>618822</v>
          </cell>
        </row>
        <row r="31843">
          <cell r="N31843">
            <v>618822</v>
          </cell>
        </row>
        <row r="31844">
          <cell r="N31844">
            <v>618822</v>
          </cell>
        </row>
        <row r="31845">
          <cell r="N31845">
            <v>618822</v>
          </cell>
        </row>
        <row r="31846">
          <cell r="N31846">
            <v>618822</v>
          </cell>
        </row>
        <row r="31847">
          <cell r="N31847">
            <v>618822</v>
          </cell>
        </row>
        <row r="31848">
          <cell r="N31848">
            <v>618822</v>
          </cell>
        </row>
        <row r="31849">
          <cell r="N31849">
            <v>618822</v>
          </cell>
        </row>
        <row r="31850">
          <cell r="N31850">
            <v>618822</v>
          </cell>
        </row>
        <row r="31851">
          <cell r="N31851">
            <v>618822</v>
          </cell>
        </row>
        <row r="31852">
          <cell r="N31852">
            <v>618822</v>
          </cell>
        </row>
        <row r="31853">
          <cell r="N31853">
            <v>618822</v>
          </cell>
        </row>
        <row r="31854">
          <cell r="N31854">
            <v>618822</v>
          </cell>
        </row>
        <row r="31855">
          <cell r="N31855">
            <v>618822</v>
          </cell>
        </row>
        <row r="31856">
          <cell r="N31856">
            <v>618822</v>
          </cell>
        </row>
        <row r="31857">
          <cell r="N31857">
            <v>618822</v>
          </cell>
        </row>
        <row r="31858">
          <cell r="N31858">
            <v>618822</v>
          </cell>
        </row>
        <row r="31859">
          <cell r="N31859">
            <v>618822</v>
          </cell>
        </row>
        <row r="31860">
          <cell r="N31860">
            <v>618822</v>
          </cell>
        </row>
        <row r="31861">
          <cell r="N31861">
            <v>618822</v>
          </cell>
        </row>
        <row r="31862">
          <cell r="N31862">
            <v>618822</v>
          </cell>
        </row>
        <row r="31863">
          <cell r="N31863">
            <v>618822</v>
          </cell>
        </row>
        <row r="31864">
          <cell r="N31864">
            <v>618822</v>
          </cell>
        </row>
        <row r="31865">
          <cell r="N31865">
            <v>618822</v>
          </cell>
        </row>
        <row r="31866">
          <cell r="N31866">
            <v>618822</v>
          </cell>
        </row>
        <row r="31867">
          <cell r="N31867">
            <v>618822</v>
          </cell>
        </row>
        <row r="31868">
          <cell r="N31868">
            <v>618822</v>
          </cell>
        </row>
        <row r="31869">
          <cell r="N31869">
            <v>618822</v>
          </cell>
        </row>
        <row r="31870">
          <cell r="N31870">
            <v>618822</v>
          </cell>
        </row>
        <row r="31871">
          <cell r="N31871">
            <v>618822</v>
          </cell>
        </row>
        <row r="31872">
          <cell r="N31872">
            <v>618822</v>
          </cell>
        </row>
        <row r="31873">
          <cell r="N31873">
            <v>618822</v>
          </cell>
        </row>
        <row r="31874">
          <cell r="N31874">
            <v>618822</v>
          </cell>
        </row>
        <row r="31875">
          <cell r="N31875">
            <v>618822</v>
          </cell>
        </row>
        <row r="31876">
          <cell r="N31876">
            <v>618822</v>
          </cell>
        </row>
        <row r="31877">
          <cell r="N31877">
            <v>618822</v>
          </cell>
        </row>
        <row r="31878">
          <cell r="N31878">
            <v>618822</v>
          </cell>
        </row>
        <row r="31879">
          <cell r="N31879">
            <v>618822</v>
          </cell>
        </row>
        <row r="31880">
          <cell r="N31880">
            <v>618822</v>
          </cell>
        </row>
        <row r="31881">
          <cell r="N31881">
            <v>618822</v>
          </cell>
        </row>
        <row r="31882">
          <cell r="N31882">
            <v>618822</v>
          </cell>
        </row>
        <row r="31883">
          <cell r="N31883">
            <v>618822</v>
          </cell>
        </row>
        <row r="31884">
          <cell r="N31884">
            <v>618822</v>
          </cell>
        </row>
        <row r="31885">
          <cell r="N31885">
            <v>618822</v>
          </cell>
        </row>
        <row r="31886">
          <cell r="N31886">
            <v>618822</v>
          </cell>
        </row>
        <row r="31887">
          <cell r="N31887">
            <v>618822</v>
          </cell>
        </row>
        <row r="31888">
          <cell r="N31888">
            <v>618822</v>
          </cell>
        </row>
        <row r="31889">
          <cell r="N31889">
            <v>618822</v>
          </cell>
        </row>
        <row r="31890">
          <cell r="N31890">
            <v>618822</v>
          </cell>
        </row>
        <row r="31891">
          <cell r="N31891">
            <v>618822</v>
          </cell>
        </row>
        <row r="31892">
          <cell r="N31892">
            <v>618822</v>
          </cell>
        </row>
        <row r="31893">
          <cell r="N31893">
            <v>618822</v>
          </cell>
        </row>
        <row r="31894">
          <cell r="N31894">
            <v>618822</v>
          </cell>
        </row>
        <row r="31895">
          <cell r="N31895">
            <v>618822</v>
          </cell>
        </row>
        <row r="31896">
          <cell r="N31896">
            <v>618822</v>
          </cell>
        </row>
        <row r="31897">
          <cell r="N31897">
            <v>618822</v>
          </cell>
        </row>
        <row r="31898">
          <cell r="N31898">
            <v>618822</v>
          </cell>
        </row>
        <row r="31899">
          <cell r="N31899">
            <v>618822</v>
          </cell>
        </row>
        <row r="31900">
          <cell r="N31900">
            <v>618822</v>
          </cell>
        </row>
        <row r="31901">
          <cell r="N31901">
            <v>618822</v>
          </cell>
        </row>
        <row r="31902">
          <cell r="N31902">
            <v>618822</v>
          </cell>
        </row>
        <row r="31903">
          <cell r="N31903">
            <v>618822</v>
          </cell>
        </row>
        <row r="31904">
          <cell r="N31904">
            <v>618822</v>
          </cell>
        </row>
        <row r="31905">
          <cell r="N31905">
            <v>618822</v>
          </cell>
        </row>
        <row r="31906">
          <cell r="N31906">
            <v>618822</v>
          </cell>
        </row>
        <row r="31907">
          <cell r="N31907">
            <v>618822</v>
          </cell>
        </row>
        <row r="31908">
          <cell r="N31908">
            <v>618822</v>
          </cell>
        </row>
        <row r="31909">
          <cell r="N31909">
            <v>618822</v>
          </cell>
        </row>
        <row r="31910">
          <cell r="N31910">
            <v>618822</v>
          </cell>
        </row>
        <row r="31911">
          <cell r="N31911">
            <v>618822</v>
          </cell>
        </row>
        <row r="31912">
          <cell r="N31912">
            <v>618822</v>
          </cell>
        </row>
        <row r="31913">
          <cell r="N31913">
            <v>618822</v>
          </cell>
        </row>
        <row r="31914">
          <cell r="N31914">
            <v>618822</v>
          </cell>
        </row>
        <row r="31915">
          <cell r="N31915">
            <v>618822</v>
          </cell>
        </row>
        <row r="31916">
          <cell r="N31916">
            <v>618822</v>
          </cell>
        </row>
        <row r="31917">
          <cell r="N31917">
            <v>618822</v>
          </cell>
        </row>
        <row r="31918">
          <cell r="N31918">
            <v>618822</v>
          </cell>
        </row>
        <row r="31919">
          <cell r="N31919">
            <v>618822</v>
          </cell>
        </row>
        <row r="31920">
          <cell r="N31920">
            <v>618822</v>
          </cell>
        </row>
        <row r="31921">
          <cell r="N31921">
            <v>618822</v>
          </cell>
        </row>
        <row r="31922">
          <cell r="N31922">
            <v>618822</v>
          </cell>
        </row>
        <row r="31923">
          <cell r="N31923">
            <v>618822</v>
          </cell>
        </row>
        <row r="31924">
          <cell r="N31924">
            <v>618822</v>
          </cell>
        </row>
        <row r="31925">
          <cell r="N31925">
            <v>618822</v>
          </cell>
        </row>
        <row r="31926">
          <cell r="N31926">
            <v>618822</v>
          </cell>
        </row>
        <row r="31927">
          <cell r="N31927">
            <v>618822</v>
          </cell>
        </row>
        <row r="31928">
          <cell r="N31928">
            <v>618822</v>
          </cell>
        </row>
        <row r="31929">
          <cell r="N31929">
            <v>618822</v>
          </cell>
        </row>
        <row r="31930">
          <cell r="N31930">
            <v>618822</v>
          </cell>
        </row>
        <row r="31931">
          <cell r="N31931">
            <v>618822</v>
          </cell>
        </row>
        <row r="31932">
          <cell r="N31932">
            <v>618822</v>
          </cell>
        </row>
        <row r="31933">
          <cell r="N31933">
            <v>618822</v>
          </cell>
        </row>
        <row r="31934">
          <cell r="N31934">
            <v>618822</v>
          </cell>
        </row>
        <row r="31935">
          <cell r="N31935">
            <v>618822</v>
          </cell>
        </row>
        <row r="31936">
          <cell r="N31936">
            <v>618822</v>
          </cell>
        </row>
        <row r="31937">
          <cell r="N31937">
            <v>618822</v>
          </cell>
        </row>
        <row r="31938">
          <cell r="N31938">
            <v>618822</v>
          </cell>
        </row>
        <row r="31939">
          <cell r="N31939">
            <v>618822</v>
          </cell>
        </row>
        <row r="31940">
          <cell r="N31940">
            <v>618822</v>
          </cell>
        </row>
        <row r="31941">
          <cell r="N31941">
            <v>618822</v>
          </cell>
        </row>
        <row r="31942">
          <cell r="N31942">
            <v>618822</v>
          </cell>
        </row>
        <row r="31943">
          <cell r="N31943">
            <v>618822</v>
          </cell>
        </row>
        <row r="31944">
          <cell r="N31944">
            <v>618822</v>
          </cell>
        </row>
        <row r="31945">
          <cell r="N31945">
            <v>618822</v>
          </cell>
        </row>
        <row r="31946">
          <cell r="N31946">
            <v>618822</v>
          </cell>
        </row>
        <row r="31947">
          <cell r="N31947">
            <v>618822</v>
          </cell>
        </row>
        <row r="31948">
          <cell r="N31948">
            <v>618822</v>
          </cell>
        </row>
        <row r="31949">
          <cell r="N31949">
            <v>618822</v>
          </cell>
        </row>
        <row r="31950">
          <cell r="N31950">
            <v>618822</v>
          </cell>
        </row>
        <row r="31951">
          <cell r="N31951">
            <v>618824</v>
          </cell>
        </row>
        <row r="31952">
          <cell r="N31952">
            <v>618824</v>
          </cell>
        </row>
        <row r="31953">
          <cell r="N31953">
            <v>618824</v>
          </cell>
        </row>
        <row r="31954">
          <cell r="N31954">
            <v>618824</v>
          </cell>
        </row>
        <row r="31955">
          <cell r="N31955">
            <v>618824</v>
          </cell>
        </row>
        <row r="31956">
          <cell r="N31956">
            <v>618824</v>
          </cell>
        </row>
        <row r="31957">
          <cell r="N31957">
            <v>618824</v>
          </cell>
        </row>
        <row r="31958">
          <cell r="N31958">
            <v>618824</v>
          </cell>
        </row>
        <row r="31959">
          <cell r="N31959">
            <v>618824</v>
          </cell>
        </row>
        <row r="31960">
          <cell r="N31960">
            <v>618824</v>
          </cell>
        </row>
        <row r="31961">
          <cell r="N31961">
            <v>618824</v>
          </cell>
        </row>
        <row r="31962">
          <cell r="N31962">
            <v>618824</v>
          </cell>
        </row>
        <row r="31963">
          <cell r="N31963">
            <v>618824</v>
          </cell>
        </row>
        <row r="31964">
          <cell r="N31964">
            <v>618824</v>
          </cell>
        </row>
        <row r="31965">
          <cell r="N31965">
            <v>618824</v>
          </cell>
        </row>
        <row r="31966">
          <cell r="N31966">
            <v>618824</v>
          </cell>
        </row>
        <row r="31967">
          <cell r="N31967">
            <v>618824</v>
          </cell>
        </row>
        <row r="31968">
          <cell r="N31968">
            <v>618824</v>
          </cell>
        </row>
        <row r="31969">
          <cell r="N31969">
            <v>618824</v>
          </cell>
        </row>
        <row r="31970">
          <cell r="N31970">
            <v>618824</v>
          </cell>
        </row>
        <row r="31971">
          <cell r="N31971">
            <v>618824</v>
          </cell>
        </row>
        <row r="31972">
          <cell r="N31972">
            <v>618824</v>
          </cell>
        </row>
        <row r="31973">
          <cell r="N31973">
            <v>618820</v>
          </cell>
        </row>
        <row r="31974">
          <cell r="N31974">
            <v>618820</v>
          </cell>
        </row>
        <row r="31975">
          <cell r="N31975">
            <v>618822</v>
          </cell>
        </row>
        <row r="31976">
          <cell r="N31976">
            <v>618822</v>
          </cell>
        </row>
        <row r="31977">
          <cell r="N31977">
            <v>618822</v>
          </cell>
        </row>
        <row r="31978">
          <cell r="N31978">
            <v>618822</v>
          </cell>
        </row>
        <row r="31979">
          <cell r="N31979">
            <v>618822</v>
          </cell>
        </row>
        <row r="31980">
          <cell r="N31980">
            <v>618822</v>
          </cell>
        </row>
        <row r="31981">
          <cell r="N31981">
            <v>618822</v>
          </cell>
        </row>
        <row r="31982">
          <cell r="N31982">
            <v>618822</v>
          </cell>
        </row>
        <row r="31983">
          <cell r="N31983">
            <v>618822</v>
          </cell>
        </row>
        <row r="31984">
          <cell r="N31984">
            <v>618822</v>
          </cell>
        </row>
        <row r="31985">
          <cell r="N31985">
            <v>618822</v>
          </cell>
        </row>
        <row r="31986">
          <cell r="N31986">
            <v>618822</v>
          </cell>
        </row>
        <row r="31987">
          <cell r="N31987">
            <v>618822</v>
          </cell>
        </row>
        <row r="31988">
          <cell r="N31988">
            <v>618822</v>
          </cell>
        </row>
        <row r="31989">
          <cell r="N31989">
            <v>618822</v>
          </cell>
        </row>
        <row r="31990">
          <cell r="N31990">
            <v>618822</v>
          </cell>
        </row>
        <row r="31991">
          <cell r="N31991">
            <v>618822</v>
          </cell>
        </row>
        <row r="31992">
          <cell r="N31992">
            <v>618822</v>
          </cell>
        </row>
        <row r="31993">
          <cell r="N31993">
            <v>618822</v>
          </cell>
        </row>
        <row r="31994">
          <cell r="N31994">
            <v>618822</v>
          </cell>
        </row>
        <row r="31995">
          <cell r="N31995">
            <v>618822</v>
          </cell>
        </row>
        <row r="31996">
          <cell r="N31996">
            <v>618822</v>
          </cell>
        </row>
        <row r="31997">
          <cell r="N31997">
            <v>618822</v>
          </cell>
        </row>
        <row r="31998">
          <cell r="N31998">
            <v>618822</v>
          </cell>
        </row>
        <row r="31999">
          <cell r="N31999">
            <v>618822</v>
          </cell>
        </row>
        <row r="32000">
          <cell r="N32000">
            <v>618822</v>
          </cell>
        </row>
        <row r="32001">
          <cell r="N32001">
            <v>618822</v>
          </cell>
        </row>
        <row r="32002">
          <cell r="N32002">
            <v>618822</v>
          </cell>
        </row>
        <row r="32003">
          <cell r="N32003">
            <v>618822</v>
          </cell>
        </row>
        <row r="32004">
          <cell r="N32004">
            <v>618822</v>
          </cell>
        </row>
        <row r="32005">
          <cell r="N32005">
            <v>618822</v>
          </cell>
        </row>
        <row r="32006">
          <cell r="N32006">
            <v>618822</v>
          </cell>
        </row>
        <row r="32007">
          <cell r="N32007">
            <v>618822</v>
          </cell>
        </row>
        <row r="32008">
          <cell r="N32008">
            <v>618822</v>
          </cell>
        </row>
        <row r="32009">
          <cell r="N32009">
            <v>618822</v>
          </cell>
        </row>
        <row r="32010">
          <cell r="N32010">
            <v>618822</v>
          </cell>
        </row>
        <row r="32011">
          <cell r="N32011">
            <v>618822</v>
          </cell>
        </row>
        <row r="32012">
          <cell r="N32012">
            <v>618822</v>
          </cell>
        </row>
        <row r="32013">
          <cell r="N32013">
            <v>618822</v>
          </cell>
        </row>
        <row r="32014">
          <cell r="N32014">
            <v>618822</v>
          </cell>
        </row>
        <row r="32015">
          <cell r="N32015">
            <v>618822</v>
          </cell>
        </row>
        <row r="32016">
          <cell r="N32016">
            <v>618822</v>
          </cell>
        </row>
        <row r="32017">
          <cell r="N32017">
            <v>618822</v>
          </cell>
        </row>
        <row r="32018">
          <cell r="N32018">
            <v>618822</v>
          </cell>
        </row>
        <row r="32019">
          <cell r="N32019">
            <v>618822</v>
          </cell>
        </row>
        <row r="32020">
          <cell r="N32020">
            <v>618822</v>
          </cell>
        </row>
        <row r="32021">
          <cell r="N32021">
            <v>618822</v>
          </cell>
        </row>
        <row r="32022">
          <cell r="N32022">
            <v>618822</v>
          </cell>
        </row>
        <row r="32023">
          <cell r="N32023">
            <v>618822</v>
          </cell>
        </row>
        <row r="32024">
          <cell r="N32024">
            <v>618822</v>
          </cell>
        </row>
        <row r="32025">
          <cell r="N32025">
            <v>618822</v>
          </cell>
        </row>
        <row r="32026">
          <cell r="N32026">
            <v>618991</v>
          </cell>
        </row>
        <row r="32027">
          <cell r="N32027">
            <v>618991</v>
          </cell>
        </row>
        <row r="32028">
          <cell r="N32028">
            <v>618991</v>
          </cell>
        </row>
        <row r="32029">
          <cell r="N32029">
            <v>618991</v>
          </cell>
        </row>
        <row r="32030">
          <cell r="N32030">
            <v>618991</v>
          </cell>
        </row>
        <row r="32031">
          <cell r="N32031">
            <v>618991</v>
          </cell>
        </row>
        <row r="32032">
          <cell r="N32032">
            <v>618991</v>
          </cell>
        </row>
        <row r="32033">
          <cell r="N32033">
            <v>618991</v>
          </cell>
        </row>
        <row r="32034">
          <cell r="N32034">
            <v>618991</v>
          </cell>
        </row>
        <row r="32035">
          <cell r="N32035">
            <v>618991</v>
          </cell>
        </row>
        <row r="32036">
          <cell r="N32036">
            <v>618991</v>
          </cell>
        </row>
        <row r="32037">
          <cell r="N32037">
            <v>618991</v>
          </cell>
        </row>
        <row r="32038">
          <cell r="N32038">
            <v>618991</v>
          </cell>
        </row>
        <row r="32039">
          <cell r="N32039">
            <v>618991</v>
          </cell>
        </row>
        <row r="32040">
          <cell r="N32040">
            <v>618991</v>
          </cell>
        </row>
        <row r="32041">
          <cell r="N32041">
            <v>618991</v>
          </cell>
        </row>
        <row r="32042">
          <cell r="N32042">
            <v>618991</v>
          </cell>
        </row>
        <row r="32043">
          <cell r="N32043">
            <v>618991</v>
          </cell>
        </row>
        <row r="32044">
          <cell r="N32044">
            <v>618991</v>
          </cell>
        </row>
        <row r="32045">
          <cell r="N32045">
            <v>618991</v>
          </cell>
        </row>
        <row r="32046">
          <cell r="N32046">
            <v>618991</v>
          </cell>
        </row>
        <row r="32047">
          <cell r="N32047">
            <v>618991</v>
          </cell>
        </row>
        <row r="32048">
          <cell r="N32048">
            <v>618991</v>
          </cell>
        </row>
        <row r="32049">
          <cell r="N32049">
            <v>618991</v>
          </cell>
        </row>
        <row r="32050">
          <cell r="N32050">
            <v>615344</v>
          </cell>
        </row>
        <row r="32051">
          <cell r="N32051">
            <v>615344</v>
          </cell>
        </row>
        <row r="32052">
          <cell r="N32052">
            <v>618822</v>
          </cell>
        </row>
        <row r="32053">
          <cell r="N32053">
            <v>618822</v>
          </cell>
        </row>
        <row r="32054">
          <cell r="N32054">
            <v>618822</v>
          </cell>
        </row>
        <row r="32055">
          <cell r="N32055">
            <v>618822</v>
          </cell>
        </row>
        <row r="32056">
          <cell r="N32056">
            <v>618822</v>
          </cell>
        </row>
        <row r="32057">
          <cell r="N32057">
            <v>618822</v>
          </cell>
        </row>
        <row r="32058">
          <cell r="N32058">
            <v>618822</v>
          </cell>
        </row>
        <row r="32059">
          <cell r="N32059">
            <v>618822</v>
          </cell>
        </row>
        <row r="32060">
          <cell r="N32060">
            <v>618822</v>
          </cell>
        </row>
        <row r="32061">
          <cell r="N32061">
            <v>618822</v>
          </cell>
        </row>
        <row r="32062">
          <cell r="N32062">
            <v>618822</v>
          </cell>
        </row>
        <row r="32063">
          <cell r="N32063">
            <v>618822</v>
          </cell>
        </row>
        <row r="32064">
          <cell r="N32064">
            <v>618822</v>
          </cell>
        </row>
        <row r="32065">
          <cell r="N32065">
            <v>618822</v>
          </cell>
        </row>
        <row r="32066">
          <cell r="N32066">
            <v>618822</v>
          </cell>
        </row>
        <row r="32067">
          <cell r="N32067">
            <v>618822</v>
          </cell>
        </row>
        <row r="32068">
          <cell r="N32068">
            <v>618822</v>
          </cell>
        </row>
        <row r="32069">
          <cell r="N32069">
            <v>618822</v>
          </cell>
        </row>
        <row r="32070">
          <cell r="N32070">
            <v>618822</v>
          </cell>
        </row>
        <row r="32071">
          <cell r="N32071">
            <v>618822</v>
          </cell>
        </row>
        <row r="32072">
          <cell r="N32072">
            <v>618822</v>
          </cell>
        </row>
        <row r="32073">
          <cell r="N32073">
            <v>618822</v>
          </cell>
        </row>
        <row r="32074">
          <cell r="N32074">
            <v>618822</v>
          </cell>
        </row>
        <row r="32075">
          <cell r="N32075">
            <v>618822</v>
          </cell>
        </row>
        <row r="32076">
          <cell r="N32076">
            <v>618822</v>
          </cell>
        </row>
        <row r="32077">
          <cell r="N32077">
            <v>618822</v>
          </cell>
        </row>
        <row r="32078">
          <cell r="N32078">
            <v>618822</v>
          </cell>
        </row>
        <row r="32079">
          <cell r="N32079">
            <v>618822</v>
          </cell>
        </row>
        <row r="32080">
          <cell r="N32080">
            <v>618822</v>
          </cell>
        </row>
        <row r="32081">
          <cell r="N32081">
            <v>618822</v>
          </cell>
        </row>
        <row r="32082">
          <cell r="N32082">
            <v>618822</v>
          </cell>
        </row>
        <row r="32083">
          <cell r="N32083">
            <v>618822</v>
          </cell>
        </row>
        <row r="32084">
          <cell r="N32084">
            <v>618822</v>
          </cell>
        </row>
        <row r="32085">
          <cell r="N32085">
            <v>618822</v>
          </cell>
        </row>
        <row r="32086">
          <cell r="N32086">
            <v>618822</v>
          </cell>
        </row>
        <row r="32087">
          <cell r="N32087">
            <v>618822</v>
          </cell>
        </row>
        <row r="32088">
          <cell r="N32088">
            <v>618822</v>
          </cell>
        </row>
        <row r="32089">
          <cell r="N32089">
            <v>618822</v>
          </cell>
        </row>
        <row r="32090">
          <cell r="N32090">
            <v>618822</v>
          </cell>
        </row>
        <row r="32091">
          <cell r="N32091">
            <v>618822</v>
          </cell>
        </row>
        <row r="32092">
          <cell r="N32092">
            <v>618822</v>
          </cell>
        </row>
        <row r="32093">
          <cell r="N32093">
            <v>618822</v>
          </cell>
        </row>
        <row r="32094">
          <cell r="N32094">
            <v>618822</v>
          </cell>
        </row>
        <row r="32095">
          <cell r="N32095">
            <v>618822</v>
          </cell>
        </row>
        <row r="32096">
          <cell r="N32096">
            <v>618818</v>
          </cell>
        </row>
        <row r="32097">
          <cell r="N32097">
            <v>618818</v>
          </cell>
        </row>
        <row r="32098">
          <cell r="N32098">
            <v>618818</v>
          </cell>
        </row>
        <row r="32099">
          <cell r="N32099">
            <v>618818</v>
          </cell>
        </row>
        <row r="32100">
          <cell r="N32100">
            <v>618818</v>
          </cell>
        </row>
        <row r="32101">
          <cell r="N32101">
            <v>618818</v>
          </cell>
        </row>
        <row r="32102">
          <cell r="N32102">
            <v>618818</v>
          </cell>
        </row>
        <row r="32103">
          <cell r="N32103">
            <v>618818</v>
          </cell>
        </row>
        <row r="32104">
          <cell r="N32104">
            <v>618818</v>
          </cell>
        </row>
        <row r="32105">
          <cell r="N32105">
            <v>618818</v>
          </cell>
        </row>
        <row r="32106">
          <cell r="N32106">
            <v>618818</v>
          </cell>
        </row>
        <row r="32107">
          <cell r="N32107">
            <v>618818</v>
          </cell>
        </row>
        <row r="32108">
          <cell r="N32108">
            <v>618818</v>
          </cell>
        </row>
        <row r="32109">
          <cell r="N32109">
            <v>618818</v>
          </cell>
        </row>
        <row r="32110">
          <cell r="N32110">
            <v>618818</v>
          </cell>
        </row>
        <row r="32111">
          <cell r="N32111">
            <v>618826</v>
          </cell>
        </row>
        <row r="32112">
          <cell r="N32112">
            <v>618826</v>
          </cell>
        </row>
        <row r="32113">
          <cell r="N32113">
            <v>618826</v>
          </cell>
        </row>
        <row r="32114">
          <cell r="N32114">
            <v>618826</v>
          </cell>
        </row>
        <row r="32115">
          <cell r="N32115">
            <v>618826</v>
          </cell>
        </row>
        <row r="32116">
          <cell r="N32116">
            <v>618826</v>
          </cell>
        </row>
        <row r="32117">
          <cell r="N32117">
            <v>618826</v>
          </cell>
        </row>
        <row r="32118">
          <cell r="N32118">
            <v>618826</v>
          </cell>
        </row>
        <row r="32119">
          <cell r="N32119">
            <v>618826</v>
          </cell>
        </row>
        <row r="32120">
          <cell r="N32120">
            <v>618826</v>
          </cell>
        </row>
        <row r="32121">
          <cell r="N32121">
            <v>618826</v>
          </cell>
        </row>
        <row r="32122">
          <cell r="N32122">
            <v>618826</v>
          </cell>
        </row>
        <row r="32123">
          <cell r="N32123">
            <v>618826</v>
          </cell>
        </row>
        <row r="32124">
          <cell r="N32124">
            <v>618826</v>
          </cell>
        </row>
        <row r="32125">
          <cell r="N32125">
            <v>618826</v>
          </cell>
        </row>
        <row r="32126">
          <cell r="N32126">
            <v>618826</v>
          </cell>
        </row>
        <row r="32127">
          <cell r="N32127">
            <v>618826</v>
          </cell>
        </row>
        <row r="32128">
          <cell r="N32128">
            <v>618826</v>
          </cell>
        </row>
        <row r="32129">
          <cell r="N32129">
            <v>618826</v>
          </cell>
        </row>
        <row r="32130">
          <cell r="N32130">
            <v>618826</v>
          </cell>
        </row>
        <row r="32131">
          <cell r="N32131">
            <v>618826</v>
          </cell>
        </row>
        <row r="32132">
          <cell r="N32132">
            <v>618826</v>
          </cell>
        </row>
        <row r="32133">
          <cell r="N32133">
            <v>615111</v>
          </cell>
        </row>
        <row r="32134">
          <cell r="N32134">
            <v>615111</v>
          </cell>
        </row>
        <row r="32135">
          <cell r="N32135">
            <v>615111</v>
          </cell>
        </row>
        <row r="32136">
          <cell r="N32136">
            <v>615111</v>
          </cell>
        </row>
        <row r="32137">
          <cell r="N32137">
            <v>615111</v>
          </cell>
        </row>
        <row r="32138">
          <cell r="N32138">
            <v>615111</v>
          </cell>
        </row>
        <row r="32139">
          <cell r="N32139">
            <v>615111</v>
          </cell>
        </row>
        <row r="32140">
          <cell r="N32140">
            <v>615111</v>
          </cell>
        </row>
        <row r="32141">
          <cell r="N32141">
            <v>615111</v>
          </cell>
        </row>
        <row r="32142">
          <cell r="N32142">
            <v>615111</v>
          </cell>
        </row>
        <row r="32143">
          <cell r="N32143">
            <v>615111</v>
          </cell>
        </row>
        <row r="32144">
          <cell r="N32144">
            <v>615111</v>
          </cell>
        </row>
        <row r="32145">
          <cell r="N32145">
            <v>615111</v>
          </cell>
        </row>
        <row r="32146">
          <cell r="N32146">
            <v>615111</v>
          </cell>
        </row>
        <row r="32147">
          <cell r="N32147">
            <v>615111</v>
          </cell>
        </row>
        <row r="32148">
          <cell r="N32148">
            <v>615111</v>
          </cell>
        </row>
        <row r="32149">
          <cell r="N32149">
            <v>615111</v>
          </cell>
        </row>
        <row r="32150">
          <cell r="N32150">
            <v>615111</v>
          </cell>
        </row>
        <row r="32151">
          <cell r="N32151">
            <v>615111</v>
          </cell>
        </row>
        <row r="32152">
          <cell r="N32152">
            <v>615111</v>
          </cell>
        </row>
        <row r="32153">
          <cell r="N32153">
            <v>615111</v>
          </cell>
        </row>
        <row r="32154">
          <cell r="N32154">
            <v>615111</v>
          </cell>
        </row>
        <row r="32155">
          <cell r="N32155">
            <v>615111</v>
          </cell>
        </row>
        <row r="32156">
          <cell r="N32156">
            <v>615111</v>
          </cell>
        </row>
        <row r="32157">
          <cell r="N32157">
            <v>615111</v>
          </cell>
        </row>
        <row r="32158">
          <cell r="N32158">
            <v>615111</v>
          </cell>
        </row>
        <row r="32159">
          <cell r="N32159">
            <v>615111</v>
          </cell>
        </row>
        <row r="32160">
          <cell r="N32160">
            <v>615111</v>
          </cell>
        </row>
        <row r="32161">
          <cell r="N32161">
            <v>618340</v>
          </cell>
        </row>
        <row r="32162">
          <cell r="N32162">
            <v>618340</v>
          </cell>
        </row>
        <row r="32163">
          <cell r="N32163">
            <v>618340</v>
          </cell>
        </row>
        <row r="32164">
          <cell r="N32164">
            <v>618340</v>
          </cell>
        </row>
        <row r="32165">
          <cell r="N32165">
            <v>618340</v>
          </cell>
        </row>
        <row r="32166">
          <cell r="N32166">
            <v>618340</v>
          </cell>
        </row>
        <row r="32167">
          <cell r="N32167">
            <v>618340</v>
          </cell>
        </row>
        <row r="32168">
          <cell r="N32168">
            <v>618340</v>
          </cell>
        </row>
        <row r="32169">
          <cell r="N32169">
            <v>618340</v>
          </cell>
        </row>
        <row r="32170">
          <cell r="N32170">
            <v>618340</v>
          </cell>
        </row>
        <row r="32171">
          <cell r="N32171">
            <v>618340</v>
          </cell>
        </row>
        <row r="32172">
          <cell r="N32172">
            <v>618340</v>
          </cell>
        </row>
        <row r="32173">
          <cell r="N32173">
            <v>618340</v>
          </cell>
        </row>
        <row r="32174">
          <cell r="N32174">
            <v>618340</v>
          </cell>
        </row>
        <row r="32175">
          <cell r="N32175">
            <v>618340</v>
          </cell>
        </row>
        <row r="32176">
          <cell r="N32176">
            <v>618340</v>
          </cell>
        </row>
        <row r="32177">
          <cell r="N32177">
            <v>618340</v>
          </cell>
        </row>
        <row r="32178">
          <cell r="N32178">
            <v>618340</v>
          </cell>
        </row>
        <row r="32179">
          <cell r="N32179">
            <v>618340</v>
          </cell>
        </row>
        <row r="32180">
          <cell r="N32180">
            <v>618340</v>
          </cell>
        </row>
        <row r="32181">
          <cell r="N32181">
            <v>618340</v>
          </cell>
        </row>
        <row r="32182">
          <cell r="N32182">
            <v>618340</v>
          </cell>
        </row>
        <row r="32183">
          <cell r="N32183">
            <v>618340</v>
          </cell>
        </row>
        <row r="32184">
          <cell r="N32184">
            <v>618340</v>
          </cell>
        </row>
        <row r="32185">
          <cell r="N32185">
            <v>618340</v>
          </cell>
        </row>
        <row r="32186">
          <cell r="N32186">
            <v>618340</v>
          </cell>
        </row>
        <row r="32187">
          <cell r="N32187">
            <v>618340</v>
          </cell>
        </row>
        <row r="32188">
          <cell r="N32188">
            <v>618340</v>
          </cell>
        </row>
        <row r="32189">
          <cell r="N32189">
            <v>618822</v>
          </cell>
        </row>
        <row r="32190">
          <cell r="N32190">
            <v>618822</v>
          </cell>
        </row>
        <row r="32191">
          <cell r="N32191">
            <v>618822</v>
          </cell>
        </row>
        <row r="32192">
          <cell r="N32192">
            <v>618822</v>
          </cell>
        </row>
        <row r="32193">
          <cell r="N32193">
            <v>618822</v>
          </cell>
        </row>
        <row r="32194">
          <cell r="N32194">
            <v>618822</v>
          </cell>
        </row>
        <row r="32195">
          <cell r="N32195">
            <v>618822</v>
          </cell>
        </row>
        <row r="32196">
          <cell r="N32196">
            <v>618822</v>
          </cell>
        </row>
        <row r="32197">
          <cell r="N32197">
            <v>618822</v>
          </cell>
        </row>
        <row r="32198">
          <cell r="N32198">
            <v>618822</v>
          </cell>
        </row>
        <row r="32199">
          <cell r="N32199">
            <v>618822</v>
          </cell>
        </row>
        <row r="32200">
          <cell r="N32200">
            <v>618822</v>
          </cell>
        </row>
        <row r="32201">
          <cell r="N32201">
            <v>618822</v>
          </cell>
        </row>
        <row r="32202">
          <cell r="N32202">
            <v>618822</v>
          </cell>
        </row>
        <row r="32203">
          <cell r="N32203">
            <v>618822</v>
          </cell>
        </row>
        <row r="32204">
          <cell r="N32204">
            <v>618822</v>
          </cell>
        </row>
        <row r="32205">
          <cell r="N32205">
            <v>618822</v>
          </cell>
        </row>
        <row r="32206">
          <cell r="N32206">
            <v>618822</v>
          </cell>
        </row>
        <row r="32207">
          <cell r="N32207">
            <v>618822</v>
          </cell>
        </row>
        <row r="32208">
          <cell r="N32208">
            <v>618822</v>
          </cell>
        </row>
        <row r="32209">
          <cell r="N32209">
            <v>618822</v>
          </cell>
        </row>
        <row r="32210">
          <cell r="N32210">
            <v>618822</v>
          </cell>
        </row>
        <row r="32211">
          <cell r="N32211">
            <v>618822</v>
          </cell>
        </row>
        <row r="32212">
          <cell r="N32212">
            <v>618822</v>
          </cell>
        </row>
        <row r="32213">
          <cell r="N32213">
            <v>618822</v>
          </cell>
        </row>
        <row r="32214">
          <cell r="N32214">
            <v>618822</v>
          </cell>
        </row>
        <row r="32215">
          <cell r="N32215">
            <v>618822</v>
          </cell>
        </row>
        <row r="32216">
          <cell r="N32216">
            <v>618822</v>
          </cell>
        </row>
        <row r="32217">
          <cell r="N32217">
            <v>618822</v>
          </cell>
        </row>
        <row r="32218">
          <cell r="N32218">
            <v>618822</v>
          </cell>
        </row>
        <row r="32219">
          <cell r="N32219">
            <v>618822</v>
          </cell>
        </row>
        <row r="32220">
          <cell r="N32220">
            <v>618822</v>
          </cell>
        </row>
        <row r="32221">
          <cell r="N32221">
            <v>618822</v>
          </cell>
        </row>
        <row r="32222">
          <cell r="N32222">
            <v>618822</v>
          </cell>
        </row>
        <row r="32223">
          <cell r="N32223">
            <v>618822</v>
          </cell>
        </row>
        <row r="32224">
          <cell r="N32224">
            <v>618822</v>
          </cell>
        </row>
        <row r="32225">
          <cell r="N32225">
            <v>618822</v>
          </cell>
        </row>
        <row r="32226">
          <cell r="N32226">
            <v>618822</v>
          </cell>
        </row>
        <row r="32227">
          <cell r="N32227">
            <v>618822</v>
          </cell>
        </row>
        <row r="32228">
          <cell r="N32228">
            <v>618822</v>
          </cell>
        </row>
        <row r="32229">
          <cell r="N32229">
            <v>618822</v>
          </cell>
        </row>
        <row r="32230">
          <cell r="N32230">
            <v>618822</v>
          </cell>
        </row>
        <row r="32231">
          <cell r="N32231">
            <v>618822</v>
          </cell>
        </row>
        <row r="32232">
          <cell r="N32232">
            <v>618822</v>
          </cell>
        </row>
        <row r="32233">
          <cell r="N32233">
            <v>618822</v>
          </cell>
        </row>
        <row r="32234">
          <cell r="N32234">
            <v>618822</v>
          </cell>
        </row>
        <row r="32235">
          <cell r="N32235">
            <v>618822</v>
          </cell>
        </row>
        <row r="32236">
          <cell r="N32236">
            <v>618822</v>
          </cell>
        </row>
        <row r="32237">
          <cell r="N32237">
            <v>618822</v>
          </cell>
        </row>
        <row r="32238">
          <cell r="N32238">
            <v>618830</v>
          </cell>
        </row>
        <row r="32239">
          <cell r="N32239">
            <v>618830</v>
          </cell>
        </row>
        <row r="32240">
          <cell r="N32240">
            <v>618830</v>
          </cell>
        </row>
        <row r="32241">
          <cell r="N32241">
            <v>618830</v>
          </cell>
        </row>
        <row r="32242">
          <cell r="N32242">
            <v>618830</v>
          </cell>
        </row>
        <row r="32243">
          <cell r="N32243">
            <v>618831</v>
          </cell>
        </row>
        <row r="32244">
          <cell r="N32244">
            <v>618831</v>
          </cell>
        </row>
        <row r="32245">
          <cell r="N32245">
            <v>618831</v>
          </cell>
        </row>
        <row r="32246">
          <cell r="N32246">
            <v>618831</v>
          </cell>
        </row>
        <row r="32247">
          <cell r="N32247">
            <v>618831</v>
          </cell>
        </row>
        <row r="32248">
          <cell r="N32248">
            <v>618832</v>
          </cell>
        </row>
        <row r="32249">
          <cell r="N32249">
            <v>618832</v>
          </cell>
        </row>
        <row r="32250">
          <cell r="N32250">
            <v>618832</v>
          </cell>
        </row>
        <row r="32251">
          <cell r="N32251">
            <v>618832</v>
          </cell>
        </row>
        <row r="32252">
          <cell r="N32252">
            <v>618832</v>
          </cell>
        </row>
        <row r="32253">
          <cell r="N32253">
            <v>618832</v>
          </cell>
        </row>
        <row r="32254">
          <cell r="N32254">
            <v>618832</v>
          </cell>
        </row>
        <row r="32255">
          <cell r="N32255">
            <v>618832</v>
          </cell>
        </row>
        <row r="32256">
          <cell r="N32256">
            <v>618832</v>
          </cell>
        </row>
        <row r="32257">
          <cell r="N32257">
            <v>618832</v>
          </cell>
        </row>
        <row r="32258">
          <cell r="N32258">
            <v>618832</v>
          </cell>
        </row>
        <row r="32259">
          <cell r="N32259">
            <v>618832</v>
          </cell>
        </row>
        <row r="32260">
          <cell r="N32260">
            <v>618832</v>
          </cell>
        </row>
        <row r="32261">
          <cell r="N32261">
            <v>618832</v>
          </cell>
        </row>
        <row r="32262">
          <cell r="N32262">
            <v>618832</v>
          </cell>
        </row>
        <row r="32263">
          <cell r="N32263">
            <v>618832</v>
          </cell>
        </row>
        <row r="32264">
          <cell r="N32264">
            <v>618832</v>
          </cell>
        </row>
        <row r="32265">
          <cell r="N32265">
            <v>618832</v>
          </cell>
        </row>
        <row r="32266">
          <cell r="N32266">
            <v>618832</v>
          </cell>
        </row>
        <row r="32267">
          <cell r="N32267">
            <v>618832</v>
          </cell>
        </row>
        <row r="32268">
          <cell r="N32268">
            <v>618832</v>
          </cell>
        </row>
        <row r="32269">
          <cell r="N32269">
            <v>618832</v>
          </cell>
        </row>
        <row r="32270">
          <cell r="N32270">
            <v>618832</v>
          </cell>
        </row>
        <row r="32271">
          <cell r="N32271">
            <v>618832</v>
          </cell>
        </row>
        <row r="32272">
          <cell r="N32272">
            <v>618812</v>
          </cell>
        </row>
        <row r="32273">
          <cell r="N32273">
            <v>618812</v>
          </cell>
        </row>
        <row r="32274">
          <cell r="N32274">
            <v>618812</v>
          </cell>
        </row>
        <row r="32275">
          <cell r="N32275">
            <v>618812</v>
          </cell>
        </row>
        <row r="32276">
          <cell r="N32276">
            <v>618812</v>
          </cell>
        </row>
        <row r="32277">
          <cell r="N32277">
            <v>618812</v>
          </cell>
        </row>
        <row r="32278">
          <cell r="N32278">
            <v>618812</v>
          </cell>
        </row>
        <row r="32279">
          <cell r="N32279">
            <v>618812</v>
          </cell>
        </row>
        <row r="32280">
          <cell r="N32280">
            <v>618812</v>
          </cell>
        </row>
        <row r="32281">
          <cell r="N32281">
            <v>618812</v>
          </cell>
        </row>
        <row r="32282">
          <cell r="N32282">
            <v>618812</v>
          </cell>
        </row>
        <row r="32283">
          <cell r="N32283">
            <v>618812</v>
          </cell>
        </row>
        <row r="32284">
          <cell r="N32284">
            <v>618812</v>
          </cell>
        </row>
        <row r="32285">
          <cell r="N32285">
            <v>618812</v>
          </cell>
        </row>
        <row r="32286">
          <cell r="N32286">
            <v>618812</v>
          </cell>
        </row>
        <row r="32287">
          <cell r="N32287">
            <v>618812</v>
          </cell>
        </row>
        <row r="32288">
          <cell r="N32288">
            <v>618812</v>
          </cell>
        </row>
        <row r="32289">
          <cell r="N32289">
            <v>618812</v>
          </cell>
        </row>
        <row r="32290">
          <cell r="N32290">
            <v>618812</v>
          </cell>
        </row>
        <row r="32291">
          <cell r="N32291">
            <v>618812</v>
          </cell>
        </row>
        <row r="32292">
          <cell r="N32292">
            <v>618812</v>
          </cell>
        </row>
        <row r="32293">
          <cell r="N32293">
            <v>618812</v>
          </cell>
        </row>
        <row r="32294">
          <cell r="N32294">
            <v>618812</v>
          </cell>
        </row>
        <row r="32295">
          <cell r="N32295">
            <v>618812</v>
          </cell>
        </row>
        <row r="32296">
          <cell r="N32296">
            <v>618812</v>
          </cell>
        </row>
        <row r="32297">
          <cell r="N32297">
            <v>618812</v>
          </cell>
        </row>
        <row r="32298">
          <cell r="N32298">
            <v>618812</v>
          </cell>
        </row>
        <row r="32299">
          <cell r="N32299">
            <v>618812</v>
          </cell>
        </row>
        <row r="32300">
          <cell r="N32300">
            <v>618812</v>
          </cell>
        </row>
        <row r="32301">
          <cell r="N32301">
            <v>618812</v>
          </cell>
        </row>
        <row r="32302">
          <cell r="N32302">
            <v>618812</v>
          </cell>
        </row>
        <row r="32303">
          <cell r="N32303">
            <v>618812</v>
          </cell>
        </row>
        <row r="32304">
          <cell r="N32304">
            <v>618812</v>
          </cell>
        </row>
        <row r="32305">
          <cell r="N32305">
            <v>618812</v>
          </cell>
        </row>
        <row r="32306">
          <cell r="N32306">
            <v>618812</v>
          </cell>
        </row>
        <row r="32307">
          <cell r="N32307">
            <v>618812</v>
          </cell>
        </row>
        <row r="32308">
          <cell r="N32308">
            <v>618812</v>
          </cell>
        </row>
        <row r="32309">
          <cell r="N32309">
            <v>618812</v>
          </cell>
        </row>
        <row r="32310">
          <cell r="N32310">
            <v>618812</v>
          </cell>
        </row>
        <row r="32311">
          <cell r="N32311">
            <v>618812</v>
          </cell>
        </row>
        <row r="32312">
          <cell r="N32312">
            <v>618812</v>
          </cell>
        </row>
        <row r="32313">
          <cell r="N32313">
            <v>618812</v>
          </cell>
        </row>
        <row r="32314">
          <cell r="N32314">
            <v>618812</v>
          </cell>
        </row>
        <row r="32315">
          <cell r="N32315">
            <v>618812</v>
          </cell>
        </row>
        <row r="32316">
          <cell r="N32316">
            <v>618812</v>
          </cell>
        </row>
        <row r="32317">
          <cell r="N32317">
            <v>618812</v>
          </cell>
        </row>
        <row r="32318">
          <cell r="N32318">
            <v>618812</v>
          </cell>
        </row>
        <row r="32319">
          <cell r="N32319">
            <v>618812</v>
          </cell>
        </row>
        <row r="32320">
          <cell r="N32320">
            <v>618812</v>
          </cell>
        </row>
        <row r="32321">
          <cell r="N32321">
            <v>618812</v>
          </cell>
        </row>
        <row r="32322">
          <cell r="N32322">
            <v>618812</v>
          </cell>
        </row>
        <row r="32323">
          <cell r="N32323">
            <v>618812</v>
          </cell>
        </row>
        <row r="32324">
          <cell r="N32324">
            <v>618812</v>
          </cell>
        </row>
        <row r="32325">
          <cell r="N32325">
            <v>618812</v>
          </cell>
        </row>
        <row r="32326">
          <cell r="N32326">
            <v>618822</v>
          </cell>
        </row>
        <row r="32327">
          <cell r="N32327">
            <v>618822</v>
          </cell>
        </row>
        <row r="32328">
          <cell r="N32328">
            <v>618822</v>
          </cell>
        </row>
        <row r="32329">
          <cell r="N32329">
            <v>618822</v>
          </cell>
        </row>
        <row r="32330">
          <cell r="N32330">
            <v>618822</v>
          </cell>
        </row>
        <row r="32331">
          <cell r="N32331">
            <v>618822</v>
          </cell>
        </row>
        <row r="32332">
          <cell r="N32332">
            <v>618822</v>
          </cell>
        </row>
        <row r="32333">
          <cell r="N32333">
            <v>618822</v>
          </cell>
        </row>
        <row r="32334">
          <cell r="N32334">
            <v>618819</v>
          </cell>
        </row>
        <row r="32335">
          <cell r="N32335">
            <v>618819</v>
          </cell>
        </row>
        <row r="32336">
          <cell r="N32336">
            <v>618819</v>
          </cell>
        </row>
        <row r="32337">
          <cell r="N32337">
            <v>618819</v>
          </cell>
        </row>
        <row r="32338">
          <cell r="N32338">
            <v>618819</v>
          </cell>
        </row>
        <row r="32339">
          <cell r="N32339">
            <v>618819</v>
          </cell>
        </row>
        <row r="32340">
          <cell r="N32340">
            <v>618819</v>
          </cell>
        </row>
        <row r="32341">
          <cell r="N32341">
            <v>618819</v>
          </cell>
        </row>
        <row r="32342">
          <cell r="N32342">
            <v>618819</v>
          </cell>
        </row>
        <row r="32343">
          <cell r="N32343">
            <v>618819</v>
          </cell>
        </row>
        <row r="32344">
          <cell r="N32344">
            <v>618819</v>
          </cell>
        </row>
        <row r="32345">
          <cell r="N32345">
            <v>618819</v>
          </cell>
        </row>
        <row r="32346">
          <cell r="N32346">
            <v>618819</v>
          </cell>
        </row>
        <row r="32347">
          <cell r="N32347">
            <v>618819</v>
          </cell>
        </row>
        <row r="32348">
          <cell r="N32348">
            <v>618819</v>
          </cell>
        </row>
        <row r="32349">
          <cell r="N32349">
            <v>618819</v>
          </cell>
        </row>
        <row r="32350">
          <cell r="N32350">
            <v>618819</v>
          </cell>
        </row>
        <row r="32351">
          <cell r="N32351">
            <v>618819</v>
          </cell>
        </row>
        <row r="32352">
          <cell r="N32352">
            <v>618819</v>
          </cell>
        </row>
        <row r="32353">
          <cell r="N32353">
            <v>618819</v>
          </cell>
        </row>
        <row r="32354">
          <cell r="N32354">
            <v>618819</v>
          </cell>
        </row>
        <row r="32355">
          <cell r="N32355">
            <v>618819</v>
          </cell>
        </row>
        <row r="32356">
          <cell r="N32356">
            <v>618819</v>
          </cell>
        </row>
        <row r="32357">
          <cell r="N32357">
            <v>618820</v>
          </cell>
        </row>
        <row r="32358">
          <cell r="N32358">
            <v>618820</v>
          </cell>
        </row>
        <row r="32359">
          <cell r="N32359">
            <v>618820</v>
          </cell>
        </row>
        <row r="32360">
          <cell r="N32360">
            <v>618820</v>
          </cell>
        </row>
        <row r="32361">
          <cell r="N32361">
            <v>618820</v>
          </cell>
        </row>
        <row r="32362">
          <cell r="N32362">
            <v>618820</v>
          </cell>
        </row>
        <row r="32363">
          <cell r="N32363">
            <v>618820</v>
          </cell>
        </row>
        <row r="32364">
          <cell r="N32364">
            <v>618820</v>
          </cell>
        </row>
        <row r="32365">
          <cell r="N32365">
            <v>618820</v>
          </cell>
        </row>
        <row r="32366">
          <cell r="N32366">
            <v>618820</v>
          </cell>
        </row>
        <row r="32367">
          <cell r="N32367">
            <v>618820</v>
          </cell>
        </row>
        <row r="32368">
          <cell r="N32368">
            <v>618820</v>
          </cell>
        </row>
        <row r="32369">
          <cell r="N32369">
            <v>618820</v>
          </cell>
        </row>
        <row r="32370">
          <cell r="N32370">
            <v>618820</v>
          </cell>
        </row>
        <row r="32371">
          <cell r="N32371">
            <v>618820</v>
          </cell>
        </row>
        <row r="32372">
          <cell r="N32372">
            <v>618820</v>
          </cell>
        </row>
        <row r="32373">
          <cell r="N32373">
            <v>618820</v>
          </cell>
        </row>
        <row r="32374">
          <cell r="N32374">
            <v>618820</v>
          </cell>
        </row>
        <row r="32375">
          <cell r="N32375">
            <v>618820</v>
          </cell>
        </row>
        <row r="32376">
          <cell r="N32376">
            <v>618820</v>
          </cell>
        </row>
        <row r="32377">
          <cell r="N32377">
            <v>618820</v>
          </cell>
        </row>
        <row r="32378">
          <cell r="N32378">
            <v>618820</v>
          </cell>
        </row>
        <row r="32379">
          <cell r="N32379">
            <v>618820</v>
          </cell>
        </row>
        <row r="32380">
          <cell r="N32380">
            <v>618809</v>
          </cell>
        </row>
        <row r="32381">
          <cell r="N32381">
            <v>618809</v>
          </cell>
        </row>
        <row r="32382">
          <cell r="N32382">
            <v>618809</v>
          </cell>
        </row>
        <row r="32383">
          <cell r="N32383">
            <v>618809</v>
          </cell>
        </row>
        <row r="32384">
          <cell r="N32384">
            <v>618809</v>
          </cell>
        </row>
        <row r="32385">
          <cell r="N32385">
            <v>618809</v>
          </cell>
        </row>
        <row r="32386">
          <cell r="N32386">
            <v>618809</v>
          </cell>
        </row>
        <row r="32387">
          <cell r="N32387">
            <v>618809</v>
          </cell>
        </row>
        <row r="32388">
          <cell r="N32388">
            <v>618809</v>
          </cell>
        </row>
        <row r="32389">
          <cell r="N32389">
            <v>618809</v>
          </cell>
        </row>
        <row r="32390">
          <cell r="N32390">
            <v>618809</v>
          </cell>
        </row>
        <row r="32391">
          <cell r="N32391">
            <v>618809</v>
          </cell>
        </row>
        <row r="32392">
          <cell r="N32392">
            <v>618809</v>
          </cell>
        </row>
        <row r="32393">
          <cell r="N32393">
            <v>618809</v>
          </cell>
        </row>
        <row r="32394">
          <cell r="N32394">
            <v>618809</v>
          </cell>
        </row>
        <row r="32395">
          <cell r="N32395">
            <v>618809</v>
          </cell>
        </row>
        <row r="32396">
          <cell r="N32396">
            <v>618809</v>
          </cell>
        </row>
        <row r="32397">
          <cell r="N32397">
            <v>618809</v>
          </cell>
        </row>
        <row r="32398">
          <cell r="N32398">
            <v>618809</v>
          </cell>
        </row>
        <row r="32399">
          <cell r="N32399">
            <v>618809</v>
          </cell>
        </row>
        <row r="32400">
          <cell r="N32400">
            <v>618809</v>
          </cell>
        </row>
        <row r="32401">
          <cell r="N32401">
            <v>618809</v>
          </cell>
        </row>
        <row r="32402">
          <cell r="N32402">
            <v>618809</v>
          </cell>
        </row>
        <row r="32403">
          <cell r="N32403">
            <v>618809</v>
          </cell>
        </row>
        <row r="32404">
          <cell r="N32404">
            <v>618809</v>
          </cell>
        </row>
        <row r="32405">
          <cell r="N32405">
            <v>618809</v>
          </cell>
        </row>
        <row r="32406">
          <cell r="N32406">
            <v>618809</v>
          </cell>
        </row>
        <row r="32407">
          <cell r="N32407">
            <v>618809</v>
          </cell>
        </row>
        <row r="32408">
          <cell r="N32408">
            <v>618809</v>
          </cell>
        </row>
        <row r="32409">
          <cell r="N32409">
            <v>618809</v>
          </cell>
        </row>
        <row r="32410">
          <cell r="N32410">
            <v>618809</v>
          </cell>
        </row>
        <row r="32411">
          <cell r="N32411">
            <v>618809</v>
          </cell>
        </row>
        <row r="32412">
          <cell r="N32412">
            <v>618809</v>
          </cell>
        </row>
        <row r="32413">
          <cell r="N32413">
            <v>618809</v>
          </cell>
        </row>
        <row r="32414">
          <cell r="N32414">
            <v>618809</v>
          </cell>
        </row>
        <row r="32415">
          <cell r="N32415">
            <v>618809</v>
          </cell>
        </row>
        <row r="32416">
          <cell r="N32416">
            <v>618809</v>
          </cell>
        </row>
        <row r="32417">
          <cell r="N32417">
            <v>618809</v>
          </cell>
        </row>
        <row r="32418">
          <cell r="N32418">
            <v>618809</v>
          </cell>
        </row>
        <row r="32419">
          <cell r="N32419">
            <v>618809</v>
          </cell>
        </row>
        <row r="32420">
          <cell r="N32420">
            <v>615344</v>
          </cell>
        </row>
        <row r="32421">
          <cell r="N32421">
            <v>615344</v>
          </cell>
        </row>
        <row r="32422">
          <cell r="N32422">
            <v>615344</v>
          </cell>
        </row>
        <row r="32423">
          <cell r="N32423">
            <v>615344</v>
          </cell>
        </row>
        <row r="32424">
          <cell r="N32424">
            <v>615344</v>
          </cell>
        </row>
        <row r="32425">
          <cell r="N32425">
            <v>615344</v>
          </cell>
        </row>
        <row r="32426">
          <cell r="N32426">
            <v>615344</v>
          </cell>
        </row>
        <row r="32427">
          <cell r="N32427">
            <v>615344</v>
          </cell>
        </row>
        <row r="32428">
          <cell r="N32428">
            <v>615344</v>
          </cell>
        </row>
        <row r="32429">
          <cell r="N32429">
            <v>615344</v>
          </cell>
        </row>
        <row r="32430">
          <cell r="N32430">
            <v>615344</v>
          </cell>
        </row>
        <row r="32431">
          <cell r="N32431">
            <v>615344</v>
          </cell>
        </row>
        <row r="32432">
          <cell r="N32432">
            <v>615344</v>
          </cell>
        </row>
        <row r="32433">
          <cell r="N32433">
            <v>615344</v>
          </cell>
        </row>
        <row r="32434">
          <cell r="N32434">
            <v>615344</v>
          </cell>
        </row>
        <row r="32435">
          <cell r="N32435">
            <v>615344</v>
          </cell>
        </row>
        <row r="32436">
          <cell r="N32436">
            <v>615344</v>
          </cell>
        </row>
        <row r="32437">
          <cell r="N32437">
            <v>615344</v>
          </cell>
        </row>
        <row r="32438">
          <cell r="N32438">
            <v>615344</v>
          </cell>
        </row>
        <row r="32439">
          <cell r="N32439">
            <v>615344</v>
          </cell>
        </row>
        <row r="32440">
          <cell r="N32440">
            <v>615344</v>
          </cell>
        </row>
        <row r="32441">
          <cell r="N32441">
            <v>615344</v>
          </cell>
        </row>
        <row r="32442">
          <cell r="N32442">
            <v>615344</v>
          </cell>
        </row>
        <row r="32443">
          <cell r="N32443">
            <v>615344</v>
          </cell>
        </row>
        <row r="32444">
          <cell r="N32444">
            <v>615344</v>
          </cell>
        </row>
        <row r="32445">
          <cell r="N32445">
            <v>615344</v>
          </cell>
        </row>
        <row r="32446">
          <cell r="N32446">
            <v>615344</v>
          </cell>
        </row>
        <row r="32447">
          <cell r="N32447">
            <v>615344</v>
          </cell>
        </row>
        <row r="32448">
          <cell r="N32448">
            <v>615344</v>
          </cell>
        </row>
        <row r="32449">
          <cell r="N32449">
            <v>615344</v>
          </cell>
        </row>
        <row r="32450">
          <cell r="N32450">
            <v>618812</v>
          </cell>
        </row>
        <row r="32451">
          <cell r="N32451">
            <v>618812</v>
          </cell>
        </row>
        <row r="32452">
          <cell r="N32452">
            <v>618812</v>
          </cell>
        </row>
        <row r="32453">
          <cell r="N32453">
            <v>618812</v>
          </cell>
        </row>
        <row r="32454">
          <cell r="N32454">
            <v>618812</v>
          </cell>
        </row>
        <row r="32455">
          <cell r="N32455">
            <v>618812</v>
          </cell>
        </row>
        <row r="32456">
          <cell r="N32456">
            <v>618812</v>
          </cell>
        </row>
        <row r="32457">
          <cell r="N32457">
            <v>618812</v>
          </cell>
        </row>
        <row r="32458">
          <cell r="N32458">
            <v>618812</v>
          </cell>
        </row>
        <row r="32459">
          <cell r="N32459">
            <v>618812</v>
          </cell>
        </row>
        <row r="32460">
          <cell r="N32460">
            <v>618812</v>
          </cell>
        </row>
        <row r="32461">
          <cell r="N32461">
            <v>618812</v>
          </cell>
        </row>
        <row r="32462">
          <cell r="N32462">
            <v>618812</v>
          </cell>
        </row>
        <row r="32463">
          <cell r="N32463">
            <v>618812</v>
          </cell>
        </row>
        <row r="32464">
          <cell r="N32464">
            <v>618812</v>
          </cell>
        </row>
        <row r="32465">
          <cell r="N32465">
            <v>618812</v>
          </cell>
        </row>
        <row r="32466">
          <cell r="N32466">
            <v>618812</v>
          </cell>
        </row>
        <row r="32467">
          <cell r="N32467">
            <v>618812</v>
          </cell>
        </row>
        <row r="32468">
          <cell r="N32468">
            <v>618812</v>
          </cell>
        </row>
        <row r="32469">
          <cell r="N32469">
            <v>618812</v>
          </cell>
        </row>
        <row r="32470">
          <cell r="N32470">
            <v>618812</v>
          </cell>
        </row>
        <row r="32471">
          <cell r="N32471">
            <v>618812</v>
          </cell>
        </row>
        <row r="32472">
          <cell r="N32472">
            <v>618812</v>
          </cell>
        </row>
        <row r="32473">
          <cell r="N32473">
            <v>618812</v>
          </cell>
        </row>
        <row r="32474">
          <cell r="N32474">
            <v>618812</v>
          </cell>
        </row>
        <row r="32475">
          <cell r="N32475">
            <v>618812</v>
          </cell>
        </row>
        <row r="32476">
          <cell r="N32476">
            <v>618812</v>
          </cell>
        </row>
        <row r="32477">
          <cell r="N32477">
            <v>618812</v>
          </cell>
        </row>
        <row r="32478">
          <cell r="N32478">
            <v>618812</v>
          </cell>
        </row>
        <row r="32479">
          <cell r="N32479">
            <v>618812</v>
          </cell>
        </row>
        <row r="32480">
          <cell r="N32480">
            <v>618812</v>
          </cell>
        </row>
        <row r="32481">
          <cell r="N32481">
            <v>618812</v>
          </cell>
        </row>
        <row r="32482">
          <cell r="N32482">
            <v>618812</v>
          </cell>
        </row>
        <row r="32483">
          <cell r="N32483">
            <v>618812</v>
          </cell>
        </row>
        <row r="32484">
          <cell r="N32484">
            <v>602583</v>
          </cell>
        </row>
        <row r="32485">
          <cell r="N32485">
            <v>602583</v>
          </cell>
        </row>
        <row r="32486">
          <cell r="N32486">
            <v>602583</v>
          </cell>
        </row>
        <row r="32487">
          <cell r="N32487">
            <v>602583</v>
          </cell>
        </row>
        <row r="32488">
          <cell r="N32488">
            <v>602583</v>
          </cell>
        </row>
        <row r="32489">
          <cell r="N32489">
            <v>618832</v>
          </cell>
        </row>
        <row r="32490">
          <cell r="N32490">
            <v>618832</v>
          </cell>
        </row>
        <row r="32491">
          <cell r="N32491">
            <v>618832</v>
          </cell>
        </row>
        <row r="32492">
          <cell r="N32492">
            <v>618832</v>
          </cell>
        </row>
        <row r="32493">
          <cell r="N32493">
            <v>618832</v>
          </cell>
        </row>
        <row r="32494">
          <cell r="N32494">
            <v>618832</v>
          </cell>
        </row>
        <row r="32495">
          <cell r="N32495">
            <v>618832</v>
          </cell>
        </row>
        <row r="32496">
          <cell r="N32496">
            <v>618832</v>
          </cell>
        </row>
        <row r="32497">
          <cell r="N32497">
            <v>618832</v>
          </cell>
        </row>
        <row r="32498">
          <cell r="N32498">
            <v>618832</v>
          </cell>
        </row>
        <row r="32499">
          <cell r="N32499">
            <v>618832</v>
          </cell>
        </row>
        <row r="32500">
          <cell r="N32500">
            <v>618832</v>
          </cell>
        </row>
        <row r="32501">
          <cell r="N32501">
            <v>618832</v>
          </cell>
        </row>
        <row r="32502">
          <cell r="N32502">
            <v>618832</v>
          </cell>
        </row>
        <row r="32503">
          <cell r="N32503">
            <v>618832</v>
          </cell>
        </row>
        <row r="32504">
          <cell r="N32504">
            <v>618832</v>
          </cell>
        </row>
        <row r="32505">
          <cell r="N32505">
            <v>618818</v>
          </cell>
        </row>
        <row r="32506">
          <cell r="N32506">
            <v>618818</v>
          </cell>
        </row>
        <row r="32507">
          <cell r="N32507">
            <v>618818</v>
          </cell>
        </row>
        <row r="32508">
          <cell r="N32508">
            <v>618818</v>
          </cell>
        </row>
        <row r="32509">
          <cell r="N32509">
            <v>618818</v>
          </cell>
        </row>
        <row r="32510">
          <cell r="N32510">
            <v>618818</v>
          </cell>
        </row>
        <row r="32511">
          <cell r="N32511">
            <v>618818</v>
          </cell>
        </row>
        <row r="32512">
          <cell r="N32512">
            <v>618818</v>
          </cell>
        </row>
        <row r="32513">
          <cell r="N32513">
            <v>618818</v>
          </cell>
        </row>
        <row r="32514">
          <cell r="N32514">
            <v>618818</v>
          </cell>
        </row>
        <row r="32515">
          <cell r="N32515">
            <v>618818</v>
          </cell>
        </row>
        <row r="32516">
          <cell r="N32516">
            <v>618818</v>
          </cell>
        </row>
        <row r="32517">
          <cell r="N32517">
            <v>618818</v>
          </cell>
        </row>
        <row r="32518">
          <cell r="N32518">
            <v>618822</v>
          </cell>
        </row>
        <row r="32519">
          <cell r="N32519">
            <v>618822</v>
          </cell>
        </row>
        <row r="32520">
          <cell r="N32520">
            <v>618822</v>
          </cell>
        </row>
        <row r="32521">
          <cell r="N32521">
            <v>618822</v>
          </cell>
        </row>
        <row r="32522">
          <cell r="N32522">
            <v>618822</v>
          </cell>
        </row>
        <row r="32523">
          <cell r="N32523">
            <v>618822</v>
          </cell>
        </row>
        <row r="32524">
          <cell r="N32524">
            <v>618822</v>
          </cell>
        </row>
        <row r="32525">
          <cell r="N32525">
            <v>618822</v>
          </cell>
        </row>
        <row r="32526">
          <cell r="N32526">
            <v>618812</v>
          </cell>
        </row>
        <row r="32527">
          <cell r="N32527">
            <v>618812</v>
          </cell>
        </row>
        <row r="32528">
          <cell r="N32528">
            <v>618812</v>
          </cell>
        </row>
        <row r="32529">
          <cell r="N32529">
            <v>618812</v>
          </cell>
        </row>
        <row r="32530">
          <cell r="N32530">
            <v>618812</v>
          </cell>
        </row>
        <row r="32531">
          <cell r="N32531">
            <v>618812</v>
          </cell>
        </row>
        <row r="32532">
          <cell r="N32532">
            <v>618812</v>
          </cell>
        </row>
        <row r="32533">
          <cell r="N32533">
            <v>618812</v>
          </cell>
        </row>
        <row r="32534">
          <cell r="N32534">
            <v>618812</v>
          </cell>
        </row>
        <row r="32535">
          <cell r="N32535">
            <v>618812</v>
          </cell>
        </row>
        <row r="32536">
          <cell r="N32536">
            <v>618812</v>
          </cell>
        </row>
        <row r="32537">
          <cell r="N32537">
            <v>618812</v>
          </cell>
        </row>
        <row r="32538">
          <cell r="N32538">
            <v>618812</v>
          </cell>
        </row>
        <row r="32539">
          <cell r="N32539">
            <v>618812</v>
          </cell>
        </row>
        <row r="32540">
          <cell r="N32540">
            <v>618812</v>
          </cell>
        </row>
        <row r="32541">
          <cell r="N32541">
            <v>618812</v>
          </cell>
        </row>
        <row r="32542">
          <cell r="N32542">
            <v>618812</v>
          </cell>
        </row>
        <row r="32543">
          <cell r="N32543">
            <v>618812</v>
          </cell>
        </row>
        <row r="32544">
          <cell r="N32544">
            <v>618812</v>
          </cell>
        </row>
        <row r="32545">
          <cell r="N32545">
            <v>618812</v>
          </cell>
        </row>
        <row r="32546">
          <cell r="N32546">
            <v>618812</v>
          </cell>
        </row>
        <row r="32547">
          <cell r="N32547">
            <v>618812</v>
          </cell>
        </row>
        <row r="32548">
          <cell r="N32548">
            <v>618822</v>
          </cell>
        </row>
        <row r="32549">
          <cell r="N32549">
            <v>618822</v>
          </cell>
        </row>
        <row r="32550">
          <cell r="N32550">
            <v>618822</v>
          </cell>
        </row>
        <row r="32551">
          <cell r="N32551">
            <v>618822</v>
          </cell>
        </row>
        <row r="32552">
          <cell r="N32552">
            <v>618822</v>
          </cell>
        </row>
        <row r="32553">
          <cell r="N32553">
            <v>618822</v>
          </cell>
        </row>
        <row r="32554">
          <cell r="N32554">
            <v>618822</v>
          </cell>
        </row>
        <row r="32555">
          <cell r="N32555">
            <v>618822</v>
          </cell>
        </row>
        <row r="32556">
          <cell r="N32556">
            <v>618822</v>
          </cell>
        </row>
        <row r="32557">
          <cell r="N32557">
            <v>618822</v>
          </cell>
        </row>
        <row r="32558">
          <cell r="N32558">
            <v>618822</v>
          </cell>
        </row>
        <row r="32559">
          <cell r="N32559">
            <v>618822</v>
          </cell>
        </row>
        <row r="32560">
          <cell r="N32560">
            <v>618822</v>
          </cell>
        </row>
        <row r="32561">
          <cell r="N32561">
            <v>618822</v>
          </cell>
        </row>
        <row r="32562">
          <cell r="N32562">
            <v>618822</v>
          </cell>
        </row>
        <row r="32563">
          <cell r="N32563">
            <v>618822</v>
          </cell>
        </row>
        <row r="32564">
          <cell r="N32564">
            <v>618822</v>
          </cell>
        </row>
        <row r="32565">
          <cell r="N32565">
            <v>618822</v>
          </cell>
        </row>
        <row r="32566">
          <cell r="N32566">
            <v>618822</v>
          </cell>
        </row>
        <row r="32567">
          <cell r="N32567">
            <v>618822</v>
          </cell>
        </row>
        <row r="32568">
          <cell r="N32568">
            <v>618822</v>
          </cell>
        </row>
        <row r="32569">
          <cell r="N32569">
            <v>618822</v>
          </cell>
        </row>
        <row r="32570">
          <cell r="N32570">
            <v>618822</v>
          </cell>
        </row>
        <row r="32571">
          <cell r="N32571">
            <v>618822</v>
          </cell>
        </row>
        <row r="32572">
          <cell r="N32572">
            <v>618822</v>
          </cell>
        </row>
        <row r="32573">
          <cell r="N32573">
            <v>618822</v>
          </cell>
        </row>
        <row r="32574">
          <cell r="N32574">
            <v>618822</v>
          </cell>
        </row>
        <row r="32575">
          <cell r="N32575">
            <v>618822</v>
          </cell>
        </row>
        <row r="32576">
          <cell r="N32576">
            <v>618822</v>
          </cell>
        </row>
        <row r="32577">
          <cell r="N32577">
            <v>618822</v>
          </cell>
        </row>
        <row r="32578">
          <cell r="N32578">
            <v>618822</v>
          </cell>
        </row>
        <row r="32579">
          <cell r="N32579">
            <v>618822</v>
          </cell>
        </row>
        <row r="32580">
          <cell r="N32580">
            <v>618822</v>
          </cell>
        </row>
        <row r="32581">
          <cell r="N32581">
            <v>618822</v>
          </cell>
        </row>
        <row r="32582">
          <cell r="N32582">
            <v>618820</v>
          </cell>
        </row>
        <row r="32583">
          <cell r="N32583">
            <v>618820</v>
          </cell>
        </row>
        <row r="32584">
          <cell r="N32584">
            <v>618820</v>
          </cell>
        </row>
        <row r="32585">
          <cell r="N32585">
            <v>618820</v>
          </cell>
        </row>
        <row r="32586">
          <cell r="N32586">
            <v>618820</v>
          </cell>
        </row>
        <row r="32587">
          <cell r="N32587">
            <v>618820</v>
          </cell>
        </row>
        <row r="32588">
          <cell r="N32588">
            <v>618820</v>
          </cell>
        </row>
        <row r="32589">
          <cell r="N32589">
            <v>618820</v>
          </cell>
        </row>
        <row r="32590">
          <cell r="N32590">
            <v>618820</v>
          </cell>
        </row>
        <row r="32591">
          <cell r="N32591">
            <v>618820</v>
          </cell>
        </row>
        <row r="32592">
          <cell r="N32592">
            <v>618830</v>
          </cell>
        </row>
        <row r="32593">
          <cell r="N32593">
            <v>618830</v>
          </cell>
        </row>
        <row r="32594">
          <cell r="N32594">
            <v>618830</v>
          </cell>
        </row>
        <row r="32595">
          <cell r="N32595">
            <v>618830</v>
          </cell>
        </row>
        <row r="32596">
          <cell r="N32596">
            <v>618830</v>
          </cell>
        </row>
        <row r="32597">
          <cell r="N32597">
            <v>618830</v>
          </cell>
        </row>
        <row r="32598">
          <cell r="N32598">
            <v>618830</v>
          </cell>
        </row>
        <row r="32599">
          <cell r="N32599">
            <v>618830</v>
          </cell>
        </row>
        <row r="32600">
          <cell r="N32600">
            <v>618830</v>
          </cell>
        </row>
        <row r="32601">
          <cell r="N32601">
            <v>618830</v>
          </cell>
        </row>
        <row r="32602">
          <cell r="N32602">
            <v>618830</v>
          </cell>
        </row>
        <row r="32603">
          <cell r="N32603">
            <v>618830</v>
          </cell>
        </row>
        <row r="32604">
          <cell r="N32604">
            <v>618830</v>
          </cell>
        </row>
        <row r="32605">
          <cell r="N32605">
            <v>618830</v>
          </cell>
        </row>
        <row r="32606">
          <cell r="N32606">
            <v>618830</v>
          </cell>
        </row>
        <row r="32607">
          <cell r="N32607">
            <v>618830</v>
          </cell>
        </row>
        <row r="32608">
          <cell r="N32608">
            <v>618830</v>
          </cell>
        </row>
        <row r="32609">
          <cell r="N32609">
            <v>618830</v>
          </cell>
        </row>
        <row r="32610">
          <cell r="N32610">
            <v>618830</v>
          </cell>
        </row>
        <row r="32611">
          <cell r="N32611">
            <v>618812</v>
          </cell>
        </row>
        <row r="32612">
          <cell r="N32612">
            <v>618812</v>
          </cell>
        </row>
        <row r="32613">
          <cell r="N32613">
            <v>618812</v>
          </cell>
        </row>
        <row r="32614">
          <cell r="N32614">
            <v>618812</v>
          </cell>
        </row>
        <row r="32615">
          <cell r="N32615">
            <v>618812</v>
          </cell>
        </row>
        <row r="32616">
          <cell r="N32616">
            <v>618812</v>
          </cell>
        </row>
        <row r="32617">
          <cell r="N32617">
            <v>618812</v>
          </cell>
        </row>
        <row r="32618">
          <cell r="N32618">
            <v>618812</v>
          </cell>
        </row>
        <row r="32619">
          <cell r="N32619">
            <v>618812</v>
          </cell>
        </row>
        <row r="32620">
          <cell r="N32620">
            <v>618812</v>
          </cell>
        </row>
        <row r="32621">
          <cell r="N32621">
            <v>618812</v>
          </cell>
        </row>
        <row r="32622">
          <cell r="N32622">
            <v>618812</v>
          </cell>
        </row>
        <row r="32623">
          <cell r="N32623">
            <v>618812</v>
          </cell>
        </row>
        <row r="32624">
          <cell r="N32624">
            <v>618812</v>
          </cell>
        </row>
        <row r="32625">
          <cell r="N32625">
            <v>618812</v>
          </cell>
        </row>
        <row r="32626">
          <cell r="N32626">
            <v>618812</v>
          </cell>
        </row>
        <row r="32627">
          <cell r="N32627">
            <v>618812</v>
          </cell>
        </row>
        <row r="32628">
          <cell r="N32628">
            <v>618812</v>
          </cell>
        </row>
        <row r="32629">
          <cell r="N32629">
            <v>618812</v>
          </cell>
        </row>
        <row r="32630">
          <cell r="N32630">
            <v>618812</v>
          </cell>
        </row>
        <row r="32631">
          <cell r="N32631">
            <v>618812</v>
          </cell>
        </row>
        <row r="32632">
          <cell r="N32632">
            <v>618812</v>
          </cell>
        </row>
        <row r="32633">
          <cell r="N32633">
            <v>618812</v>
          </cell>
        </row>
        <row r="32634">
          <cell r="N32634">
            <v>618812</v>
          </cell>
        </row>
        <row r="32635">
          <cell r="N32635">
            <v>618812</v>
          </cell>
        </row>
        <row r="32636">
          <cell r="N32636">
            <v>618812</v>
          </cell>
        </row>
        <row r="32637">
          <cell r="N32637">
            <v>618812</v>
          </cell>
        </row>
        <row r="32638">
          <cell r="N32638">
            <v>618812</v>
          </cell>
        </row>
        <row r="32639">
          <cell r="N32639">
            <v>618812</v>
          </cell>
        </row>
        <row r="32640">
          <cell r="N32640">
            <v>618812</v>
          </cell>
        </row>
        <row r="32641">
          <cell r="N32641">
            <v>618812</v>
          </cell>
        </row>
        <row r="32642">
          <cell r="N32642">
            <v>618812</v>
          </cell>
        </row>
        <row r="32643">
          <cell r="N32643">
            <v>618812</v>
          </cell>
        </row>
        <row r="32644">
          <cell r="N32644">
            <v>618812</v>
          </cell>
        </row>
        <row r="32645">
          <cell r="N32645">
            <v>618812</v>
          </cell>
        </row>
        <row r="32646">
          <cell r="N32646">
            <v>618812</v>
          </cell>
        </row>
        <row r="32647">
          <cell r="N32647">
            <v>618812</v>
          </cell>
        </row>
        <row r="32648">
          <cell r="N32648">
            <v>618812</v>
          </cell>
        </row>
        <row r="32649">
          <cell r="N32649">
            <v>618812</v>
          </cell>
        </row>
        <row r="32650">
          <cell r="N32650">
            <v>618812</v>
          </cell>
        </row>
        <row r="32651">
          <cell r="N32651">
            <v>618812</v>
          </cell>
        </row>
        <row r="32652">
          <cell r="N32652">
            <v>618812</v>
          </cell>
        </row>
        <row r="32653">
          <cell r="N32653">
            <v>618812</v>
          </cell>
        </row>
        <row r="32654">
          <cell r="N32654">
            <v>618812</v>
          </cell>
        </row>
        <row r="32655">
          <cell r="N32655">
            <v>618812</v>
          </cell>
        </row>
        <row r="32656">
          <cell r="N32656">
            <v>618812</v>
          </cell>
        </row>
        <row r="32657">
          <cell r="N32657">
            <v>618812</v>
          </cell>
        </row>
        <row r="32658">
          <cell r="N32658">
            <v>618812</v>
          </cell>
        </row>
        <row r="32659">
          <cell r="N32659">
            <v>618992</v>
          </cell>
        </row>
        <row r="32660">
          <cell r="N32660">
            <v>618992</v>
          </cell>
        </row>
        <row r="32661">
          <cell r="N32661">
            <v>618992</v>
          </cell>
        </row>
        <row r="32662">
          <cell r="N32662">
            <v>618992</v>
          </cell>
        </row>
        <row r="32663">
          <cell r="N32663">
            <v>618992</v>
          </cell>
        </row>
        <row r="32664">
          <cell r="N32664">
            <v>618992</v>
          </cell>
        </row>
        <row r="32665">
          <cell r="N32665">
            <v>618992</v>
          </cell>
        </row>
        <row r="32666">
          <cell r="N32666">
            <v>618992</v>
          </cell>
        </row>
        <row r="32667">
          <cell r="N32667">
            <v>618992</v>
          </cell>
        </row>
        <row r="32668">
          <cell r="N32668">
            <v>618992</v>
          </cell>
        </row>
        <row r="32669">
          <cell r="N32669">
            <v>618992</v>
          </cell>
        </row>
        <row r="32670">
          <cell r="N32670">
            <v>618992</v>
          </cell>
        </row>
        <row r="32671">
          <cell r="N32671">
            <v>618812</v>
          </cell>
        </row>
        <row r="32672">
          <cell r="N32672">
            <v>618812</v>
          </cell>
        </row>
        <row r="32673">
          <cell r="N32673">
            <v>618812</v>
          </cell>
        </row>
        <row r="32674">
          <cell r="N32674">
            <v>618812</v>
          </cell>
        </row>
        <row r="32675">
          <cell r="N32675">
            <v>618812</v>
          </cell>
        </row>
        <row r="32676">
          <cell r="N32676">
            <v>618812</v>
          </cell>
        </row>
        <row r="32677">
          <cell r="N32677">
            <v>618812</v>
          </cell>
        </row>
        <row r="32678">
          <cell r="N32678">
            <v>618812</v>
          </cell>
        </row>
        <row r="32679">
          <cell r="N32679">
            <v>618812</v>
          </cell>
        </row>
        <row r="32680">
          <cell r="N32680">
            <v>618812</v>
          </cell>
        </row>
        <row r="32681">
          <cell r="N32681">
            <v>618812</v>
          </cell>
        </row>
        <row r="32682">
          <cell r="N32682">
            <v>618812</v>
          </cell>
        </row>
        <row r="32683">
          <cell r="N32683">
            <v>618812</v>
          </cell>
        </row>
        <row r="32684">
          <cell r="N32684">
            <v>618812</v>
          </cell>
        </row>
        <row r="32685">
          <cell r="N32685">
            <v>618812</v>
          </cell>
        </row>
        <row r="32686">
          <cell r="N32686">
            <v>618812</v>
          </cell>
        </row>
        <row r="32687">
          <cell r="N32687">
            <v>618812</v>
          </cell>
        </row>
        <row r="32688">
          <cell r="N32688">
            <v>618812</v>
          </cell>
        </row>
        <row r="32689">
          <cell r="N32689">
            <v>618812</v>
          </cell>
        </row>
        <row r="32690">
          <cell r="N32690">
            <v>618812</v>
          </cell>
        </row>
        <row r="32691">
          <cell r="N32691">
            <v>618812</v>
          </cell>
        </row>
        <row r="32692">
          <cell r="N32692">
            <v>618812</v>
          </cell>
        </row>
        <row r="32693">
          <cell r="N32693">
            <v>618812</v>
          </cell>
        </row>
        <row r="32694">
          <cell r="N32694">
            <v>618812</v>
          </cell>
        </row>
        <row r="32695">
          <cell r="N32695">
            <v>618812</v>
          </cell>
        </row>
        <row r="32696">
          <cell r="N32696">
            <v>618812</v>
          </cell>
        </row>
        <row r="32697">
          <cell r="N32697">
            <v>618812</v>
          </cell>
        </row>
        <row r="32698">
          <cell r="N32698">
            <v>618812</v>
          </cell>
        </row>
        <row r="32699">
          <cell r="N32699">
            <v>618812</v>
          </cell>
        </row>
        <row r="32700">
          <cell r="N32700">
            <v>618812</v>
          </cell>
        </row>
        <row r="32701">
          <cell r="N32701">
            <v>618812</v>
          </cell>
        </row>
        <row r="32702">
          <cell r="N32702">
            <v>618812</v>
          </cell>
        </row>
        <row r="32703">
          <cell r="N32703">
            <v>618812</v>
          </cell>
        </row>
        <row r="32704">
          <cell r="N32704">
            <v>618812</v>
          </cell>
        </row>
        <row r="32705">
          <cell r="N32705">
            <v>618812</v>
          </cell>
        </row>
        <row r="32706">
          <cell r="N32706">
            <v>618812</v>
          </cell>
        </row>
        <row r="32707">
          <cell r="N32707">
            <v>618812</v>
          </cell>
        </row>
        <row r="32708">
          <cell r="N32708">
            <v>618812</v>
          </cell>
        </row>
        <row r="32709">
          <cell r="N32709">
            <v>618812</v>
          </cell>
        </row>
        <row r="32710">
          <cell r="N32710">
            <v>618812</v>
          </cell>
        </row>
        <row r="32711">
          <cell r="N32711">
            <v>618812</v>
          </cell>
        </row>
        <row r="32712">
          <cell r="N32712">
            <v>618812</v>
          </cell>
        </row>
        <row r="32713">
          <cell r="N32713">
            <v>618812</v>
          </cell>
        </row>
        <row r="32714">
          <cell r="N32714">
            <v>618812</v>
          </cell>
        </row>
        <row r="32715">
          <cell r="N32715">
            <v>618812</v>
          </cell>
        </row>
        <row r="32716">
          <cell r="N32716">
            <v>618812</v>
          </cell>
        </row>
        <row r="32717">
          <cell r="N32717">
            <v>618812</v>
          </cell>
        </row>
        <row r="32718">
          <cell r="N32718">
            <v>618812</v>
          </cell>
        </row>
        <row r="32719">
          <cell r="N32719">
            <v>602535</v>
          </cell>
        </row>
        <row r="32720">
          <cell r="N32720">
            <v>618822</v>
          </cell>
        </row>
        <row r="32721">
          <cell r="N32721">
            <v>618822</v>
          </cell>
        </row>
        <row r="32722">
          <cell r="N32722">
            <v>618822</v>
          </cell>
        </row>
        <row r="32723">
          <cell r="N32723">
            <v>618822</v>
          </cell>
        </row>
        <row r="32724">
          <cell r="N32724">
            <v>618822</v>
          </cell>
        </row>
        <row r="32725">
          <cell r="N32725">
            <v>618822</v>
          </cell>
        </row>
        <row r="32726">
          <cell r="N32726">
            <v>618822</v>
          </cell>
        </row>
        <row r="32727">
          <cell r="N32727">
            <v>618822</v>
          </cell>
        </row>
        <row r="32728">
          <cell r="N32728">
            <v>618822</v>
          </cell>
        </row>
        <row r="32729">
          <cell r="N32729">
            <v>618822</v>
          </cell>
        </row>
        <row r="32730">
          <cell r="N32730">
            <v>618822</v>
          </cell>
        </row>
        <row r="32731">
          <cell r="N32731">
            <v>618822</v>
          </cell>
        </row>
        <row r="32732">
          <cell r="N32732">
            <v>618822</v>
          </cell>
        </row>
        <row r="32733">
          <cell r="N32733">
            <v>618822</v>
          </cell>
        </row>
        <row r="32734">
          <cell r="N32734">
            <v>618822</v>
          </cell>
        </row>
        <row r="32735">
          <cell r="N32735">
            <v>618822</v>
          </cell>
        </row>
        <row r="32736">
          <cell r="N32736">
            <v>618822</v>
          </cell>
        </row>
        <row r="32737">
          <cell r="N32737">
            <v>618822</v>
          </cell>
        </row>
        <row r="32738">
          <cell r="N32738">
            <v>618822</v>
          </cell>
        </row>
        <row r="32739">
          <cell r="N32739">
            <v>618822</v>
          </cell>
        </row>
        <row r="32740">
          <cell r="N32740">
            <v>618822</v>
          </cell>
        </row>
        <row r="32741">
          <cell r="N32741">
            <v>618822</v>
          </cell>
        </row>
        <row r="32742">
          <cell r="N32742">
            <v>618822</v>
          </cell>
        </row>
        <row r="32743">
          <cell r="N32743">
            <v>618822</v>
          </cell>
        </row>
        <row r="32744">
          <cell r="N32744">
            <v>618822</v>
          </cell>
        </row>
        <row r="32745">
          <cell r="N32745">
            <v>618822</v>
          </cell>
        </row>
        <row r="32746">
          <cell r="N32746">
            <v>618822</v>
          </cell>
        </row>
        <row r="32747">
          <cell r="N32747">
            <v>618822</v>
          </cell>
        </row>
        <row r="32748">
          <cell r="N32748">
            <v>618822</v>
          </cell>
        </row>
        <row r="32749">
          <cell r="N32749">
            <v>618822</v>
          </cell>
        </row>
        <row r="32750">
          <cell r="N32750">
            <v>618822</v>
          </cell>
        </row>
        <row r="32751">
          <cell r="N32751">
            <v>618822</v>
          </cell>
        </row>
        <row r="32752">
          <cell r="N32752">
            <v>618822</v>
          </cell>
        </row>
        <row r="32753">
          <cell r="N32753">
            <v>618822</v>
          </cell>
        </row>
        <row r="32754">
          <cell r="N32754">
            <v>618822</v>
          </cell>
        </row>
        <row r="32755">
          <cell r="N32755">
            <v>618822</v>
          </cell>
        </row>
        <row r="32756">
          <cell r="N32756">
            <v>618822</v>
          </cell>
        </row>
        <row r="32757">
          <cell r="N32757">
            <v>618822</v>
          </cell>
        </row>
        <row r="32758">
          <cell r="N32758">
            <v>618822</v>
          </cell>
        </row>
        <row r="32759">
          <cell r="N32759">
            <v>618822</v>
          </cell>
        </row>
        <row r="32760">
          <cell r="N32760">
            <v>618822</v>
          </cell>
        </row>
        <row r="32761">
          <cell r="N32761">
            <v>618822</v>
          </cell>
        </row>
        <row r="32762">
          <cell r="N32762">
            <v>618822</v>
          </cell>
        </row>
        <row r="32763">
          <cell r="N32763">
            <v>618822</v>
          </cell>
        </row>
        <row r="32764">
          <cell r="N32764">
            <v>615366</v>
          </cell>
        </row>
        <row r="32765">
          <cell r="N32765">
            <v>615366</v>
          </cell>
        </row>
        <row r="32766">
          <cell r="N32766">
            <v>615366</v>
          </cell>
        </row>
        <row r="32767">
          <cell r="N32767">
            <v>615366</v>
          </cell>
        </row>
        <row r="32768">
          <cell r="N32768">
            <v>615366</v>
          </cell>
        </row>
        <row r="32769">
          <cell r="N32769">
            <v>615366</v>
          </cell>
        </row>
        <row r="32770">
          <cell r="N32770">
            <v>615366</v>
          </cell>
        </row>
        <row r="32771">
          <cell r="N32771">
            <v>615366</v>
          </cell>
        </row>
        <row r="32772">
          <cell r="N32772">
            <v>615366</v>
          </cell>
        </row>
        <row r="32773">
          <cell r="N32773">
            <v>615366</v>
          </cell>
        </row>
        <row r="32774">
          <cell r="N32774">
            <v>615366</v>
          </cell>
        </row>
        <row r="32775">
          <cell r="N32775">
            <v>615366</v>
          </cell>
        </row>
        <row r="32776">
          <cell r="N32776">
            <v>615366</v>
          </cell>
        </row>
        <row r="32777">
          <cell r="N32777">
            <v>615366</v>
          </cell>
        </row>
        <row r="32778">
          <cell r="N32778">
            <v>618992</v>
          </cell>
        </row>
        <row r="32779">
          <cell r="N32779">
            <v>618992</v>
          </cell>
        </row>
        <row r="32780">
          <cell r="N32780">
            <v>618992</v>
          </cell>
        </row>
        <row r="32781">
          <cell r="N32781">
            <v>618992</v>
          </cell>
        </row>
        <row r="32782">
          <cell r="N32782">
            <v>618992</v>
          </cell>
        </row>
        <row r="32783">
          <cell r="N32783">
            <v>618992</v>
          </cell>
        </row>
        <row r="32784">
          <cell r="N32784">
            <v>618992</v>
          </cell>
        </row>
        <row r="32785">
          <cell r="N32785">
            <v>618992</v>
          </cell>
        </row>
        <row r="32786">
          <cell r="N32786">
            <v>618992</v>
          </cell>
        </row>
        <row r="32787">
          <cell r="N32787">
            <v>618992</v>
          </cell>
        </row>
        <row r="32788">
          <cell r="N32788">
            <v>618992</v>
          </cell>
        </row>
        <row r="32789">
          <cell r="N32789">
            <v>618992</v>
          </cell>
        </row>
        <row r="32790">
          <cell r="N32790">
            <v>618992</v>
          </cell>
        </row>
        <row r="32791">
          <cell r="N32791">
            <v>618992</v>
          </cell>
        </row>
        <row r="32792">
          <cell r="N32792">
            <v>618992</v>
          </cell>
        </row>
        <row r="32793">
          <cell r="N32793">
            <v>618992</v>
          </cell>
        </row>
        <row r="32794">
          <cell r="N32794">
            <v>618992</v>
          </cell>
        </row>
        <row r="32795">
          <cell r="N32795">
            <v>618992</v>
          </cell>
        </row>
        <row r="32796">
          <cell r="N32796">
            <v>618992</v>
          </cell>
        </row>
        <row r="32797">
          <cell r="N32797">
            <v>618992</v>
          </cell>
        </row>
        <row r="32798">
          <cell r="N32798">
            <v>618992</v>
          </cell>
        </row>
        <row r="32799">
          <cell r="N32799">
            <v>618992</v>
          </cell>
        </row>
        <row r="32800">
          <cell r="N32800">
            <v>618992</v>
          </cell>
        </row>
        <row r="32801">
          <cell r="N32801">
            <v>618992</v>
          </cell>
        </row>
        <row r="32802">
          <cell r="N32802">
            <v>618992</v>
          </cell>
        </row>
        <row r="32803">
          <cell r="N32803">
            <v>618992</v>
          </cell>
        </row>
        <row r="32804">
          <cell r="N32804">
            <v>618992</v>
          </cell>
        </row>
        <row r="32805">
          <cell r="N32805">
            <v>618992</v>
          </cell>
        </row>
        <row r="32806">
          <cell r="N32806">
            <v>618992</v>
          </cell>
        </row>
        <row r="32807">
          <cell r="N32807">
            <v>618992</v>
          </cell>
        </row>
        <row r="32808">
          <cell r="N32808">
            <v>618992</v>
          </cell>
        </row>
        <row r="32809">
          <cell r="N32809">
            <v>618992</v>
          </cell>
        </row>
        <row r="32810">
          <cell r="N32810">
            <v>618992</v>
          </cell>
        </row>
        <row r="32811">
          <cell r="N32811">
            <v>618992</v>
          </cell>
        </row>
        <row r="32812">
          <cell r="N32812">
            <v>618992</v>
          </cell>
        </row>
        <row r="32813">
          <cell r="N32813">
            <v>618992</v>
          </cell>
        </row>
        <row r="32814">
          <cell r="N32814">
            <v>618992</v>
          </cell>
        </row>
        <row r="32815">
          <cell r="N32815">
            <v>618992</v>
          </cell>
        </row>
        <row r="32816">
          <cell r="N32816">
            <v>618992</v>
          </cell>
        </row>
        <row r="32817">
          <cell r="N32817">
            <v>618992</v>
          </cell>
        </row>
        <row r="32818">
          <cell r="N32818">
            <v>618992</v>
          </cell>
        </row>
        <row r="32819">
          <cell r="N32819">
            <v>618992</v>
          </cell>
        </row>
        <row r="32820">
          <cell r="N32820">
            <v>618992</v>
          </cell>
        </row>
        <row r="32821">
          <cell r="N32821">
            <v>618992</v>
          </cell>
        </row>
        <row r="32822">
          <cell r="N32822">
            <v>618992</v>
          </cell>
        </row>
        <row r="32823">
          <cell r="N32823">
            <v>618992</v>
          </cell>
        </row>
        <row r="32824">
          <cell r="N32824">
            <v>618992</v>
          </cell>
        </row>
        <row r="32825">
          <cell r="N32825">
            <v>618992</v>
          </cell>
        </row>
        <row r="32826">
          <cell r="N32826">
            <v>618826</v>
          </cell>
        </row>
        <row r="32827">
          <cell r="N32827">
            <v>618826</v>
          </cell>
        </row>
        <row r="32828">
          <cell r="N32828">
            <v>618826</v>
          </cell>
        </row>
        <row r="32829">
          <cell r="N32829">
            <v>618826</v>
          </cell>
        </row>
        <row r="32830">
          <cell r="N32830">
            <v>618826</v>
          </cell>
        </row>
        <row r="32831">
          <cell r="N32831">
            <v>618826</v>
          </cell>
        </row>
        <row r="32832">
          <cell r="N32832">
            <v>618826</v>
          </cell>
        </row>
        <row r="32833">
          <cell r="N32833">
            <v>618826</v>
          </cell>
        </row>
        <row r="32834">
          <cell r="N32834">
            <v>618826</v>
          </cell>
        </row>
        <row r="32835">
          <cell r="N32835">
            <v>618826</v>
          </cell>
        </row>
        <row r="32836">
          <cell r="N32836">
            <v>618826</v>
          </cell>
        </row>
        <row r="32837">
          <cell r="N32837">
            <v>618826</v>
          </cell>
        </row>
        <row r="32838">
          <cell r="N32838">
            <v>618826</v>
          </cell>
        </row>
        <row r="32839">
          <cell r="N32839">
            <v>618826</v>
          </cell>
        </row>
        <row r="32840">
          <cell r="N32840">
            <v>618826</v>
          </cell>
        </row>
        <row r="32841">
          <cell r="N32841">
            <v>618822</v>
          </cell>
        </row>
        <row r="32842">
          <cell r="N32842">
            <v>618822</v>
          </cell>
        </row>
        <row r="32843">
          <cell r="N32843">
            <v>618822</v>
          </cell>
        </row>
        <row r="32844">
          <cell r="N32844">
            <v>618822</v>
          </cell>
        </row>
        <row r="32845">
          <cell r="N32845">
            <v>618822</v>
          </cell>
        </row>
        <row r="32846">
          <cell r="N32846">
            <v>618822</v>
          </cell>
        </row>
        <row r="32847">
          <cell r="N32847">
            <v>618822</v>
          </cell>
        </row>
        <row r="32848">
          <cell r="N32848">
            <v>618822</v>
          </cell>
        </row>
        <row r="32849">
          <cell r="N32849">
            <v>618822</v>
          </cell>
        </row>
        <row r="32850">
          <cell r="N32850">
            <v>618822</v>
          </cell>
        </row>
        <row r="32851">
          <cell r="N32851">
            <v>618822</v>
          </cell>
        </row>
        <row r="32852">
          <cell r="N32852">
            <v>618822</v>
          </cell>
        </row>
        <row r="32853">
          <cell r="N32853">
            <v>618822</v>
          </cell>
        </row>
        <row r="32854">
          <cell r="N32854">
            <v>618822</v>
          </cell>
        </row>
        <row r="32855">
          <cell r="N32855">
            <v>618822</v>
          </cell>
        </row>
        <row r="32856">
          <cell r="N32856">
            <v>618822</v>
          </cell>
        </row>
        <row r="32857">
          <cell r="N32857">
            <v>618822</v>
          </cell>
        </row>
        <row r="32858">
          <cell r="N32858">
            <v>618822</v>
          </cell>
        </row>
        <row r="32859">
          <cell r="N32859">
            <v>618822</v>
          </cell>
        </row>
        <row r="32860">
          <cell r="N32860">
            <v>618822</v>
          </cell>
        </row>
        <row r="32861">
          <cell r="N32861">
            <v>618822</v>
          </cell>
        </row>
        <row r="32862">
          <cell r="N32862">
            <v>618822</v>
          </cell>
        </row>
        <row r="32863">
          <cell r="N32863">
            <v>618822</v>
          </cell>
        </row>
        <row r="32864">
          <cell r="N32864">
            <v>618822</v>
          </cell>
        </row>
        <row r="32865">
          <cell r="N32865">
            <v>618822</v>
          </cell>
        </row>
        <row r="32866">
          <cell r="N32866">
            <v>602552</v>
          </cell>
        </row>
        <row r="32867">
          <cell r="N32867">
            <v>602552</v>
          </cell>
        </row>
        <row r="32868">
          <cell r="N32868">
            <v>602552</v>
          </cell>
        </row>
        <row r="32869">
          <cell r="N32869">
            <v>602552</v>
          </cell>
        </row>
        <row r="32870">
          <cell r="N32870">
            <v>602552</v>
          </cell>
        </row>
        <row r="32871">
          <cell r="N32871">
            <v>602575</v>
          </cell>
        </row>
        <row r="32872">
          <cell r="N32872">
            <v>602575</v>
          </cell>
        </row>
        <row r="32873">
          <cell r="N32873">
            <v>602575</v>
          </cell>
        </row>
        <row r="32874">
          <cell r="N32874">
            <v>602575</v>
          </cell>
        </row>
        <row r="32875">
          <cell r="N32875">
            <v>602583</v>
          </cell>
        </row>
        <row r="32876">
          <cell r="N32876">
            <v>602583</v>
          </cell>
        </row>
        <row r="32877">
          <cell r="N32877">
            <v>602583</v>
          </cell>
        </row>
        <row r="32878">
          <cell r="N32878">
            <v>602583</v>
          </cell>
        </row>
        <row r="32879">
          <cell r="N32879">
            <v>602583</v>
          </cell>
        </row>
        <row r="32880">
          <cell r="N32880">
            <v>602583</v>
          </cell>
        </row>
        <row r="32881">
          <cell r="N32881">
            <v>602583</v>
          </cell>
        </row>
        <row r="32882">
          <cell r="N32882">
            <v>602583</v>
          </cell>
        </row>
        <row r="32883">
          <cell r="N32883">
            <v>602583</v>
          </cell>
        </row>
        <row r="32884">
          <cell r="N32884">
            <v>602583</v>
          </cell>
        </row>
        <row r="32885">
          <cell r="N32885">
            <v>602583</v>
          </cell>
        </row>
        <row r="32886">
          <cell r="N32886">
            <v>602583</v>
          </cell>
        </row>
        <row r="32887">
          <cell r="N32887">
            <v>602583</v>
          </cell>
        </row>
        <row r="32888">
          <cell r="N32888">
            <v>602583</v>
          </cell>
        </row>
        <row r="32889">
          <cell r="N32889">
            <v>602663</v>
          </cell>
        </row>
        <row r="32890">
          <cell r="N32890">
            <v>602663</v>
          </cell>
        </row>
        <row r="32891">
          <cell r="N32891">
            <v>612593</v>
          </cell>
        </row>
        <row r="32892">
          <cell r="N32892">
            <v>612593</v>
          </cell>
        </row>
        <row r="32893">
          <cell r="N32893">
            <v>612593</v>
          </cell>
        </row>
        <row r="32894">
          <cell r="N32894">
            <v>612593</v>
          </cell>
        </row>
        <row r="32895">
          <cell r="N32895">
            <v>612593</v>
          </cell>
        </row>
        <row r="32896">
          <cell r="N32896">
            <v>612593</v>
          </cell>
        </row>
        <row r="32897">
          <cell r="N32897">
            <v>612599</v>
          </cell>
        </row>
        <row r="32898">
          <cell r="N32898">
            <v>612599</v>
          </cell>
        </row>
        <row r="32899">
          <cell r="N32899">
            <v>612599</v>
          </cell>
        </row>
        <row r="32900">
          <cell r="N32900">
            <v>612599</v>
          </cell>
        </row>
        <row r="32901">
          <cell r="N32901">
            <v>612599</v>
          </cell>
        </row>
        <row r="32902">
          <cell r="N32902">
            <v>612599</v>
          </cell>
        </row>
        <row r="32903">
          <cell r="N32903">
            <v>612599</v>
          </cell>
        </row>
        <row r="32904">
          <cell r="N32904">
            <v>612599</v>
          </cell>
        </row>
        <row r="32905">
          <cell r="N32905">
            <v>612599</v>
          </cell>
        </row>
        <row r="32906">
          <cell r="N32906">
            <v>612599</v>
          </cell>
        </row>
        <row r="32907">
          <cell r="N32907">
            <v>612599</v>
          </cell>
        </row>
        <row r="32908">
          <cell r="N32908">
            <v>612599</v>
          </cell>
        </row>
        <row r="32909">
          <cell r="N32909">
            <v>612599</v>
          </cell>
        </row>
        <row r="32910">
          <cell r="N32910">
            <v>612599</v>
          </cell>
        </row>
        <row r="32911">
          <cell r="N32911">
            <v>612599</v>
          </cell>
        </row>
        <row r="32912">
          <cell r="N32912">
            <v>612599</v>
          </cell>
        </row>
        <row r="32913">
          <cell r="N32913">
            <v>612599</v>
          </cell>
        </row>
        <row r="32914">
          <cell r="N32914">
            <v>612599</v>
          </cell>
        </row>
        <row r="32915">
          <cell r="N32915">
            <v>612600</v>
          </cell>
        </row>
        <row r="32916">
          <cell r="N32916">
            <v>612600</v>
          </cell>
        </row>
        <row r="32917">
          <cell r="N32917">
            <v>612600</v>
          </cell>
        </row>
        <row r="32918">
          <cell r="N32918">
            <v>612600</v>
          </cell>
        </row>
        <row r="32919">
          <cell r="N32919">
            <v>612600</v>
          </cell>
        </row>
        <row r="32920">
          <cell r="N32920">
            <v>612601</v>
          </cell>
        </row>
        <row r="32921">
          <cell r="N32921">
            <v>612601</v>
          </cell>
        </row>
        <row r="32922">
          <cell r="N32922">
            <v>612601</v>
          </cell>
        </row>
        <row r="32923">
          <cell r="N32923">
            <v>612601</v>
          </cell>
        </row>
        <row r="32924">
          <cell r="N32924">
            <v>612601</v>
          </cell>
        </row>
        <row r="32925">
          <cell r="N32925">
            <v>612601</v>
          </cell>
        </row>
        <row r="32926">
          <cell r="N32926">
            <v>612601</v>
          </cell>
        </row>
        <row r="32927">
          <cell r="N32927">
            <v>612601</v>
          </cell>
        </row>
        <row r="32928">
          <cell r="N32928">
            <v>612601</v>
          </cell>
        </row>
        <row r="32929">
          <cell r="N32929">
            <v>612601</v>
          </cell>
        </row>
        <row r="32930">
          <cell r="N32930">
            <v>612601</v>
          </cell>
        </row>
        <row r="32931">
          <cell r="N32931">
            <v>612601</v>
          </cell>
        </row>
        <row r="32932">
          <cell r="N32932">
            <v>612601</v>
          </cell>
        </row>
        <row r="32933">
          <cell r="N32933">
            <v>612601</v>
          </cell>
        </row>
        <row r="32934">
          <cell r="N32934">
            <v>612601</v>
          </cell>
        </row>
        <row r="32935">
          <cell r="N32935">
            <v>612602</v>
          </cell>
        </row>
        <row r="32936">
          <cell r="N32936">
            <v>612602</v>
          </cell>
        </row>
        <row r="32937">
          <cell r="N32937">
            <v>612602</v>
          </cell>
        </row>
        <row r="32938">
          <cell r="N32938">
            <v>612603</v>
          </cell>
        </row>
        <row r="32939">
          <cell r="N32939">
            <v>612603</v>
          </cell>
        </row>
        <row r="32940">
          <cell r="N32940">
            <v>612603</v>
          </cell>
        </row>
        <row r="32941">
          <cell r="N32941">
            <v>612603</v>
          </cell>
        </row>
        <row r="32942">
          <cell r="N32942">
            <v>612603</v>
          </cell>
        </row>
        <row r="32943">
          <cell r="N32943">
            <v>612603</v>
          </cell>
        </row>
        <row r="32944">
          <cell r="N32944">
            <v>612603</v>
          </cell>
        </row>
        <row r="32945">
          <cell r="N32945">
            <v>612603</v>
          </cell>
        </row>
        <row r="32946">
          <cell r="N32946">
            <v>612603</v>
          </cell>
        </row>
        <row r="32947">
          <cell r="N32947">
            <v>612603</v>
          </cell>
        </row>
        <row r="32948">
          <cell r="N32948">
            <v>612603</v>
          </cell>
        </row>
        <row r="32949">
          <cell r="N32949">
            <v>612603</v>
          </cell>
        </row>
        <row r="32950">
          <cell r="N32950">
            <v>612603</v>
          </cell>
        </row>
        <row r="32951">
          <cell r="N32951">
            <v>612603</v>
          </cell>
        </row>
        <row r="32952">
          <cell r="N32952">
            <v>612603</v>
          </cell>
        </row>
        <row r="32953">
          <cell r="N32953">
            <v>612603</v>
          </cell>
        </row>
        <row r="32954">
          <cell r="N32954">
            <v>612603</v>
          </cell>
        </row>
        <row r="32955">
          <cell r="N32955">
            <v>612603</v>
          </cell>
        </row>
        <row r="32956">
          <cell r="N32956">
            <v>612603</v>
          </cell>
        </row>
        <row r="32957">
          <cell r="N32957">
            <v>612603</v>
          </cell>
        </row>
        <row r="32958">
          <cell r="N32958">
            <v>612603</v>
          </cell>
        </row>
        <row r="32959">
          <cell r="N32959">
            <v>612603</v>
          </cell>
        </row>
        <row r="32960">
          <cell r="N32960">
            <v>612603</v>
          </cell>
        </row>
        <row r="32961">
          <cell r="N32961">
            <v>612603</v>
          </cell>
        </row>
        <row r="32962">
          <cell r="N32962">
            <v>612603</v>
          </cell>
        </row>
        <row r="32963">
          <cell r="N32963">
            <v>612603</v>
          </cell>
        </row>
        <row r="32964">
          <cell r="N32964">
            <v>612603</v>
          </cell>
        </row>
        <row r="32965">
          <cell r="N32965">
            <v>612603</v>
          </cell>
        </row>
        <row r="32966">
          <cell r="N32966">
            <v>612605</v>
          </cell>
        </row>
        <row r="32967">
          <cell r="N32967">
            <v>612605</v>
          </cell>
        </row>
        <row r="32968">
          <cell r="N32968">
            <v>612605</v>
          </cell>
        </row>
        <row r="32969">
          <cell r="N32969">
            <v>612605</v>
          </cell>
        </row>
        <row r="32970">
          <cell r="N32970">
            <v>612605</v>
          </cell>
        </row>
        <row r="32971">
          <cell r="N32971">
            <v>612605</v>
          </cell>
        </row>
        <row r="32972">
          <cell r="N32972">
            <v>612605</v>
          </cell>
        </row>
        <row r="32973">
          <cell r="N32973">
            <v>612606</v>
          </cell>
        </row>
        <row r="32974">
          <cell r="N32974">
            <v>612606</v>
          </cell>
        </row>
        <row r="32975">
          <cell r="N32975">
            <v>612621</v>
          </cell>
        </row>
        <row r="32976">
          <cell r="N32976">
            <v>612621</v>
          </cell>
        </row>
        <row r="32977">
          <cell r="N32977">
            <v>612621</v>
          </cell>
        </row>
        <row r="32978">
          <cell r="N32978">
            <v>612621</v>
          </cell>
        </row>
        <row r="32979">
          <cell r="N32979">
            <v>612621</v>
          </cell>
        </row>
        <row r="32980">
          <cell r="N32980">
            <v>612621</v>
          </cell>
        </row>
        <row r="32981">
          <cell r="N32981">
            <v>612621</v>
          </cell>
        </row>
        <row r="32982">
          <cell r="N32982">
            <v>612621</v>
          </cell>
        </row>
        <row r="32983">
          <cell r="N32983">
            <v>612621</v>
          </cell>
        </row>
        <row r="32984">
          <cell r="N32984">
            <v>612621</v>
          </cell>
        </row>
        <row r="32985">
          <cell r="N32985">
            <v>612621</v>
          </cell>
        </row>
        <row r="32986">
          <cell r="N32986">
            <v>612621</v>
          </cell>
        </row>
        <row r="32987">
          <cell r="N32987">
            <v>612621</v>
          </cell>
        </row>
        <row r="32988">
          <cell r="N32988">
            <v>612621</v>
          </cell>
        </row>
        <row r="32989">
          <cell r="N32989">
            <v>612621</v>
          </cell>
        </row>
        <row r="32990">
          <cell r="N32990">
            <v>612621</v>
          </cell>
        </row>
        <row r="32991">
          <cell r="N32991">
            <v>612621</v>
          </cell>
        </row>
        <row r="32992">
          <cell r="N32992">
            <v>612621</v>
          </cell>
        </row>
        <row r="32993">
          <cell r="N32993">
            <v>612621</v>
          </cell>
        </row>
        <row r="32994">
          <cell r="N32994">
            <v>612622</v>
          </cell>
        </row>
        <row r="32995">
          <cell r="N32995">
            <v>612622</v>
          </cell>
        </row>
        <row r="32996">
          <cell r="N32996">
            <v>612622</v>
          </cell>
        </row>
        <row r="32997">
          <cell r="N32997">
            <v>612622</v>
          </cell>
        </row>
        <row r="32998">
          <cell r="N32998">
            <v>612622</v>
          </cell>
        </row>
        <row r="32999">
          <cell r="N32999">
            <v>612622</v>
          </cell>
        </row>
        <row r="33000">
          <cell r="N33000">
            <v>612622</v>
          </cell>
        </row>
        <row r="33001">
          <cell r="N33001">
            <v>612622</v>
          </cell>
        </row>
        <row r="33002">
          <cell r="N33002">
            <v>612623</v>
          </cell>
        </row>
        <row r="33003">
          <cell r="N33003">
            <v>612623</v>
          </cell>
        </row>
        <row r="33004">
          <cell r="N33004">
            <v>612623</v>
          </cell>
        </row>
        <row r="33005">
          <cell r="N33005">
            <v>612623</v>
          </cell>
        </row>
        <row r="33006">
          <cell r="N33006">
            <v>612623</v>
          </cell>
        </row>
        <row r="33007">
          <cell r="N33007">
            <v>612623</v>
          </cell>
        </row>
        <row r="33008">
          <cell r="N33008">
            <v>612623</v>
          </cell>
        </row>
        <row r="33009">
          <cell r="N33009">
            <v>612623</v>
          </cell>
        </row>
        <row r="33010">
          <cell r="N33010">
            <v>612623</v>
          </cell>
        </row>
        <row r="33011">
          <cell r="N33011">
            <v>612623</v>
          </cell>
        </row>
        <row r="33012">
          <cell r="N33012">
            <v>612623</v>
          </cell>
        </row>
        <row r="33013">
          <cell r="N33013">
            <v>612623</v>
          </cell>
        </row>
        <row r="33014">
          <cell r="N33014">
            <v>612623</v>
          </cell>
        </row>
        <row r="33015">
          <cell r="N33015">
            <v>612625</v>
          </cell>
        </row>
        <row r="33016">
          <cell r="N33016">
            <v>612625</v>
          </cell>
        </row>
        <row r="33017">
          <cell r="N33017">
            <v>612625</v>
          </cell>
        </row>
        <row r="33018">
          <cell r="N33018">
            <v>612625</v>
          </cell>
        </row>
        <row r="33019">
          <cell r="N33019">
            <v>612625</v>
          </cell>
        </row>
        <row r="33020">
          <cell r="N33020">
            <v>612625</v>
          </cell>
        </row>
        <row r="33021">
          <cell r="N33021">
            <v>612625</v>
          </cell>
        </row>
        <row r="33022">
          <cell r="N33022">
            <v>612625</v>
          </cell>
        </row>
        <row r="33023">
          <cell r="N33023">
            <v>612625</v>
          </cell>
        </row>
        <row r="33024">
          <cell r="N33024">
            <v>612625</v>
          </cell>
        </row>
        <row r="33025">
          <cell r="N33025">
            <v>612625</v>
          </cell>
        </row>
        <row r="33026">
          <cell r="N33026">
            <v>612625</v>
          </cell>
        </row>
        <row r="33027">
          <cell r="N33027">
            <v>612628</v>
          </cell>
        </row>
        <row r="33028">
          <cell r="N33028">
            <v>612628</v>
          </cell>
        </row>
        <row r="33029">
          <cell r="N33029">
            <v>612628</v>
          </cell>
        </row>
        <row r="33030">
          <cell r="N33030">
            <v>612628</v>
          </cell>
        </row>
        <row r="33031">
          <cell r="N33031">
            <v>612628</v>
          </cell>
        </row>
        <row r="33032">
          <cell r="N33032">
            <v>612628</v>
          </cell>
        </row>
        <row r="33033">
          <cell r="N33033">
            <v>612628</v>
          </cell>
        </row>
        <row r="33034">
          <cell r="N33034">
            <v>612628</v>
          </cell>
        </row>
        <row r="33035">
          <cell r="N33035">
            <v>612628</v>
          </cell>
        </row>
        <row r="33036">
          <cell r="N33036">
            <v>612628</v>
          </cell>
        </row>
        <row r="33037">
          <cell r="N33037">
            <v>612628</v>
          </cell>
        </row>
        <row r="33038">
          <cell r="N33038">
            <v>612628</v>
          </cell>
        </row>
        <row r="33039">
          <cell r="N33039">
            <v>612628</v>
          </cell>
        </row>
        <row r="33040">
          <cell r="N33040">
            <v>612628</v>
          </cell>
        </row>
        <row r="33041">
          <cell r="N33041">
            <v>612628</v>
          </cell>
        </row>
        <row r="33042">
          <cell r="N33042">
            <v>612628</v>
          </cell>
        </row>
        <row r="33043">
          <cell r="N33043">
            <v>612628</v>
          </cell>
        </row>
        <row r="33044">
          <cell r="N33044">
            <v>612632</v>
          </cell>
        </row>
        <row r="33045">
          <cell r="N33045">
            <v>612632</v>
          </cell>
        </row>
        <row r="33046">
          <cell r="N33046">
            <v>612632</v>
          </cell>
        </row>
        <row r="33047">
          <cell r="N33047">
            <v>612632</v>
          </cell>
        </row>
        <row r="33048">
          <cell r="N33048">
            <v>612632</v>
          </cell>
        </row>
        <row r="33049">
          <cell r="N33049">
            <v>612633</v>
          </cell>
        </row>
        <row r="33050">
          <cell r="N33050">
            <v>612633</v>
          </cell>
        </row>
        <row r="33051">
          <cell r="N33051">
            <v>612633</v>
          </cell>
        </row>
        <row r="33052">
          <cell r="N33052">
            <v>612633</v>
          </cell>
        </row>
        <row r="33053">
          <cell r="N33053">
            <v>612633</v>
          </cell>
        </row>
        <row r="33054">
          <cell r="N33054">
            <v>612633</v>
          </cell>
        </row>
        <row r="33055">
          <cell r="N33055">
            <v>612633</v>
          </cell>
        </row>
        <row r="33056">
          <cell r="N33056">
            <v>612633</v>
          </cell>
        </row>
        <row r="33057">
          <cell r="N33057">
            <v>612633</v>
          </cell>
        </row>
        <row r="33058">
          <cell r="N33058">
            <v>612633</v>
          </cell>
        </row>
        <row r="33059">
          <cell r="N33059">
            <v>612633</v>
          </cell>
        </row>
        <row r="33060">
          <cell r="N33060">
            <v>612633</v>
          </cell>
        </row>
        <row r="33061">
          <cell r="N33061">
            <v>612633</v>
          </cell>
        </row>
        <row r="33062">
          <cell r="N33062">
            <v>612633</v>
          </cell>
        </row>
        <row r="33063">
          <cell r="N33063">
            <v>612633</v>
          </cell>
        </row>
        <row r="33064">
          <cell r="N33064">
            <v>612633</v>
          </cell>
        </row>
        <row r="33065">
          <cell r="N33065">
            <v>612634</v>
          </cell>
        </row>
        <row r="33066">
          <cell r="N33066">
            <v>612634</v>
          </cell>
        </row>
        <row r="33067">
          <cell r="N33067">
            <v>612637</v>
          </cell>
        </row>
        <row r="33068">
          <cell r="N33068">
            <v>612637</v>
          </cell>
        </row>
        <row r="33069">
          <cell r="N33069">
            <v>612637</v>
          </cell>
        </row>
        <row r="33070">
          <cell r="N33070">
            <v>612637</v>
          </cell>
        </row>
        <row r="33071">
          <cell r="N33071">
            <v>612637</v>
          </cell>
        </row>
        <row r="33072">
          <cell r="N33072">
            <v>612643</v>
          </cell>
        </row>
        <row r="33073">
          <cell r="N33073">
            <v>612643</v>
          </cell>
        </row>
        <row r="33074">
          <cell r="N33074">
            <v>612643</v>
          </cell>
        </row>
        <row r="33075">
          <cell r="N33075">
            <v>612643</v>
          </cell>
        </row>
        <row r="33076">
          <cell r="N33076">
            <v>612643</v>
          </cell>
        </row>
        <row r="33077">
          <cell r="N33077">
            <v>612643</v>
          </cell>
        </row>
        <row r="33078">
          <cell r="N33078">
            <v>612643</v>
          </cell>
        </row>
        <row r="33079">
          <cell r="N33079">
            <v>612643</v>
          </cell>
        </row>
        <row r="33080">
          <cell r="N33080">
            <v>612655</v>
          </cell>
        </row>
        <row r="33081">
          <cell r="N33081">
            <v>612655</v>
          </cell>
        </row>
        <row r="33082">
          <cell r="N33082">
            <v>612655</v>
          </cell>
        </row>
        <row r="33083">
          <cell r="N33083">
            <v>612655</v>
          </cell>
        </row>
        <row r="33084">
          <cell r="N33084">
            <v>612655</v>
          </cell>
        </row>
        <row r="33085">
          <cell r="N33085">
            <v>612655</v>
          </cell>
        </row>
        <row r="33086">
          <cell r="N33086">
            <v>612680</v>
          </cell>
        </row>
        <row r="33087">
          <cell r="N33087">
            <v>612700</v>
          </cell>
        </row>
        <row r="33088">
          <cell r="N33088">
            <v>612700</v>
          </cell>
        </row>
        <row r="33089">
          <cell r="N33089">
            <v>612700</v>
          </cell>
        </row>
        <row r="33090">
          <cell r="N33090">
            <v>612700</v>
          </cell>
        </row>
        <row r="33091">
          <cell r="N33091">
            <v>612703</v>
          </cell>
        </row>
        <row r="33092">
          <cell r="N33092">
            <v>612703</v>
          </cell>
        </row>
        <row r="33093">
          <cell r="N33093">
            <v>612705</v>
          </cell>
        </row>
        <row r="33094">
          <cell r="N33094">
            <v>612705</v>
          </cell>
        </row>
        <row r="33095">
          <cell r="N33095">
            <v>612707</v>
          </cell>
        </row>
        <row r="33096">
          <cell r="N33096">
            <v>612707</v>
          </cell>
        </row>
        <row r="33097">
          <cell r="N33097">
            <v>612707</v>
          </cell>
        </row>
        <row r="33098">
          <cell r="N33098">
            <v>612707</v>
          </cell>
        </row>
        <row r="33099">
          <cell r="N33099">
            <v>612707</v>
          </cell>
        </row>
        <row r="33100">
          <cell r="N33100">
            <v>612707</v>
          </cell>
        </row>
        <row r="33101">
          <cell r="N33101">
            <v>612707</v>
          </cell>
        </row>
        <row r="33102">
          <cell r="N33102">
            <v>612707</v>
          </cell>
        </row>
        <row r="33103">
          <cell r="N33103">
            <v>612707</v>
          </cell>
        </row>
        <row r="33104">
          <cell r="N33104">
            <v>612707</v>
          </cell>
        </row>
        <row r="33105">
          <cell r="N33105">
            <v>612707</v>
          </cell>
        </row>
        <row r="33106">
          <cell r="N33106">
            <v>612707</v>
          </cell>
        </row>
        <row r="33107">
          <cell r="N33107">
            <v>612707</v>
          </cell>
        </row>
        <row r="33108">
          <cell r="N33108">
            <v>612707</v>
          </cell>
        </row>
        <row r="33109">
          <cell r="N33109">
            <v>612885</v>
          </cell>
        </row>
        <row r="33110">
          <cell r="N33110">
            <v>612885</v>
          </cell>
        </row>
        <row r="33111">
          <cell r="N33111">
            <v>612885</v>
          </cell>
        </row>
        <row r="33112">
          <cell r="N33112">
            <v>612885</v>
          </cell>
        </row>
        <row r="33113">
          <cell r="N33113">
            <v>612885</v>
          </cell>
        </row>
        <row r="33114">
          <cell r="N33114">
            <v>612885</v>
          </cell>
        </row>
        <row r="33115">
          <cell r="N33115">
            <v>612885</v>
          </cell>
        </row>
        <row r="33116">
          <cell r="N33116">
            <v>612885</v>
          </cell>
        </row>
        <row r="33117">
          <cell r="N33117">
            <v>612885</v>
          </cell>
        </row>
        <row r="33118">
          <cell r="N33118">
            <v>612885</v>
          </cell>
        </row>
        <row r="33119">
          <cell r="N33119">
            <v>612885</v>
          </cell>
        </row>
        <row r="33120">
          <cell r="N33120">
            <v>612885</v>
          </cell>
        </row>
        <row r="33121">
          <cell r="N33121">
            <v>612885</v>
          </cell>
        </row>
        <row r="33122">
          <cell r="N33122">
            <v>612886</v>
          </cell>
        </row>
        <row r="33123">
          <cell r="N33123">
            <v>612886</v>
          </cell>
        </row>
        <row r="33124">
          <cell r="N33124">
            <v>612886</v>
          </cell>
        </row>
        <row r="33125">
          <cell r="N33125">
            <v>612886</v>
          </cell>
        </row>
        <row r="33126">
          <cell r="N33126">
            <v>612886</v>
          </cell>
        </row>
        <row r="33127">
          <cell r="N33127">
            <v>612886</v>
          </cell>
        </row>
        <row r="33128">
          <cell r="N33128">
            <v>612886</v>
          </cell>
        </row>
        <row r="33129">
          <cell r="N33129">
            <v>612886</v>
          </cell>
        </row>
        <row r="33130">
          <cell r="N33130">
            <v>612886</v>
          </cell>
        </row>
        <row r="33131">
          <cell r="N33131">
            <v>612886</v>
          </cell>
        </row>
        <row r="33132">
          <cell r="N33132">
            <v>612886</v>
          </cell>
        </row>
        <row r="33133">
          <cell r="N33133">
            <v>613740</v>
          </cell>
        </row>
        <row r="33134">
          <cell r="N33134">
            <v>613740</v>
          </cell>
        </row>
        <row r="33135">
          <cell r="N33135">
            <v>613740</v>
          </cell>
        </row>
        <row r="33136">
          <cell r="N33136">
            <v>613740</v>
          </cell>
        </row>
        <row r="33137">
          <cell r="N33137">
            <v>613742</v>
          </cell>
        </row>
        <row r="33138">
          <cell r="N33138">
            <v>613742</v>
          </cell>
        </row>
        <row r="33139">
          <cell r="N33139">
            <v>613743</v>
          </cell>
        </row>
        <row r="33140">
          <cell r="N33140">
            <v>613743</v>
          </cell>
        </row>
        <row r="33141">
          <cell r="N33141">
            <v>613743</v>
          </cell>
        </row>
        <row r="33142">
          <cell r="N33142">
            <v>613743</v>
          </cell>
        </row>
        <row r="33143">
          <cell r="N33143">
            <v>613743</v>
          </cell>
        </row>
        <row r="33144">
          <cell r="N33144">
            <v>613743</v>
          </cell>
        </row>
        <row r="33145">
          <cell r="N33145">
            <v>613743</v>
          </cell>
        </row>
        <row r="33146">
          <cell r="N33146">
            <v>613743</v>
          </cell>
        </row>
        <row r="33147">
          <cell r="N33147">
            <v>613745</v>
          </cell>
        </row>
        <row r="33148">
          <cell r="N33148">
            <v>613745</v>
          </cell>
        </row>
        <row r="33149">
          <cell r="N33149">
            <v>613753</v>
          </cell>
        </row>
        <row r="33150">
          <cell r="N33150">
            <v>613753</v>
          </cell>
        </row>
        <row r="33151">
          <cell r="N33151">
            <v>613754</v>
          </cell>
        </row>
        <row r="33152">
          <cell r="N33152">
            <v>613754</v>
          </cell>
        </row>
        <row r="33153">
          <cell r="N33153">
            <v>613754</v>
          </cell>
        </row>
        <row r="33154">
          <cell r="N33154">
            <v>613754</v>
          </cell>
        </row>
        <row r="33155">
          <cell r="N33155">
            <v>613754</v>
          </cell>
        </row>
        <row r="33156">
          <cell r="N33156">
            <v>613754</v>
          </cell>
        </row>
        <row r="33157">
          <cell r="N33157">
            <v>613756</v>
          </cell>
        </row>
        <row r="33158">
          <cell r="N33158">
            <v>613756</v>
          </cell>
        </row>
        <row r="33159">
          <cell r="N33159">
            <v>613758</v>
          </cell>
        </row>
        <row r="33160">
          <cell r="N33160">
            <v>613758</v>
          </cell>
        </row>
        <row r="33161">
          <cell r="N33161">
            <v>613760</v>
          </cell>
        </row>
        <row r="33162">
          <cell r="N33162">
            <v>613760</v>
          </cell>
        </row>
        <row r="33163">
          <cell r="N33163">
            <v>613760</v>
          </cell>
        </row>
        <row r="33164">
          <cell r="N33164">
            <v>613760</v>
          </cell>
        </row>
        <row r="33165">
          <cell r="N33165">
            <v>613760</v>
          </cell>
        </row>
        <row r="33166">
          <cell r="N33166">
            <v>613762</v>
          </cell>
        </row>
        <row r="33167">
          <cell r="N33167">
            <v>613763</v>
          </cell>
        </row>
        <row r="33168">
          <cell r="N33168">
            <v>613763</v>
          </cell>
        </row>
        <row r="33169">
          <cell r="N33169">
            <v>613763</v>
          </cell>
        </row>
        <row r="33170">
          <cell r="N33170">
            <v>613763</v>
          </cell>
        </row>
        <row r="33171">
          <cell r="N33171">
            <v>613763</v>
          </cell>
        </row>
        <row r="33172">
          <cell r="N33172">
            <v>613763</v>
          </cell>
        </row>
        <row r="33173">
          <cell r="N33173">
            <v>613763</v>
          </cell>
        </row>
        <row r="33174">
          <cell r="N33174">
            <v>613764</v>
          </cell>
        </row>
        <row r="33175">
          <cell r="N33175">
            <v>613764</v>
          </cell>
        </row>
        <row r="33176">
          <cell r="N33176">
            <v>613764</v>
          </cell>
        </row>
        <row r="33177">
          <cell r="N33177">
            <v>613764</v>
          </cell>
        </row>
        <row r="33178">
          <cell r="N33178">
            <v>613764</v>
          </cell>
        </row>
        <row r="33179">
          <cell r="N33179">
            <v>613764</v>
          </cell>
        </row>
        <row r="33180">
          <cell r="N33180">
            <v>613764</v>
          </cell>
        </row>
        <row r="33181">
          <cell r="N33181">
            <v>613764</v>
          </cell>
        </row>
        <row r="33182">
          <cell r="N33182">
            <v>613764</v>
          </cell>
        </row>
        <row r="33183">
          <cell r="N33183">
            <v>613764</v>
          </cell>
        </row>
        <row r="33184">
          <cell r="N33184">
            <v>613764</v>
          </cell>
        </row>
        <row r="33185">
          <cell r="N33185">
            <v>613764</v>
          </cell>
        </row>
        <row r="33186">
          <cell r="N33186">
            <v>613764</v>
          </cell>
        </row>
        <row r="33187">
          <cell r="N33187">
            <v>613764</v>
          </cell>
        </row>
        <row r="33188">
          <cell r="N33188">
            <v>613764</v>
          </cell>
        </row>
        <row r="33189">
          <cell r="N33189">
            <v>613766</v>
          </cell>
        </row>
        <row r="33190">
          <cell r="N33190">
            <v>613766</v>
          </cell>
        </row>
        <row r="33191">
          <cell r="N33191">
            <v>613767</v>
          </cell>
        </row>
        <row r="33192">
          <cell r="N33192">
            <v>613767</v>
          </cell>
        </row>
        <row r="33193">
          <cell r="N33193">
            <v>613767</v>
          </cell>
        </row>
        <row r="33194">
          <cell r="N33194">
            <v>613767</v>
          </cell>
        </row>
        <row r="33195">
          <cell r="N33195">
            <v>613767</v>
          </cell>
        </row>
        <row r="33196">
          <cell r="N33196">
            <v>613767</v>
          </cell>
        </row>
        <row r="33197">
          <cell r="N33197">
            <v>613767</v>
          </cell>
        </row>
        <row r="33198">
          <cell r="N33198">
            <v>613768</v>
          </cell>
        </row>
        <row r="33199">
          <cell r="N33199">
            <v>613768</v>
          </cell>
        </row>
        <row r="33200">
          <cell r="N33200">
            <v>613770</v>
          </cell>
        </row>
        <row r="33201">
          <cell r="N33201">
            <v>613770</v>
          </cell>
        </row>
        <row r="33202">
          <cell r="N33202">
            <v>613770</v>
          </cell>
        </row>
        <row r="33203">
          <cell r="N33203">
            <v>613770</v>
          </cell>
        </row>
        <row r="33204">
          <cell r="N33204">
            <v>613770</v>
          </cell>
        </row>
        <row r="33205">
          <cell r="N33205">
            <v>613770</v>
          </cell>
        </row>
        <row r="33206">
          <cell r="N33206">
            <v>613770</v>
          </cell>
        </row>
        <row r="33207">
          <cell r="N33207">
            <v>613772</v>
          </cell>
        </row>
        <row r="33208">
          <cell r="N33208">
            <v>613772</v>
          </cell>
        </row>
        <row r="33209">
          <cell r="N33209">
            <v>613772</v>
          </cell>
        </row>
        <row r="33210">
          <cell r="N33210">
            <v>613772</v>
          </cell>
        </row>
        <row r="33211">
          <cell r="N33211">
            <v>613772</v>
          </cell>
        </row>
        <row r="33212">
          <cell r="N33212">
            <v>613772</v>
          </cell>
        </row>
        <row r="33213">
          <cell r="N33213">
            <v>613772</v>
          </cell>
        </row>
        <row r="33214">
          <cell r="N33214">
            <v>613778</v>
          </cell>
        </row>
        <row r="33215">
          <cell r="N33215">
            <v>613778</v>
          </cell>
        </row>
        <row r="33216">
          <cell r="N33216">
            <v>613778</v>
          </cell>
        </row>
        <row r="33217">
          <cell r="N33217">
            <v>613778</v>
          </cell>
        </row>
        <row r="33218">
          <cell r="N33218">
            <v>613778</v>
          </cell>
        </row>
        <row r="33219">
          <cell r="N33219">
            <v>613778</v>
          </cell>
        </row>
        <row r="33220">
          <cell r="N33220">
            <v>613778</v>
          </cell>
        </row>
        <row r="33221">
          <cell r="N33221">
            <v>613778</v>
          </cell>
        </row>
        <row r="33222">
          <cell r="N33222">
            <v>613778</v>
          </cell>
        </row>
        <row r="33223">
          <cell r="N33223">
            <v>613778</v>
          </cell>
        </row>
        <row r="33224">
          <cell r="N33224">
            <v>613778</v>
          </cell>
        </row>
        <row r="33225">
          <cell r="N33225">
            <v>613778</v>
          </cell>
        </row>
        <row r="33226">
          <cell r="N33226">
            <v>613778</v>
          </cell>
        </row>
        <row r="33227">
          <cell r="N33227">
            <v>613778</v>
          </cell>
        </row>
        <row r="33228">
          <cell r="N33228">
            <v>613778</v>
          </cell>
        </row>
        <row r="33229">
          <cell r="N33229">
            <v>613788</v>
          </cell>
        </row>
        <row r="33230">
          <cell r="N33230">
            <v>614843</v>
          </cell>
        </row>
        <row r="33231">
          <cell r="N33231">
            <v>614843</v>
          </cell>
        </row>
        <row r="33232">
          <cell r="N33232">
            <v>614843</v>
          </cell>
        </row>
        <row r="33233">
          <cell r="N33233">
            <v>614843</v>
          </cell>
        </row>
        <row r="33234">
          <cell r="N33234">
            <v>614843</v>
          </cell>
        </row>
        <row r="33235">
          <cell r="N33235">
            <v>614843</v>
          </cell>
        </row>
        <row r="33236">
          <cell r="N33236">
            <v>614843</v>
          </cell>
        </row>
        <row r="33237">
          <cell r="N33237">
            <v>614843</v>
          </cell>
        </row>
        <row r="33238">
          <cell r="N33238">
            <v>614843</v>
          </cell>
        </row>
        <row r="33239">
          <cell r="N33239">
            <v>614843</v>
          </cell>
        </row>
        <row r="33240">
          <cell r="N33240">
            <v>614843</v>
          </cell>
        </row>
        <row r="33241">
          <cell r="N33241">
            <v>614843</v>
          </cell>
        </row>
        <row r="33242">
          <cell r="N33242">
            <v>614843</v>
          </cell>
        </row>
        <row r="33243">
          <cell r="N33243">
            <v>614843</v>
          </cell>
        </row>
        <row r="33244">
          <cell r="N33244">
            <v>614843</v>
          </cell>
        </row>
        <row r="33245">
          <cell r="N33245">
            <v>614843</v>
          </cell>
        </row>
        <row r="33246">
          <cell r="N33246">
            <v>614843</v>
          </cell>
        </row>
        <row r="33247">
          <cell r="N33247">
            <v>614843</v>
          </cell>
        </row>
        <row r="33248">
          <cell r="N33248">
            <v>615105</v>
          </cell>
        </row>
        <row r="33249">
          <cell r="N33249">
            <v>615105</v>
          </cell>
        </row>
        <row r="33250">
          <cell r="N33250">
            <v>615111</v>
          </cell>
        </row>
        <row r="33251">
          <cell r="N33251">
            <v>615111</v>
          </cell>
        </row>
        <row r="33252">
          <cell r="N33252">
            <v>615111</v>
          </cell>
        </row>
        <row r="33253">
          <cell r="N33253">
            <v>615111</v>
          </cell>
        </row>
        <row r="33254">
          <cell r="N33254">
            <v>615111</v>
          </cell>
        </row>
        <row r="33255">
          <cell r="N33255">
            <v>615111</v>
          </cell>
        </row>
        <row r="33256">
          <cell r="N33256">
            <v>615111</v>
          </cell>
        </row>
        <row r="33257">
          <cell r="N33257">
            <v>615111</v>
          </cell>
        </row>
        <row r="33258">
          <cell r="N33258">
            <v>615111</v>
          </cell>
        </row>
        <row r="33259">
          <cell r="N33259">
            <v>615111</v>
          </cell>
        </row>
        <row r="33260">
          <cell r="N33260">
            <v>615111</v>
          </cell>
        </row>
        <row r="33261">
          <cell r="N33261">
            <v>615111</v>
          </cell>
        </row>
        <row r="33262">
          <cell r="N33262">
            <v>615111</v>
          </cell>
        </row>
        <row r="33263">
          <cell r="N33263">
            <v>615111</v>
          </cell>
        </row>
        <row r="33264">
          <cell r="N33264">
            <v>615111</v>
          </cell>
        </row>
        <row r="33265">
          <cell r="N33265">
            <v>615111</v>
          </cell>
        </row>
        <row r="33266">
          <cell r="N33266">
            <v>615111</v>
          </cell>
        </row>
        <row r="33267">
          <cell r="N33267">
            <v>615111</v>
          </cell>
        </row>
        <row r="33268">
          <cell r="N33268">
            <v>615111</v>
          </cell>
        </row>
        <row r="33269">
          <cell r="N33269">
            <v>615111</v>
          </cell>
        </row>
        <row r="33270">
          <cell r="N33270">
            <v>615111</v>
          </cell>
        </row>
        <row r="33271">
          <cell r="N33271">
            <v>615111</v>
          </cell>
        </row>
        <row r="33272">
          <cell r="N33272">
            <v>615111</v>
          </cell>
        </row>
        <row r="33273">
          <cell r="N33273">
            <v>615111</v>
          </cell>
        </row>
        <row r="33274">
          <cell r="N33274">
            <v>615111</v>
          </cell>
        </row>
        <row r="33275">
          <cell r="N33275">
            <v>615111</v>
          </cell>
        </row>
        <row r="33276">
          <cell r="N33276">
            <v>615111</v>
          </cell>
        </row>
        <row r="33277">
          <cell r="N33277">
            <v>615111</v>
          </cell>
        </row>
        <row r="33278">
          <cell r="N33278">
            <v>615111</v>
          </cell>
        </row>
        <row r="33279">
          <cell r="N33279">
            <v>615111</v>
          </cell>
        </row>
        <row r="33280">
          <cell r="N33280">
            <v>615111</v>
          </cell>
        </row>
        <row r="33281">
          <cell r="N33281">
            <v>615111</v>
          </cell>
        </row>
        <row r="33282">
          <cell r="N33282">
            <v>615111</v>
          </cell>
        </row>
        <row r="33283">
          <cell r="N33283">
            <v>615111</v>
          </cell>
        </row>
        <row r="33284">
          <cell r="N33284">
            <v>615111</v>
          </cell>
        </row>
        <row r="33285">
          <cell r="N33285">
            <v>615111</v>
          </cell>
        </row>
        <row r="33286">
          <cell r="N33286">
            <v>615111</v>
          </cell>
        </row>
        <row r="33287">
          <cell r="N33287">
            <v>615111</v>
          </cell>
        </row>
        <row r="33288">
          <cell r="N33288">
            <v>615111</v>
          </cell>
        </row>
        <row r="33289">
          <cell r="N33289">
            <v>615111</v>
          </cell>
        </row>
        <row r="33290">
          <cell r="N33290">
            <v>615111</v>
          </cell>
        </row>
        <row r="33291">
          <cell r="N33291">
            <v>615111</v>
          </cell>
        </row>
        <row r="33292">
          <cell r="N33292">
            <v>615111</v>
          </cell>
        </row>
        <row r="33293">
          <cell r="N33293">
            <v>615111</v>
          </cell>
        </row>
        <row r="33294">
          <cell r="N33294">
            <v>615111</v>
          </cell>
        </row>
        <row r="33295">
          <cell r="N33295">
            <v>615111</v>
          </cell>
        </row>
        <row r="33296">
          <cell r="N33296">
            <v>615111</v>
          </cell>
        </row>
        <row r="33297">
          <cell r="N33297">
            <v>615111</v>
          </cell>
        </row>
        <row r="33298">
          <cell r="N33298">
            <v>615111</v>
          </cell>
        </row>
        <row r="33299">
          <cell r="N33299">
            <v>615111</v>
          </cell>
        </row>
        <row r="33300">
          <cell r="N33300">
            <v>615111</v>
          </cell>
        </row>
        <row r="33301">
          <cell r="N33301">
            <v>615341</v>
          </cell>
        </row>
        <row r="33302">
          <cell r="N33302">
            <v>615341</v>
          </cell>
        </row>
        <row r="33303">
          <cell r="N33303">
            <v>615343</v>
          </cell>
        </row>
        <row r="33304">
          <cell r="N33304">
            <v>615343</v>
          </cell>
        </row>
        <row r="33305">
          <cell r="N33305">
            <v>615344</v>
          </cell>
        </row>
        <row r="33306">
          <cell r="N33306">
            <v>615344</v>
          </cell>
        </row>
        <row r="33307">
          <cell r="N33307">
            <v>615344</v>
          </cell>
        </row>
        <row r="33308">
          <cell r="N33308">
            <v>615344</v>
          </cell>
        </row>
        <row r="33309">
          <cell r="N33309">
            <v>615344</v>
          </cell>
        </row>
        <row r="33310">
          <cell r="N33310">
            <v>615344</v>
          </cell>
        </row>
        <row r="33311">
          <cell r="N33311">
            <v>615344</v>
          </cell>
        </row>
        <row r="33312">
          <cell r="N33312">
            <v>615344</v>
          </cell>
        </row>
        <row r="33313">
          <cell r="N33313">
            <v>615344</v>
          </cell>
        </row>
        <row r="33314">
          <cell r="N33314">
            <v>615344</v>
          </cell>
        </row>
        <row r="33315">
          <cell r="N33315">
            <v>615344</v>
          </cell>
        </row>
        <row r="33316">
          <cell r="N33316">
            <v>615344</v>
          </cell>
        </row>
        <row r="33317">
          <cell r="N33317">
            <v>615344</v>
          </cell>
        </row>
        <row r="33318">
          <cell r="N33318">
            <v>615344</v>
          </cell>
        </row>
        <row r="33319">
          <cell r="N33319">
            <v>615344</v>
          </cell>
        </row>
        <row r="33320">
          <cell r="N33320">
            <v>615344</v>
          </cell>
        </row>
        <row r="33321">
          <cell r="N33321">
            <v>615344</v>
          </cell>
        </row>
        <row r="33322">
          <cell r="N33322">
            <v>615344</v>
          </cell>
        </row>
        <row r="33323">
          <cell r="N33323">
            <v>615344</v>
          </cell>
        </row>
        <row r="33324">
          <cell r="N33324">
            <v>615344</v>
          </cell>
        </row>
        <row r="33325">
          <cell r="N33325">
            <v>615344</v>
          </cell>
        </row>
        <row r="33326">
          <cell r="N33326">
            <v>615344</v>
          </cell>
        </row>
        <row r="33327">
          <cell r="N33327">
            <v>615344</v>
          </cell>
        </row>
        <row r="33328">
          <cell r="N33328">
            <v>615344</v>
          </cell>
        </row>
        <row r="33329">
          <cell r="N33329">
            <v>615344</v>
          </cell>
        </row>
        <row r="33330">
          <cell r="N33330">
            <v>615344</v>
          </cell>
        </row>
        <row r="33331">
          <cell r="N33331">
            <v>615344</v>
          </cell>
        </row>
        <row r="33332">
          <cell r="N33332">
            <v>615344</v>
          </cell>
        </row>
        <row r="33333">
          <cell r="N33333">
            <v>615344</v>
          </cell>
        </row>
        <row r="33334">
          <cell r="N33334">
            <v>615344</v>
          </cell>
        </row>
        <row r="33335">
          <cell r="N33335">
            <v>615344</v>
          </cell>
        </row>
        <row r="33336">
          <cell r="N33336">
            <v>615344</v>
          </cell>
        </row>
        <row r="33337">
          <cell r="N33337">
            <v>615344</v>
          </cell>
        </row>
        <row r="33338">
          <cell r="N33338">
            <v>615346</v>
          </cell>
        </row>
        <row r="33339">
          <cell r="N33339">
            <v>615346</v>
          </cell>
        </row>
        <row r="33340">
          <cell r="N33340">
            <v>615346</v>
          </cell>
        </row>
        <row r="33341">
          <cell r="N33341">
            <v>615346</v>
          </cell>
        </row>
        <row r="33342">
          <cell r="N33342">
            <v>615346</v>
          </cell>
        </row>
        <row r="33343">
          <cell r="N33343">
            <v>615346</v>
          </cell>
        </row>
        <row r="33344">
          <cell r="N33344">
            <v>615352</v>
          </cell>
        </row>
        <row r="33345">
          <cell r="N33345">
            <v>615352</v>
          </cell>
        </row>
        <row r="33346">
          <cell r="N33346">
            <v>615353</v>
          </cell>
        </row>
        <row r="33347">
          <cell r="N33347">
            <v>615353</v>
          </cell>
        </row>
        <row r="33348">
          <cell r="N33348">
            <v>615356</v>
          </cell>
        </row>
        <row r="33349">
          <cell r="N33349">
            <v>615356</v>
          </cell>
        </row>
        <row r="33350">
          <cell r="N33350">
            <v>615356</v>
          </cell>
        </row>
        <row r="33351">
          <cell r="N33351">
            <v>615358</v>
          </cell>
        </row>
        <row r="33352">
          <cell r="N33352">
            <v>615358</v>
          </cell>
        </row>
        <row r="33353">
          <cell r="N33353">
            <v>615359</v>
          </cell>
        </row>
        <row r="33354">
          <cell r="N33354">
            <v>615359</v>
          </cell>
        </row>
        <row r="33355">
          <cell r="N33355">
            <v>615367</v>
          </cell>
        </row>
        <row r="33356">
          <cell r="N33356">
            <v>615367</v>
          </cell>
        </row>
        <row r="33357">
          <cell r="N33357">
            <v>615367</v>
          </cell>
        </row>
        <row r="33358">
          <cell r="N33358">
            <v>615367</v>
          </cell>
        </row>
        <row r="33359">
          <cell r="N33359">
            <v>615367</v>
          </cell>
        </row>
        <row r="33360">
          <cell r="N33360">
            <v>615367</v>
          </cell>
        </row>
        <row r="33361">
          <cell r="N33361">
            <v>615367</v>
          </cell>
        </row>
        <row r="33362">
          <cell r="N33362">
            <v>615367</v>
          </cell>
        </row>
        <row r="33363">
          <cell r="N33363">
            <v>615367</v>
          </cell>
        </row>
        <row r="33364">
          <cell r="N33364">
            <v>615367</v>
          </cell>
        </row>
        <row r="33365">
          <cell r="N33365">
            <v>615367</v>
          </cell>
        </row>
        <row r="33366">
          <cell r="N33366">
            <v>615368</v>
          </cell>
        </row>
        <row r="33367">
          <cell r="N33367">
            <v>615369</v>
          </cell>
        </row>
        <row r="33368">
          <cell r="N33368">
            <v>615369</v>
          </cell>
        </row>
        <row r="33369">
          <cell r="N33369">
            <v>615369</v>
          </cell>
        </row>
        <row r="33370">
          <cell r="N33370">
            <v>615369</v>
          </cell>
        </row>
        <row r="33371">
          <cell r="N33371">
            <v>615369</v>
          </cell>
        </row>
        <row r="33372">
          <cell r="N33372">
            <v>615369</v>
          </cell>
        </row>
        <row r="33373">
          <cell r="N33373">
            <v>615369</v>
          </cell>
        </row>
        <row r="33374">
          <cell r="N33374">
            <v>615369</v>
          </cell>
        </row>
        <row r="33375">
          <cell r="N33375">
            <v>615369</v>
          </cell>
        </row>
        <row r="33376">
          <cell r="N33376">
            <v>615369</v>
          </cell>
        </row>
        <row r="33377">
          <cell r="N33377">
            <v>615369</v>
          </cell>
        </row>
        <row r="33378">
          <cell r="N33378">
            <v>615369</v>
          </cell>
        </row>
        <row r="33379">
          <cell r="N33379">
            <v>615369</v>
          </cell>
        </row>
        <row r="33380">
          <cell r="N33380">
            <v>615369</v>
          </cell>
        </row>
        <row r="33381">
          <cell r="N33381">
            <v>615369</v>
          </cell>
        </row>
        <row r="33382">
          <cell r="N33382">
            <v>615369</v>
          </cell>
        </row>
        <row r="33383">
          <cell r="N33383">
            <v>615371</v>
          </cell>
        </row>
        <row r="33384">
          <cell r="N33384">
            <v>615371</v>
          </cell>
        </row>
        <row r="33385">
          <cell r="N33385">
            <v>615401</v>
          </cell>
        </row>
        <row r="33386">
          <cell r="N33386">
            <v>615401</v>
          </cell>
        </row>
        <row r="33387">
          <cell r="N33387">
            <v>615402</v>
          </cell>
        </row>
        <row r="33388">
          <cell r="N33388">
            <v>615403</v>
          </cell>
        </row>
        <row r="33389">
          <cell r="N33389">
            <v>615403</v>
          </cell>
        </row>
        <row r="33390">
          <cell r="N33390">
            <v>615403</v>
          </cell>
        </row>
        <row r="33391">
          <cell r="N33391">
            <v>615403</v>
          </cell>
        </row>
        <row r="33392">
          <cell r="N33392">
            <v>615403</v>
          </cell>
        </row>
        <row r="33393">
          <cell r="N33393">
            <v>615404</v>
          </cell>
        </row>
        <row r="33394">
          <cell r="N33394">
            <v>615404</v>
          </cell>
        </row>
        <row r="33395">
          <cell r="N33395">
            <v>615405</v>
          </cell>
        </row>
        <row r="33396">
          <cell r="N33396">
            <v>615405</v>
          </cell>
        </row>
        <row r="33397">
          <cell r="N33397">
            <v>615442</v>
          </cell>
        </row>
        <row r="33398">
          <cell r="N33398">
            <v>615442</v>
          </cell>
        </row>
        <row r="33399">
          <cell r="N33399">
            <v>615442</v>
          </cell>
        </row>
        <row r="33400">
          <cell r="N33400">
            <v>615442</v>
          </cell>
        </row>
        <row r="33401">
          <cell r="N33401">
            <v>615460</v>
          </cell>
        </row>
        <row r="33402">
          <cell r="N33402">
            <v>615460</v>
          </cell>
        </row>
        <row r="33403">
          <cell r="N33403">
            <v>615460</v>
          </cell>
        </row>
        <row r="33404">
          <cell r="N33404">
            <v>615460</v>
          </cell>
        </row>
        <row r="33405">
          <cell r="N33405">
            <v>615460</v>
          </cell>
        </row>
        <row r="33406">
          <cell r="N33406">
            <v>615460</v>
          </cell>
        </row>
        <row r="33407">
          <cell r="N33407">
            <v>615460</v>
          </cell>
        </row>
        <row r="33408">
          <cell r="N33408">
            <v>615460</v>
          </cell>
        </row>
        <row r="33409">
          <cell r="N33409">
            <v>615460</v>
          </cell>
        </row>
        <row r="33410">
          <cell r="N33410">
            <v>615460</v>
          </cell>
        </row>
        <row r="33411">
          <cell r="N33411">
            <v>615461</v>
          </cell>
        </row>
        <row r="33412">
          <cell r="N33412">
            <v>615461</v>
          </cell>
        </row>
        <row r="33413">
          <cell r="N33413">
            <v>615461</v>
          </cell>
        </row>
        <row r="33414">
          <cell r="N33414">
            <v>615461</v>
          </cell>
        </row>
        <row r="33415">
          <cell r="N33415">
            <v>615462</v>
          </cell>
        </row>
        <row r="33416">
          <cell r="N33416">
            <v>615462</v>
          </cell>
        </row>
        <row r="33417">
          <cell r="N33417">
            <v>615462</v>
          </cell>
        </row>
        <row r="33418">
          <cell r="N33418">
            <v>615463</v>
          </cell>
        </row>
        <row r="33419">
          <cell r="N33419">
            <v>615463</v>
          </cell>
        </row>
        <row r="33420">
          <cell r="N33420">
            <v>615463</v>
          </cell>
        </row>
        <row r="33421">
          <cell r="N33421">
            <v>615463</v>
          </cell>
        </row>
        <row r="33422">
          <cell r="N33422">
            <v>615463</v>
          </cell>
        </row>
        <row r="33423">
          <cell r="N33423">
            <v>615465</v>
          </cell>
        </row>
        <row r="33424">
          <cell r="N33424">
            <v>615465</v>
          </cell>
        </row>
        <row r="33425">
          <cell r="N33425">
            <v>615466</v>
          </cell>
        </row>
        <row r="33426">
          <cell r="N33426">
            <v>615468</v>
          </cell>
        </row>
        <row r="33427">
          <cell r="N33427">
            <v>615468</v>
          </cell>
        </row>
        <row r="33428">
          <cell r="N33428">
            <v>615468</v>
          </cell>
        </row>
        <row r="33429">
          <cell r="N33429">
            <v>615469</v>
          </cell>
        </row>
        <row r="33430">
          <cell r="N33430">
            <v>615469</v>
          </cell>
        </row>
        <row r="33431">
          <cell r="N33431">
            <v>615469</v>
          </cell>
        </row>
        <row r="33432">
          <cell r="N33432">
            <v>615469</v>
          </cell>
        </row>
        <row r="33433">
          <cell r="N33433">
            <v>615469</v>
          </cell>
        </row>
        <row r="33434">
          <cell r="N33434">
            <v>615469</v>
          </cell>
        </row>
        <row r="33435">
          <cell r="N33435">
            <v>615469</v>
          </cell>
        </row>
        <row r="33436">
          <cell r="N33436">
            <v>615469</v>
          </cell>
        </row>
        <row r="33437">
          <cell r="N33437">
            <v>615469</v>
          </cell>
        </row>
        <row r="33438">
          <cell r="N33438">
            <v>615469</v>
          </cell>
        </row>
        <row r="33439">
          <cell r="N33439">
            <v>615469</v>
          </cell>
        </row>
        <row r="33440">
          <cell r="N33440">
            <v>615473</v>
          </cell>
        </row>
        <row r="33441">
          <cell r="N33441">
            <v>615473</v>
          </cell>
        </row>
        <row r="33442">
          <cell r="N33442">
            <v>615473</v>
          </cell>
        </row>
        <row r="33443">
          <cell r="N33443">
            <v>615473</v>
          </cell>
        </row>
        <row r="33444">
          <cell r="N33444">
            <v>615473</v>
          </cell>
        </row>
        <row r="33445">
          <cell r="N33445">
            <v>615473</v>
          </cell>
        </row>
        <row r="33446">
          <cell r="N33446">
            <v>615473</v>
          </cell>
        </row>
        <row r="33447">
          <cell r="N33447">
            <v>615473</v>
          </cell>
        </row>
        <row r="33448">
          <cell r="N33448">
            <v>615473</v>
          </cell>
        </row>
        <row r="33449">
          <cell r="N33449">
            <v>615485</v>
          </cell>
        </row>
        <row r="33450">
          <cell r="N33450">
            <v>615485</v>
          </cell>
        </row>
        <row r="33451">
          <cell r="N33451">
            <v>615485</v>
          </cell>
        </row>
        <row r="33452">
          <cell r="N33452">
            <v>615485</v>
          </cell>
        </row>
        <row r="33453">
          <cell r="N33453">
            <v>615485</v>
          </cell>
        </row>
        <row r="33454">
          <cell r="N33454">
            <v>615485</v>
          </cell>
        </row>
        <row r="33455">
          <cell r="N33455">
            <v>615485</v>
          </cell>
        </row>
        <row r="33456">
          <cell r="N33456">
            <v>615487</v>
          </cell>
        </row>
        <row r="33457">
          <cell r="N33457">
            <v>615487</v>
          </cell>
        </row>
        <row r="33458">
          <cell r="N33458">
            <v>615487</v>
          </cell>
        </row>
        <row r="33459">
          <cell r="N33459">
            <v>615487</v>
          </cell>
        </row>
        <row r="33460">
          <cell r="N33460">
            <v>615487</v>
          </cell>
        </row>
        <row r="33461">
          <cell r="N33461">
            <v>615487</v>
          </cell>
        </row>
        <row r="33462">
          <cell r="N33462">
            <v>615487</v>
          </cell>
        </row>
        <row r="33463">
          <cell r="N33463">
            <v>615487</v>
          </cell>
        </row>
        <row r="33464">
          <cell r="N33464">
            <v>615487</v>
          </cell>
        </row>
        <row r="33465">
          <cell r="N33465">
            <v>615487</v>
          </cell>
        </row>
        <row r="33466">
          <cell r="N33466">
            <v>615487</v>
          </cell>
        </row>
        <row r="33467">
          <cell r="N33467">
            <v>615487</v>
          </cell>
        </row>
        <row r="33468">
          <cell r="N33468">
            <v>615488</v>
          </cell>
        </row>
        <row r="33469">
          <cell r="N33469">
            <v>615488</v>
          </cell>
        </row>
        <row r="33470">
          <cell r="N33470">
            <v>615488</v>
          </cell>
        </row>
        <row r="33471">
          <cell r="N33471">
            <v>615488</v>
          </cell>
        </row>
        <row r="33472">
          <cell r="N33472">
            <v>615488</v>
          </cell>
        </row>
        <row r="33473">
          <cell r="N33473">
            <v>615488</v>
          </cell>
        </row>
        <row r="33474">
          <cell r="N33474">
            <v>615488</v>
          </cell>
        </row>
        <row r="33475">
          <cell r="N33475">
            <v>615488</v>
          </cell>
        </row>
        <row r="33476">
          <cell r="N33476">
            <v>615488</v>
          </cell>
        </row>
        <row r="33477">
          <cell r="N33477">
            <v>615490</v>
          </cell>
        </row>
        <row r="33478">
          <cell r="N33478">
            <v>615490</v>
          </cell>
        </row>
        <row r="33479">
          <cell r="N33479">
            <v>615490</v>
          </cell>
        </row>
        <row r="33480">
          <cell r="N33480">
            <v>615490</v>
          </cell>
        </row>
        <row r="33481">
          <cell r="N33481">
            <v>615490</v>
          </cell>
        </row>
        <row r="33482">
          <cell r="N33482">
            <v>615490</v>
          </cell>
        </row>
        <row r="33483">
          <cell r="N33483">
            <v>615490</v>
          </cell>
        </row>
        <row r="33484">
          <cell r="N33484">
            <v>615490</v>
          </cell>
        </row>
        <row r="33485">
          <cell r="N33485">
            <v>615490</v>
          </cell>
        </row>
        <row r="33486">
          <cell r="N33486">
            <v>615494</v>
          </cell>
        </row>
        <row r="33487">
          <cell r="N33487">
            <v>615494</v>
          </cell>
        </row>
        <row r="33488">
          <cell r="N33488">
            <v>615494</v>
          </cell>
        </row>
        <row r="33489">
          <cell r="N33489">
            <v>615494</v>
          </cell>
        </row>
        <row r="33490">
          <cell r="N33490">
            <v>615494</v>
          </cell>
        </row>
        <row r="33491">
          <cell r="N33491">
            <v>615494</v>
          </cell>
        </row>
        <row r="33492">
          <cell r="N33492">
            <v>617685</v>
          </cell>
        </row>
        <row r="33493">
          <cell r="N33493">
            <v>617685</v>
          </cell>
        </row>
        <row r="33494">
          <cell r="N33494">
            <v>617685</v>
          </cell>
        </row>
        <row r="33495">
          <cell r="N33495">
            <v>617685</v>
          </cell>
        </row>
        <row r="33496">
          <cell r="N33496">
            <v>617685</v>
          </cell>
        </row>
        <row r="33497">
          <cell r="N33497">
            <v>617685</v>
          </cell>
        </row>
        <row r="33498">
          <cell r="N33498">
            <v>617685</v>
          </cell>
        </row>
        <row r="33499">
          <cell r="N33499">
            <v>617685</v>
          </cell>
        </row>
        <row r="33500">
          <cell r="N33500">
            <v>617685</v>
          </cell>
        </row>
        <row r="33501">
          <cell r="N33501">
            <v>617685</v>
          </cell>
        </row>
        <row r="33502">
          <cell r="N33502">
            <v>617685</v>
          </cell>
        </row>
        <row r="33503">
          <cell r="N33503">
            <v>617685</v>
          </cell>
        </row>
        <row r="33504">
          <cell r="N33504">
            <v>617685</v>
          </cell>
        </row>
        <row r="33505">
          <cell r="N33505">
            <v>617685</v>
          </cell>
        </row>
        <row r="33506">
          <cell r="N33506">
            <v>617685</v>
          </cell>
        </row>
        <row r="33507">
          <cell r="N33507">
            <v>617685</v>
          </cell>
        </row>
        <row r="33508">
          <cell r="N33508">
            <v>617685</v>
          </cell>
        </row>
        <row r="33509">
          <cell r="N33509">
            <v>617685</v>
          </cell>
        </row>
        <row r="33510">
          <cell r="N33510">
            <v>617685</v>
          </cell>
        </row>
        <row r="33511">
          <cell r="N33511">
            <v>617685</v>
          </cell>
        </row>
        <row r="33512">
          <cell r="N33512">
            <v>617685</v>
          </cell>
        </row>
        <row r="33513">
          <cell r="N33513">
            <v>617685</v>
          </cell>
        </row>
        <row r="33514">
          <cell r="N33514">
            <v>617685</v>
          </cell>
        </row>
        <row r="33515">
          <cell r="N33515">
            <v>617685</v>
          </cell>
        </row>
        <row r="33516">
          <cell r="N33516">
            <v>617685</v>
          </cell>
        </row>
        <row r="33517">
          <cell r="N33517">
            <v>617685</v>
          </cell>
        </row>
        <row r="33518">
          <cell r="N33518">
            <v>617685</v>
          </cell>
        </row>
        <row r="33519">
          <cell r="N33519">
            <v>618222</v>
          </cell>
        </row>
        <row r="33520">
          <cell r="N33520">
            <v>618222</v>
          </cell>
        </row>
        <row r="33521">
          <cell r="N33521">
            <v>618222</v>
          </cell>
        </row>
        <row r="33522">
          <cell r="N33522">
            <v>618222</v>
          </cell>
        </row>
        <row r="33523">
          <cell r="N33523">
            <v>618240</v>
          </cell>
        </row>
        <row r="33524">
          <cell r="N33524">
            <v>618240</v>
          </cell>
        </row>
        <row r="33525">
          <cell r="N33525">
            <v>618240</v>
          </cell>
        </row>
        <row r="33526">
          <cell r="N33526">
            <v>618240</v>
          </cell>
        </row>
        <row r="33527">
          <cell r="N33527">
            <v>618240</v>
          </cell>
        </row>
        <row r="33528">
          <cell r="N33528">
            <v>618241</v>
          </cell>
        </row>
        <row r="33529">
          <cell r="N33529">
            <v>618241</v>
          </cell>
        </row>
        <row r="33530">
          <cell r="N33530">
            <v>618242</v>
          </cell>
        </row>
        <row r="33531">
          <cell r="N33531">
            <v>618242</v>
          </cell>
        </row>
        <row r="33532">
          <cell r="N33532">
            <v>618243</v>
          </cell>
        </row>
        <row r="33533">
          <cell r="N33533">
            <v>618243</v>
          </cell>
        </row>
        <row r="33534">
          <cell r="N33534">
            <v>618244</v>
          </cell>
        </row>
        <row r="33535">
          <cell r="N33535">
            <v>618244</v>
          </cell>
        </row>
        <row r="33536">
          <cell r="N33536">
            <v>618245</v>
          </cell>
        </row>
        <row r="33537">
          <cell r="N33537">
            <v>618245</v>
          </cell>
        </row>
        <row r="33538">
          <cell r="N33538">
            <v>618246</v>
          </cell>
        </row>
        <row r="33539">
          <cell r="N33539">
            <v>618246</v>
          </cell>
        </row>
        <row r="33540">
          <cell r="N33540">
            <v>618247</v>
          </cell>
        </row>
        <row r="33541">
          <cell r="N33541">
            <v>618247</v>
          </cell>
        </row>
        <row r="33542">
          <cell r="N33542">
            <v>618247</v>
          </cell>
        </row>
        <row r="33543">
          <cell r="N33543">
            <v>618247</v>
          </cell>
        </row>
        <row r="33544">
          <cell r="N33544">
            <v>618247</v>
          </cell>
        </row>
        <row r="33545">
          <cell r="N33545">
            <v>618248</v>
          </cell>
        </row>
        <row r="33546">
          <cell r="N33546">
            <v>618248</v>
          </cell>
        </row>
        <row r="33547">
          <cell r="N33547">
            <v>618249</v>
          </cell>
        </row>
        <row r="33548">
          <cell r="N33548">
            <v>618249</v>
          </cell>
        </row>
        <row r="33549">
          <cell r="N33549">
            <v>618249</v>
          </cell>
        </row>
        <row r="33550">
          <cell r="N33550">
            <v>618249</v>
          </cell>
        </row>
        <row r="33551">
          <cell r="N33551">
            <v>618249</v>
          </cell>
        </row>
        <row r="33552">
          <cell r="N33552">
            <v>618250</v>
          </cell>
        </row>
        <row r="33553">
          <cell r="N33553">
            <v>618250</v>
          </cell>
        </row>
        <row r="33554">
          <cell r="N33554">
            <v>618251</v>
          </cell>
        </row>
        <row r="33555">
          <cell r="N33555">
            <v>618251</v>
          </cell>
        </row>
        <row r="33556">
          <cell r="N33556">
            <v>618252</v>
          </cell>
        </row>
        <row r="33557">
          <cell r="N33557">
            <v>618252</v>
          </cell>
        </row>
        <row r="33558">
          <cell r="N33558">
            <v>618253</v>
          </cell>
        </row>
        <row r="33559">
          <cell r="N33559">
            <v>618253</v>
          </cell>
        </row>
        <row r="33560">
          <cell r="N33560">
            <v>618254</v>
          </cell>
        </row>
        <row r="33561">
          <cell r="N33561">
            <v>618254</v>
          </cell>
        </row>
        <row r="33562">
          <cell r="N33562">
            <v>618255</v>
          </cell>
        </row>
        <row r="33563">
          <cell r="N33563">
            <v>618255</v>
          </cell>
        </row>
        <row r="33564">
          <cell r="N33564">
            <v>618256</v>
          </cell>
        </row>
        <row r="33565">
          <cell r="N33565">
            <v>618256</v>
          </cell>
        </row>
        <row r="33566">
          <cell r="N33566">
            <v>618257</v>
          </cell>
        </row>
        <row r="33567">
          <cell r="N33567">
            <v>618257</v>
          </cell>
        </row>
        <row r="33568">
          <cell r="N33568">
            <v>618258</v>
          </cell>
        </row>
        <row r="33569">
          <cell r="N33569">
            <v>618258</v>
          </cell>
        </row>
        <row r="33570">
          <cell r="N33570">
            <v>618259</v>
          </cell>
        </row>
        <row r="33571">
          <cell r="N33571">
            <v>618259</v>
          </cell>
        </row>
        <row r="33572">
          <cell r="N33572">
            <v>618260</v>
          </cell>
        </row>
        <row r="33573">
          <cell r="N33573">
            <v>618260</v>
          </cell>
        </row>
        <row r="33574">
          <cell r="N33574">
            <v>618261</v>
          </cell>
        </row>
        <row r="33575">
          <cell r="N33575">
            <v>618261</v>
          </cell>
        </row>
        <row r="33576">
          <cell r="N33576">
            <v>618262</v>
          </cell>
        </row>
        <row r="33577">
          <cell r="N33577">
            <v>618262</v>
          </cell>
        </row>
        <row r="33578">
          <cell r="N33578">
            <v>618262</v>
          </cell>
        </row>
        <row r="33579">
          <cell r="N33579">
            <v>618262</v>
          </cell>
        </row>
        <row r="33580">
          <cell r="N33580">
            <v>618262</v>
          </cell>
        </row>
        <row r="33581">
          <cell r="N33581">
            <v>618263</v>
          </cell>
        </row>
        <row r="33582">
          <cell r="N33582">
            <v>618263</v>
          </cell>
        </row>
        <row r="33583">
          <cell r="N33583">
            <v>618264</v>
          </cell>
        </row>
        <row r="33584">
          <cell r="N33584">
            <v>618264</v>
          </cell>
        </row>
        <row r="33585">
          <cell r="N33585">
            <v>618265</v>
          </cell>
        </row>
        <row r="33586">
          <cell r="N33586">
            <v>618265</v>
          </cell>
        </row>
        <row r="33587">
          <cell r="N33587">
            <v>618266</v>
          </cell>
        </row>
        <row r="33588">
          <cell r="N33588">
            <v>618266</v>
          </cell>
        </row>
        <row r="33589">
          <cell r="N33589">
            <v>618267</v>
          </cell>
        </row>
        <row r="33590">
          <cell r="N33590">
            <v>618267</v>
          </cell>
        </row>
        <row r="33591">
          <cell r="N33591">
            <v>618268</v>
          </cell>
        </row>
        <row r="33592">
          <cell r="N33592">
            <v>618268</v>
          </cell>
        </row>
        <row r="33593">
          <cell r="N33593">
            <v>618269</v>
          </cell>
        </row>
        <row r="33594">
          <cell r="N33594">
            <v>618269</v>
          </cell>
        </row>
        <row r="33595">
          <cell r="N33595">
            <v>618288</v>
          </cell>
        </row>
        <row r="33596">
          <cell r="N33596">
            <v>618288</v>
          </cell>
        </row>
        <row r="33597">
          <cell r="N33597">
            <v>618288</v>
          </cell>
        </row>
        <row r="33598">
          <cell r="N33598">
            <v>618288</v>
          </cell>
        </row>
        <row r="33599">
          <cell r="N33599">
            <v>618288</v>
          </cell>
        </row>
        <row r="33600">
          <cell r="N33600">
            <v>618288</v>
          </cell>
        </row>
        <row r="33601">
          <cell r="N33601">
            <v>618288</v>
          </cell>
        </row>
        <row r="33602">
          <cell r="N33602">
            <v>618288</v>
          </cell>
        </row>
        <row r="33603">
          <cell r="N33603">
            <v>618288</v>
          </cell>
        </row>
        <row r="33604">
          <cell r="N33604">
            <v>618288</v>
          </cell>
        </row>
        <row r="33605">
          <cell r="N33605">
            <v>618288</v>
          </cell>
        </row>
        <row r="33606">
          <cell r="N33606">
            <v>618340</v>
          </cell>
        </row>
        <row r="33607">
          <cell r="N33607">
            <v>618340</v>
          </cell>
        </row>
        <row r="33608">
          <cell r="N33608">
            <v>618340</v>
          </cell>
        </row>
        <row r="33609">
          <cell r="N33609">
            <v>618340</v>
          </cell>
        </row>
        <row r="33610">
          <cell r="N33610">
            <v>618340</v>
          </cell>
        </row>
        <row r="33611">
          <cell r="N33611">
            <v>618340</v>
          </cell>
        </row>
        <row r="33612">
          <cell r="N33612">
            <v>618340</v>
          </cell>
        </row>
        <row r="33613">
          <cell r="N33613">
            <v>618340</v>
          </cell>
        </row>
        <row r="33614">
          <cell r="N33614">
            <v>618340</v>
          </cell>
        </row>
        <row r="33615">
          <cell r="N33615">
            <v>618340</v>
          </cell>
        </row>
        <row r="33616">
          <cell r="N33616">
            <v>618340</v>
          </cell>
        </row>
        <row r="33617">
          <cell r="N33617">
            <v>618340</v>
          </cell>
        </row>
        <row r="33618">
          <cell r="N33618">
            <v>618340</v>
          </cell>
        </row>
        <row r="33619">
          <cell r="N33619">
            <v>618340</v>
          </cell>
        </row>
        <row r="33620">
          <cell r="N33620">
            <v>618340</v>
          </cell>
        </row>
        <row r="33621">
          <cell r="N33621">
            <v>618340</v>
          </cell>
        </row>
        <row r="33622">
          <cell r="N33622">
            <v>618340</v>
          </cell>
        </row>
        <row r="33623">
          <cell r="N33623">
            <v>618340</v>
          </cell>
        </row>
        <row r="33624">
          <cell r="N33624">
            <v>618340</v>
          </cell>
        </row>
        <row r="33625">
          <cell r="N33625">
            <v>618340</v>
          </cell>
        </row>
        <row r="33626">
          <cell r="N33626">
            <v>618340</v>
          </cell>
        </row>
        <row r="33627">
          <cell r="N33627">
            <v>618340</v>
          </cell>
        </row>
        <row r="33628">
          <cell r="N33628">
            <v>618340</v>
          </cell>
        </row>
        <row r="33629">
          <cell r="N33629">
            <v>618340</v>
          </cell>
        </row>
        <row r="33630">
          <cell r="N33630">
            <v>618340</v>
          </cell>
        </row>
        <row r="33631">
          <cell r="N33631">
            <v>618340</v>
          </cell>
        </row>
        <row r="33632">
          <cell r="N33632">
            <v>618340</v>
          </cell>
        </row>
        <row r="33633">
          <cell r="N33633">
            <v>618340</v>
          </cell>
        </row>
        <row r="33634">
          <cell r="N33634">
            <v>618340</v>
          </cell>
        </row>
        <row r="33635">
          <cell r="N33635">
            <v>618340</v>
          </cell>
        </row>
        <row r="33636">
          <cell r="N33636">
            <v>618340</v>
          </cell>
        </row>
        <row r="33637">
          <cell r="N33637">
            <v>618340</v>
          </cell>
        </row>
        <row r="33638">
          <cell r="N33638">
            <v>618340</v>
          </cell>
        </row>
        <row r="33639">
          <cell r="N33639">
            <v>618340</v>
          </cell>
        </row>
        <row r="33640">
          <cell r="N33640">
            <v>618340</v>
          </cell>
        </row>
        <row r="33641">
          <cell r="N33641">
            <v>618340</v>
          </cell>
        </row>
        <row r="33642">
          <cell r="N33642">
            <v>618340</v>
          </cell>
        </row>
        <row r="33643">
          <cell r="N33643">
            <v>618340</v>
          </cell>
        </row>
        <row r="33644">
          <cell r="N33644">
            <v>618340</v>
          </cell>
        </row>
        <row r="33645">
          <cell r="N33645">
            <v>618340</v>
          </cell>
        </row>
        <row r="33646">
          <cell r="N33646">
            <v>618340</v>
          </cell>
        </row>
        <row r="33647">
          <cell r="N33647">
            <v>618340</v>
          </cell>
        </row>
        <row r="33648">
          <cell r="N33648">
            <v>618340</v>
          </cell>
        </row>
        <row r="33649">
          <cell r="N33649">
            <v>618340</v>
          </cell>
        </row>
        <row r="33650">
          <cell r="N33650">
            <v>618340</v>
          </cell>
        </row>
        <row r="33651">
          <cell r="N33651">
            <v>618340</v>
          </cell>
        </row>
        <row r="33652">
          <cell r="N33652">
            <v>618340</v>
          </cell>
        </row>
        <row r="33653">
          <cell r="N33653">
            <v>618340</v>
          </cell>
        </row>
        <row r="33654">
          <cell r="N33654">
            <v>618340</v>
          </cell>
        </row>
        <row r="33655">
          <cell r="N33655">
            <v>618402</v>
          </cell>
        </row>
        <row r="33656">
          <cell r="N33656">
            <v>618402</v>
          </cell>
        </row>
        <row r="33657">
          <cell r="N33657">
            <v>618402</v>
          </cell>
        </row>
        <row r="33658">
          <cell r="N33658">
            <v>618402</v>
          </cell>
        </row>
        <row r="33659">
          <cell r="N33659">
            <v>618402</v>
          </cell>
        </row>
        <row r="33660">
          <cell r="N33660">
            <v>618800</v>
          </cell>
        </row>
        <row r="33661">
          <cell r="N33661">
            <v>618800</v>
          </cell>
        </row>
        <row r="33662">
          <cell r="N33662">
            <v>618800</v>
          </cell>
        </row>
        <row r="33663">
          <cell r="N33663">
            <v>618800</v>
          </cell>
        </row>
        <row r="33664">
          <cell r="N33664">
            <v>618800</v>
          </cell>
        </row>
        <row r="33665">
          <cell r="N33665">
            <v>618800</v>
          </cell>
        </row>
        <row r="33666">
          <cell r="N33666">
            <v>618800</v>
          </cell>
        </row>
        <row r="33667">
          <cell r="N33667">
            <v>618800</v>
          </cell>
        </row>
        <row r="33668">
          <cell r="N33668">
            <v>618800</v>
          </cell>
        </row>
        <row r="33669">
          <cell r="N33669">
            <v>618800</v>
          </cell>
        </row>
        <row r="33670">
          <cell r="N33670">
            <v>618800</v>
          </cell>
        </row>
        <row r="33671">
          <cell r="N33671">
            <v>618800</v>
          </cell>
        </row>
        <row r="33672">
          <cell r="N33672">
            <v>618800</v>
          </cell>
        </row>
        <row r="33673">
          <cell r="N33673">
            <v>618800</v>
          </cell>
        </row>
        <row r="33674">
          <cell r="N33674">
            <v>618800</v>
          </cell>
        </row>
        <row r="33675">
          <cell r="N33675">
            <v>618800</v>
          </cell>
        </row>
        <row r="33676">
          <cell r="N33676">
            <v>618800</v>
          </cell>
        </row>
        <row r="33677">
          <cell r="N33677">
            <v>618800</v>
          </cell>
        </row>
        <row r="33678">
          <cell r="N33678">
            <v>618800</v>
          </cell>
        </row>
        <row r="33679">
          <cell r="N33679">
            <v>618800</v>
          </cell>
        </row>
        <row r="33680">
          <cell r="N33680">
            <v>618800</v>
          </cell>
        </row>
        <row r="33681">
          <cell r="N33681">
            <v>618800</v>
          </cell>
        </row>
        <row r="33682">
          <cell r="N33682">
            <v>618800</v>
          </cell>
        </row>
        <row r="33683">
          <cell r="N33683">
            <v>618800</v>
          </cell>
        </row>
        <row r="33684">
          <cell r="N33684">
            <v>618800</v>
          </cell>
        </row>
        <row r="33685">
          <cell r="N33685">
            <v>618800</v>
          </cell>
        </row>
        <row r="33686">
          <cell r="N33686">
            <v>618800</v>
          </cell>
        </row>
        <row r="33687">
          <cell r="N33687">
            <v>618800</v>
          </cell>
        </row>
        <row r="33688">
          <cell r="N33688">
            <v>618800</v>
          </cell>
        </row>
        <row r="33689">
          <cell r="N33689">
            <v>618800</v>
          </cell>
        </row>
        <row r="33690">
          <cell r="N33690">
            <v>618800</v>
          </cell>
        </row>
        <row r="33691">
          <cell r="N33691">
            <v>618800</v>
          </cell>
        </row>
        <row r="33692">
          <cell r="N33692">
            <v>618800</v>
          </cell>
        </row>
        <row r="33693">
          <cell r="N33693">
            <v>618800</v>
          </cell>
        </row>
        <row r="33694">
          <cell r="N33694">
            <v>618800</v>
          </cell>
        </row>
        <row r="33695">
          <cell r="N33695">
            <v>618800</v>
          </cell>
        </row>
        <row r="33696">
          <cell r="N33696">
            <v>618800</v>
          </cell>
        </row>
        <row r="33697">
          <cell r="N33697">
            <v>618800</v>
          </cell>
        </row>
        <row r="33698">
          <cell r="N33698">
            <v>618800</v>
          </cell>
        </row>
        <row r="33699">
          <cell r="N33699">
            <v>618800</v>
          </cell>
        </row>
        <row r="33700">
          <cell r="N33700">
            <v>618800</v>
          </cell>
        </row>
        <row r="33701">
          <cell r="N33701">
            <v>618800</v>
          </cell>
        </row>
        <row r="33702">
          <cell r="N33702">
            <v>618800</v>
          </cell>
        </row>
        <row r="33703">
          <cell r="N33703">
            <v>618800</v>
          </cell>
        </row>
        <row r="33704">
          <cell r="N33704">
            <v>618800</v>
          </cell>
        </row>
        <row r="33705">
          <cell r="N33705">
            <v>618800</v>
          </cell>
        </row>
        <row r="33706">
          <cell r="N33706">
            <v>618800</v>
          </cell>
        </row>
        <row r="33707">
          <cell r="N33707">
            <v>618800</v>
          </cell>
        </row>
        <row r="33708">
          <cell r="N33708">
            <v>618800</v>
          </cell>
        </row>
        <row r="33709">
          <cell r="N33709">
            <v>618800</v>
          </cell>
        </row>
        <row r="33710">
          <cell r="N33710">
            <v>618800</v>
          </cell>
        </row>
        <row r="33711">
          <cell r="N33711">
            <v>618800</v>
          </cell>
        </row>
        <row r="33712">
          <cell r="N33712">
            <v>618800</v>
          </cell>
        </row>
        <row r="33713">
          <cell r="N33713">
            <v>618800</v>
          </cell>
        </row>
        <row r="33714">
          <cell r="N33714">
            <v>618800</v>
          </cell>
        </row>
        <row r="33715">
          <cell r="N33715">
            <v>618800</v>
          </cell>
        </row>
        <row r="33716">
          <cell r="N33716">
            <v>618800</v>
          </cell>
        </row>
        <row r="33717">
          <cell r="N33717">
            <v>618800</v>
          </cell>
        </row>
        <row r="33718">
          <cell r="N33718">
            <v>618800</v>
          </cell>
        </row>
        <row r="33719">
          <cell r="N33719">
            <v>618800</v>
          </cell>
        </row>
        <row r="33720">
          <cell r="N33720">
            <v>618800</v>
          </cell>
        </row>
        <row r="33721">
          <cell r="N33721">
            <v>618800</v>
          </cell>
        </row>
        <row r="33722">
          <cell r="N33722">
            <v>618800</v>
          </cell>
        </row>
        <row r="33723">
          <cell r="N33723">
            <v>618800</v>
          </cell>
        </row>
        <row r="33724">
          <cell r="N33724">
            <v>618801</v>
          </cell>
        </row>
        <row r="33725">
          <cell r="N33725">
            <v>618801</v>
          </cell>
        </row>
        <row r="33726">
          <cell r="N33726">
            <v>618801</v>
          </cell>
        </row>
        <row r="33727">
          <cell r="N33727">
            <v>618801</v>
          </cell>
        </row>
        <row r="33728">
          <cell r="N33728">
            <v>618801</v>
          </cell>
        </row>
        <row r="33729">
          <cell r="N33729">
            <v>618801</v>
          </cell>
        </row>
        <row r="33730">
          <cell r="N33730">
            <v>618801</v>
          </cell>
        </row>
        <row r="33731">
          <cell r="N33731">
            <v>618801</v>
          </cell>
        </row>
        <row r="33732">
          <cell r="N33732">
            <v>618801</v>
          </cell>
        </row>
        <row r="33733">
          <cell r="N33733">
            <v>618801</v>
          </cell>
        </row>
        <row r="33734">
          <cell r="N33734">
            <v>618801</v>
          </cell>
        </row>
        <row r="33735">
          <cell r="N33735">
            <v>618801</v>
          </cell>
        </row>
        <row r="33736">
          <cell r="N33736">
            <v>618801</v>
          </cell>
        </row>
        <row r="33737">
          <cell r="N33737">
            <v>618801</v>
          </cell>
        </row>
        <row r="33738">
          <cell r="N33738">
            <v>618801</v>
          </cell>
        </row>
        <row r="33739">
          <cell r="N33739">
            <v>618801</v>
          </cell>
        </row>
        <row r="33740">
          <cell r="N33740">
            <v>618801</v>
          </cell>
        </row>
        <row r="33741">
          <cell r="N33741">
            <v>618801</v>
          </cell>
        </row>
        <row r="33742">
          <cell r="N33742">
            <v>618801</v>
          </cell>
        </row>
        <row r="33743">
          <cell r="N33743">
            <v>618801</v>
          </cell>
        </row>
        <row r="33744">
          <cell r="N33744">
            <v>618801</v>
          </cell>
        </row>
        <row r="33745">
          <cell r="N33745">
            <v>618801</v>
          </cell>
        </row>
        <row r="33746">
          <cell r="N33746">
            <v>618801</v>
          </cell>
        </row>
        <row r="33747">
          <cell r="N33747">
            <v>618801</v>
          </cell>
        </row>
        <row r="33748">
          <cell r="N33748">
            <v>618801</v>
          </cell>
        </row>
        <row r="33749">
          <cell r="N33749">
            <v>618801</v>
          </cell>
        </row>
        <row r="33750">
          <cell r="N33750">
            <v>618801</v>
          </cell>
        </row>
        <row r="33751">
          <cell r="N33751">
            <v>618801</v>
          </cell>
        </row>
        <row r="33752">
          <cell r="N33752">
            <v>618801</v>
          </cell>
        </row>
        <row r="33753">
          <cell r="N33753">
            <v>618801</v>
          </cell>
        </row>
        <row r="33754">
          <cell r="N33754">
            <v>618801</v>
          </cell>
        </row>
        <row r="33755">
          <cell r="N33755">
            <v>618801</v>
          </cell>
        </row>
        <row r="33756">
          <cell r="N33756">
            <v>618801</v>
          </cell>
        </row>
        <row r="33757">
          <cell r="N33757">
            <v>618801</v>
          </cell>
        </row>
        <row r="33758">
          <cell r="N33758">
            <v>618801</v>
          </cell>
        </row>
        <row r="33759">
          <cell r="N33759">
            <v>618801</v>
          </cell>
        </row>
        <row r="33760">
          <cell r="N33760">
            <v>618801</v>
          </cell>
        </row>
        <row r="33761">
          <cell r="N33761">
            <v>618801</v>
          </cell>
        </row>
        <row r="33762">
          <cell r="N33762">
            <v>618801</v>
          </cell>
        </row>
        <row r="33763">
          <cell r="N33763">
            <v>618801</v>
          </cell>
        </row>
        <row r="33764">
          <cell r="N33764">
            <v>618801</v>
          </cell>
        </row>
        <row r="33765">
          <cell r="N33765">
            <v>618801</v>
          </cell>
        </row>
        <row r="33766">
          <cell r="N33766">
            <v>618801</v>
          </cell>
        </row>
        <row r="33767">
          <cell r="N33767">
            <v>618801</v>
          </cell>
        </row>
        <row r="33768">
          <cell r="N33768">
            <v>618801</v>
          </cell>
        </row>
        <row r="33769">
          <cell r="N33769">
            <v>618801</v>
          </cell>
        </row>
        <row r="33770">
          <cell r="N33770">
            <v>618801</v>
          </cell>
        </row>
        <row r="33771">
          <cell r="N33771">
            <v>618801</v>
          </cell>
        </row>
        <row r="33772">
          <cell r="N33772">
            <v>618801</v>
          </cell>
        </row>
        <row r="33773">
          <cell r="N33773">
            <v>618801</v>
          </cell>
        </row>
        <row r="33774">
          <cell r="N33774">
            <v>618801</v>
          </cell>
        </row>
        <row r="33775">
          <cell r="N33775">
            <v>618801</v>
          </cell>
        </row>
        <row r="33776">
          <cell r="N33776">
            <v>618801</v>
          </cell>
        </row>
        <row r="33777">
          <cell r="N33777">
            <v>618801</v>
          </cell>
        </row>
        <row r="33778">
          <cell r="N33778">
            <v>618801</v>
          </cell>
        </row>
        <row r="33779">
          <cell r="N33779">
            <v>618801</v>
          </cell>
        </row>
        <row r="33780">
          <cell r="N33780">
            <v>618801</v>
          </cell>
        </row>
        <row r="33781">
          <cell r="N33781">
            <v>618801</v>
          </cell>
        </row>
        <row r="33782">
          <cell r="N33782">
            <v>618801</v>
          </cell>
        </row>
        <row r="33783">
          <cell r="N33783">
            <v>618801</v>
          </cell>
        </row>
        <row r="33784">
          <cell r="N33784">
            <v>618801</v>
          </cell>
        </row>
        <row r="33785">
          <cell r="N33785">
            <v>618801</v>
          </cell>
        </row>
        <row r="33786">
          <cell r="N33786">
            <v>618801</v>
          </cell>
        </row>
        <row r="33787">
          <cell r="N33787">
            <v>618801</v>
          </cell>
        </row>
        <row r="33788">
          <cell r="N33788">
            <v>618801</v>
          </cell>
        </row>
        <row r="33789">
          <cell r="N33789">
            <v>618801</v>
          </cell>
        </row>
        <row r="33790">
          <cell r="N33790">
            <v>618801</v>
          </cell>
        </row>
        <row r="33791">
          <cell r="N33791">
            <v>618801</v>
          </cell>
        </row>
        <row r="33792">
          <cell r="N33792">
            <v>618801</v>
          </cell>
        </row>
        <row r="33793">
          <cell r="N33793">
            <v>618801</v>
          </cell>
        </row>
        <row r="33794">
          <cell r="N33794">
            <v>618801</v>
          </cell>
        </row>
        <row r="33795">
          <cell r="N33795">
            <v>618801</v>
          </cell>
        </row>
        <row r="33796">
          <cell r="N33796">
            <v>618801</v>
          </cell>
        </row>
        <row r="33797">
          <cell r="N33797">
            <v>618801</v>
          </cell>
        </row>
        <row r="33798">
          <cell r="N33798">
            <v>618802</v>
          </cell>
        </row>
        <row r="33799">
          <cell r="N33799">
            <v>618802</v>
          </cell>
        </row>
        <row r="33800">
          <cell r="N33800">
            <v>618802</v>
          </cell>
        </row>
        <row r="33801">
          <cell r="N33801">
            <v>618802</v>
          </cell>
        </row>
        <row r="33802">
          <cell r="N33802">
            <v>618802</v>
          </cell>
        </row>
        <row r="33803">
          <cell r="N33803">
            <v>618802</v>
          </cell>
        </row>
        <row r="33804">
          <cell r="N33804">
            <v>618802</v>
          </cell>
        </row>
        <row r="33805">
          <cell r="N33805">
            <v>618802</v>
          </cell>
        </row>
        <row r="33806">
          <cell r="N33806">
            <v>618802</v>
          </cell>
        </row>
        <row r="33807">
          <cell r="N33807">
            <v>618802</v>
          </cell>
        </row>
        <row r="33808">
          <cell r="N33808">
            <v>618802</v>
          </cell>
        </row>
        <row r="33809">
          <cell r="N33809">
            <v>618802</v>
          </cell>
        </row>
        <row r="33810">
          <cell r="N33810">
            <v>618802</v>
          </cell>
        </row>
        <row r="33811">
          <cell r="N33811">
            <v>618802</v>
          </cell>
        </row>
        <row r="33812">
          <cell r="N33812">
            <v>618802</v>
          </cell>
        </row>
        <row r="33813">
          <cell r="N33813">
            <v>618802</v>
          </cell>
        </row>
        <row r="33814">
          <cell r="N33814">
            <v>618802</v>
          </cell>
        </row>
        <row r="33815">
          <cell r="N33815">
            <v>618802</v>
          </cell>
        </row>
        <row r="33816">
          <cell r="N33816">
            <v>618802</v>
          </cell>
        </row>
        <row r="33817">
          <cell r="N33817">
            <v>618802</v>
          </cell>
        </row>
        <row r="33818">
          <cell r="N33818">
            <v>618802</v>
          </cell>
        </row>
        <row r="33819">
          <cell r="N33819">
            <v>618802</v>
          </cell>
        </row>
        <row r="33820">
          <cell r="N33820">
            <v>618802</v>
          </cell>
        </row>
        <row r="33821">
          <cell r="N33821">
            <v>618802</v>
          </cell>
        </row>
        <row r="33822">
          <cell r="N33822">
            <v>618802</v>
          </cell>
        </row>
        <row r="33823">
          <cell r="N33823">
            <v>618802</v>
          </cell>
        </row>
        <row r="33824">
          <cell r="N33824">
            <v>618802</v>
          </cell>
        </row>
        <row r="33825">
          <cell r="N33825">
            <v>618802</v>
          </cell>
        </row>
        <row r="33826">
          <cell r="N33826">
            <v>618802</v>
          </cell>
        </row>
        <row r="33827">
          <cell r="N33827">
            <v>618804</v>
          </cell>
        </row>
        <row r="33828">
          <cell r="N33828">
            <v>618804</v>
          </cell>
        </row>
        <row r="33829">
          <cell r="N33829">
            <v>618804</v>
          </cell>
        </row>
        <row r="33830">
          <cell r="N33830">
            <v>618804</v>
          </cell>
        </row>
        <row r="33831">
          <cell r="N33831">
            <v>618804</v>
          </cell>
        </row>
        <row r="33832">
          <cell r="N33832">
            <v>618804</v>
          </cell>
        </row>
        <row r="33833">
          <cell r="N33833">
            <v>618804</v>
          </cell>
        </row>
        <row r="33834">
          <cell r="N33834">
            <v>618804</v>
          </cell>
        </row>
        <row r="33835">
          <cell r="N33835">
            <v>618804</v>
          </cell>
        </row>
        <row r="33836">
          <cell r="N33836">
            <v>618804</v>
          </cell>
        </row>
        <row r="33837">
          <cell r="N33837">
            <v>618804</v>
          </cell>
        </row>
        <row r="33838">
          <cell r="N33838">
            <v>618804</v>
          </cell>
        </row>
        <row r="33839">
          <cell r="N33839">
            <v>618804</v>
          </cell>
        </row>
        <row r="33840">
          <cell r="N33840">
            <v>618804</v>
          </cell>
        </row>
        <row r="33841">
          <cell r="N33841">
            <v>618804</v>
          </cell>
        </row>
        <row r="33842">
          <cell r="N33842">
            <v>618804</v>
          </cell>
        </row>
        <row r="33843">
          <cell r="N33843">
            <v>618804</v>
          </cell>
        </row>
        <row r="33844">
          <cell r="N33844">
            <v>618804</v>
          </cell>
        </row>
        <row r="33845">
          <cell r="N33845">
            <v>618804</v>
          </cell>
        </row>
        <row r="33846">
          <cell r="N33846">
            <v>618804</v>
          </cell>
        </row>
        <row r="33847">
          <cell r="N33847">
            <v>618804</v>
          </cell>
        </row>
        <row r="33848">
          <cell r="N33848">
            <v>618804</v>
          </cell>
        </row>
        <row r="33849">
          <cell r="N33849">
            <v>618804</v>
          </cell>
        </row>
        <row r="33850">
          <cell r="N33850">
            <v>618804</v>
          </cell>
        </row>
        <row r="33851">
          <cell r="N33851">
            <v>618804</v>
          </cell>
        </row>
        <row r="33852">
          <cell r="N33852">
            <v>618804</v>
          </cell>
        </row>
        <row r="33853">
          <cell r="N33853">
            <v>618804</v>
          </cell>
        </row>
        <row r="33854">
          <cell r="N33854">
            <v>618804</v>
          </cell>
        </row>
        <row r="33855">
          <cell r="N33855">
            <v>618804</v>
          </cell>
        </row>
        <row r="33856">
          <cell r="N33856">
            <v>618804</v>
          </cell>
        </row>
        <row r="33857">
          <cell r="N33857">
            <v>618804</v>
          </cell>
        </row>
        <row r="33858">
          <cell r="N33858">
            <v>618804</v>
          </cell>
        </row>
        <row r="33859">
          <cell r="N33859">
            <v>618804</v>
          </cell>
        </row>
        <row r="33860">
          <cell r="N33860">
            <v>618804</v>
          </cell>
        </row>
        <row r="33861">
          <cell r="N33861">
            <v>618804</v>
          </cell>
        </row>
        <row r="33862">
          <cell r="N33862">
            <v>618804</v>
          </cell>
        </row>
        <row r="33863">
          <cell r="N33863">
            <v>618804</v>
          </cell>
        </row>
        <row r="33864">
          <cell r="N33864">
            <v>618804</v>
          </cell>
        </row>
        <row r="33865">
          <cell r="N33865">
            <v>618804</v>
          </cell>
        </row>
        <row r="33866">
          <cell r="N33866">
            <v>618804</v>
          </cell>
        </row>
        <row r="33867">
          <cell r="N33867">
            <v>618804</v>
          </cell>
        </row>
        <row r="33868">
          <cell r="N33868">
            <v>618804</v>
          </cell>
        </row>
        <row r="33869">
          <cell r="N33869">
            <v>618804</v>
          </cell>
        </row>
        <row r="33870">
          <cell r="N33870">
            <v>618804</v>
          </cell>
        </row>
        <row r="33871">
          <cell r="N33871">
            <v>618804</v>
          </cell>
        </row>
        <row r="33872">
          <cell r="N33872">
            <v>618804</v>
          </cell>
        </row>
        <row r="33873">
          <cell r="N33873">
            <v>618804</v>
          </cell>
        </row>
        <row r="33874">
          <cell r="N33874">
            <v>618804</v>
          </cell>
        </row>
        <row r="33875">
          <cell r="N33875">
            <v>618804</v>
          </cell>
        </row>
        <row r="33876">
          <cell r="N33876">
            <v>618804</v>
          </cell>
        </row>
        <row r="33877">
          <cell r="N33877">
            <v>618804</v>
          </cell>
        </row>
        <row r="33878">
          <cell r="N33878">
            <v>618804</v>
          </cell>
        </row>
        <row r="33879">
          <cell r="N33879">
            <v>618804</v>
          </cell>
        </row>
        <row r="33880">
          <cell r="N33880">
            <v>618805</v>
          </cell>
        </row>
        <row r="33881">
          <cell r="N33881">
            <v>618805</v>
          </cell>
        </row>
        <row r="33882">
          <cell r="N33882">
            <v>618805</v>
          </cell>
        </row>
        <row r="33883">
          <cell r="N33883">
            <v>618805</v>
          </cell>
        </row>
        <row r="33884">
          <cell r="N33884">
            <v>618807</v>
          </cell>
        </row>
        <row r="33885">
          <cell r="N33885">
            <v>618807</v>
          </cell>
        </row>
        <row r="33886">
          <cell r="N33886">
            <v>618807</v>
          </cell>
        </row>
        <row r="33887">
          <cell r="N33887">
            <v>618807</v>
          </cell>
        </row>
        <row r="33888">
          <cell r="N33888">
            <v>618807</v>
          </cell>
        </row>
        <row r="33889">
          <cell r="N33889">
            <v>618807</v>
          </cell>
        </row>
        <row r="33890">
          <cell r="N33890">
            <v>618807</v>
          </cell>
        </row>
        <row r="33891">
          <cell r="N33891">
            <v>618807</v>
          </cell>
        </row>
        <row r="33892">
          <cell r="N33892">
            <v>618807</v>
          </cell>
        </row>
        <row r="33893">
          <cell r="N33893">
            <v>618807</v>
          </cell>
        </row>
        <row r="33894">
          <cell r="N33894">
            <v>618807</v>
          </cell>
        </row>
        <row r="33895">
          <cell r="N33895">
            <v>618807</v>
          </cell>
        </row>
        <row r="33896">
          <cell r="N33896">
            <v>618807</v>
          </cell>
        </row>
        <row r="33897">
          <cell r="N33897">
            <v>618807</v>
          </cell>
        </row>
        <row r="33898">
          <cell r="N33898">
            <v>618807</v>
          </cell>
        </row>
        <row r="33899">
          <cell r="N33899">
            <v>618807</v>
          </cell>
        </row>
        <row r="33900">
          <cell r="N33900">
            <v>618807</v>
          </cell>
        </row>
        <row r="33901">
          <cell r="N33901">
            <v>618807</v>
          </cell>
        </row>
        <row r="33902">
          <cell r="N33902">
            <v>618807</v>
          </cell>
        </row>
        <row r="33903">
          <cell r="N33903">
            <v>618807</v>
          </cell>
        </row>
        <row r="33904">
          <cell r="N33904">
            <v>618807</v>
          </cell>
        </row>
        <row r="33905">
          <cell r="N33905">
            <v>618807</v>
          </cell>
        </row>
        <row r="33906">
          <cell r="N33906">
            <v>618807</v>
          </cell>
        </row>
        <row r="33907">
          <cell r="N33907">
            <v>618807</v>
          </cell>
        </row>
        <row r="33908">
          <cell r="N33908">
            <v>618807</v>
          </cell>
        </row>
        <row r="33909">
          <cell r="N33909">
            <v>618807</v>
          </cell>
        </row>
        <row r="33910">
          <cell r="N33910">
            <v>618807</v>
          </cell>
        </row>
        <row r="33911">
          <cell r="N33911">
            <v>618807</v>
          </cell>
        </row>
        <row r="33912">
          <cell r="N33912">
            <v>618807</v>
          </cell>
        </row>
        <row r="33913">
          <cell r="N33913">
            <v>618807</v>
          </cell>
        </row>
        <row r="33914">
          <cell r="N33914">
            <v>618807</v>
          </cell>
        </row>
        <row r="33915">
          <cell r="N33915">
            <v>618807</v>
          </cell>
        </row>
        <row r="33916">
          <cell r="N33916">
            <v>618807</v>
          </cell>
        </row>
        <row r="33917">
          <cell r="N33917">
            <v>618807</v>
          </cell>
        </row>
        <row r="33918">
          <cell r="N33918">
            <v>618807</v>
          </cell>
        </row>
        <row r="33919">
          <cell r="N33919">
            <v>618807</v>
          </cell>
        </row>
        <row r="33920">
          <cell r="N33920">
            <v>618807</v>
          </cell>
        </row>
        <row r="33921">
          <cell r="N33921">
            <v>618807</v>
          </cell>
        </row>
        <row r="33922">
          <cell r="N33922">
            <v>618807</v>
          </cell>
        </row>
        <row r="33923">
          <cell r="N33923">
            <v>618807</v>
          </cell>
        </row>
        <row r="33924">
          <cell r="N33924">
            <v>618807</v>
          </cell>
        </row>
        <row r="33925">
          <cell r="N33925">
            <v>618807</v>
          </cell>
        </row>
        <row r="33926">
          <cell r="N33926">
            <v>618807</v>
          </cell>
        </row>
        <row r="33927">
          <cell r="N33927">
            <v>618807</v>
          </cell>
        </row>
        <row r="33928">
          <cell r="N33928">
            <v>618807</v>
          </cell>
        </row>
        <row r="33929">
          <cell r="N33929">
            <v>618807</v>
          </cell>
        </row>
        <row r="33930">
          <cell r="N33930">
            <v>618807</v>
          </cell>
        </row>
        <row r="33931">
          <cell r="N33931">
            <v>618807</v>
          </cell>
        </row>
        <row r="33932">
          <cell r="N33932">
            <v>618808</v>
          </cell>
        </row>
        <row r="33933">
          <cell r="N33933">
            <v>618808</v>
          </cell>
        </row>
        <row r="33934">
          <cell r="N33934">
            <v>618808</v>
          </cell>
        </row>
        <row r="33935">
          <cell r="N33935">
            <v>618808</v>
          </cell>
        </row>
        <row r="33936">
          <cell r="N33936">
            <v>618808</v>
          </cell>
        </row>
        <row r="33937">
          <cell r="N33937">
            <v>618808</v>
          </cell>
        </row>
        <row r="33938">
          <cell r="N33938">
            <v>618808</v>
          </cell>
        </row>
        <row r="33939">
          <cell r="N33939">
            <v>618808</v>
          </cell>
        </row>
        <row r="33940">
          <cell r="N33940">
            <v>618808</v>
          </cell>
        </row>
        <row r="33941">
          <cell r="N33941">
            <v>618808</v>
          </cell>
        </row>
        <row r="33942">
          <cell r="N33942">
            <v>618808</v>
          </cell>
        </row>
        <row r="33943">
          <cell r="N33943">
            <v>618808</v>
          </cell>
        </row>
        <row r="33944">
          <cell r="N33944">
            <v>618808</v>
          </cell>
        </row>
        <row r="33945">
          <cell r="N33945">
            <v>618808</v>
          </cell>
        </row>
        <row r="33946">
          <cell r="N33946">
            <v>618808</v>
          </cell>
        </row>
        <row r="33947">
          <cell r="N33947">
            <v>618808</v>
          </cell>
        </row>
        <row r="33948">
          <cell r="N33948">
            <v>618808</v>
          </cell>
        </row>
        <row r="33949">
          <cell r="N33949">
            <v>618808</v>
          </cell>
        </row>
        <row r="33950">
          <cell r="N33950">
            <v>618808</v>
          </cell>
        </row>
        <row r="33951">
          <cell r="N33951">
            <v>618808</v>
          </cell>
        </row>
        <row r="33952">
          <cell r="N33952">
            <v>618808</v>
          </cell>
        </row>
        <row r="33953">
          <cell r="N33953">
            <v>618808</v>
          </cell>
        </row>
        <row r="33954">
          <cell r="N33954">
            <v>618808</v>
          </cell>
        </row>
        <row r="33955">
          <cell r="N33955">
            <v>618808</v>
          </cell>
        </row>
        <row r="33956">
          <cell r="N33956">
            <v>618808</v>
          </cell>
        </row>
        <row r="33957">
          <cell r="N33957">
            <v>618808</v>
          </cell>
        </row>
        <row r="33958">
          <cell r="N33958">
            <v>618808</v>
          </cell>
        </row>
        <row r="33959">
          <cell r="N33959">
            <v>618808</v>
          </cell>
        </row>
        <row r="33960">
          <cell r="N33960">
            <v>618808</v>
          </cell>
        </row>
        <row r="33961">
          <cell r="N33961">
            <v>618808</v>
          </cell>
        </row>
        <row r="33962">
          <cell r="N33962">
            <v>618808</v>
          </cell>
        </row>
        <row r="33963">
          <cell r="N33963">
            <v>618808</v>
          </cell>
        </row>
        <row r="33964">
          <cell r="N33964">
            <v>618808</v>
          </cell>
        </row>
        <row r="33965">
          <cell r="N33965">
            <v>618808</v>
          </cell>
        </row>
        <row r="33966">
          <cell r="N33966">
            <v>618808</v>
          </cell>
        </row>
        <row r="33967">
          <cell r="N33967">
            <v>618808</v>
          </cell>
        </row>
        <row r="33968">
          <cell r="N33968">
            <v>618808</v>
          </cell>
        </row>
        <row r="33969">
          <cell r="N33969">
            <v>618808</v>
          </cell>
        </row>
        <row r="33970">
          <cell r="N33970">
            <v>618808</v>
          </cell>
        </row>
        <row r="33971">
          <cell r="N33971">
            <v>618808</v>
          </cell>
        </row>
        <row r="33972">
          <cell r="N33972">
            <v>618808</v>
          </cell>
        </row>
        <row r="33973">
          <cell r="N33973">
            <v>618808</v>
          </cell>
        </row>
        <row r="33974">
          <cell r="N33974">
            <v>618808</v>
          </cell>
        </row>
        <row r="33975">
          <cell r="N33975">
            <v>618808</v>
          </cell>
        </row>
        <row r="33976">
          <cell r="N33976">
            <v>618808</v>
          </cell>
        </row>
        <row r="33977">
          <cell r="N33977">
            <v>618808</v>
          </cell>
        </row>
        <row r="33978">
          <cell r="N33978">
            <v>618808</v>
          </cell>
        </row>
        <row r="33979">
          <cell r="N33979">
            <v>618808</v>
          </cell>
        </row>
        <row r="33980">
          <cell r="N33980">
            <v>618808</v>
          </cell>
        </row>
        <row r="33981">
          <cell r="N33981">
            <v>618808</v>
          </cell>
        </row>
        <row r="33982">
          <cell r="N33982">
            <v>618808</v>
          </cell>
        </row>
        <row r="33983">
          <cell r="N33983">
            <v>618808</v>
          </cell>
        </row>
        <row r="33984">
          <cell r="N33984">
            <v>618808</v>
          </cell>
        </row>
        <row r="33985">
          <cell r="N33985">
            <v>618809</v>
          </cell>
        </row>
        <row r="33986">
          <cell r="N33986">
            <v>618809</v>
          </cell>
        </row>
        <row r="33987">
          <cell r="N33987">
            <v>618809</v>
          </cell>
        </row>
        <row r="33988">
          <cell r="N33988">
            <v>618809</v>
          </cell>
        </row>
        <row r="33989">
          <cell r="N33989">
            <v>618809</v>
          </cell>
        </row>
        <row r="33990">
          <cell r="N33990">
            <v>618809</v>
          </cell>
        </row>
        <row r="33991">
          <cell r="N33991">
            <v>618809</v>
          </cell>
        </row>
        <row r="33992">
          <cell r="N33992">
            <v>618809</v>
          </cell>
        </row>
        <row r="33993">
          <cell r="N33993">
            <v>618809</v>
          </cell>
        </row>
        <row r="33994">
          <cell r="N33994">
            <v>618809</v>
          </cell>
        </row>
        <row r="33995">
          <cell r="N33995">
            <v>618809</v>
          </cell>
        </row>
        <row r="33996">
          <cell r="N33996">
            <v>618809</v>
          </cell>
        </row>
        <row r="33997">
          <cell r="N33997">
            <v>618809</v>
          </cell>
        </row>
        <row r="33998">
          <cell r="N33998">
            <v>618809</v>
          </cell>
        </row>
        <row r="33999">
          <cell r="N33999">
            <v>618809</v>
          </cell>
        </row>
        <row r="34000">
          <cell r="N34000">
            <v>618809</v>
          </cell>
        </row>
        <row r="34001">
          <cell r="N34001">
            <v>618809</v>
          </cell>
        </row>
        <row r="34002">
          <cell r="N34002">
            <v>618809</v>
          </cell>
        </row>
        <row r="34003">
          <cell r="N34003">
            <v>618809</v>
          </cell>
        </row>
        <row r="34004">
          <cell r="N34004">
            <v>618809</v>
          </cell>
        </row>
        <row r="34005">
          <cell r="N34005">
            <v>618809</v>
          </cell>
        </row>
        <row r="34006">
          <cell r="N34006">
            <v>618809</v>
          </cell>
        </row>
        <row r="34007">
          <cell r="N34007">
            <v>618809</v>
          </cell>
        </row>
        <row r="34008">
          <cell r="N34008">
            <v>618809</v>
          </cell>
        </row>
        <row r="34009">
          <cell r="N34009">
            <v>618809</v>
          </cell>
        </row>
        <row r="34010">
          <cell r="N34010">
            <v>618809</v>
          </cell>
        </row>
        <row r="34011">
          <cell r="N34011">
            <v>618809</v>
          </cell>
        </row>
        <row r="34012">
          <cell r="N34012">
            <v>618809</v>
          </cell>
        </row>
        <row r="34013">
          <cell r="N34013">
            <v>618809</v>
          </cell>
        </row>
        <row r="34014">
          <cell r="N34014">
            <v>618809</v>
          </cell>
        </row>
        <row r="34015">
          <cell r="N34015">
            <v>618809</v>
          </cell>
        </row>
        <row r="34016">
          <cell r="N34016">
            <v>618809</v>
          </cell>
        </row>
        <row r="34017">
          <cell r="N34017">
            <v>618809</v>
          </cell>
        </row>
        <row r="34018">
          <cell r="N34018">
            <v>618809</v>
          </cell>
        </row>
        <row r="34019">
          <cell r="N34019">
            <v>618809</v>
          </cell>
        </row>
        <row r="34020">
          <cell r="N34020">
            <v>618809</v>
          </cell>
        </row>
        <row r="34021">
          <cell r="N34021">
            <v>618809</v>
          </cell>
        </row>
        <row r="34022">
          <cell r="N34022">
            <v>618809</v>
          </cell>
        </row>
        <row r="34023">
          <cell r="N34023">
            <v>618809</v>
          </cell>
        </row>
        <row r="34024">
          <cell r="N34024">
            <v>618809</v>
          </cell>
        </row>
        <row r="34025">
          <cell r="N34025">
            <v>618809</v>
          </cell>
        </row>
        <row r="34026">
          <cell r="N34026">
            <v>618809</v>
          </cell>
        </row>
        <row r="34027">
          <cell r="N34027">
            <v>618809</v>
          </cell>
        </row>
        <row r="34028">
          <cell r="N34028">
            <v>618809</v>
          </cell>
        </row>
        <row r="34029">
          <cell r="N34029">
            <v>618809</v>
          </cell>
        </row>
        <row r="34030">
          <cell r="N34030">
            <v>618809</v>
          </cell>
        </row>
        <row r="34031">
          <cell r="N34031">
            <v>618809</v>
          </cell>
        </row>
        <row r="34032">
          <cell r="N34032">
            <v>618809</v>
          </cell>
        </row>
        <row r="34033">
          <cell r="N34033">
            <v>618809</v>
          </cell>
        </row>
        <row r="34034">
          <cell r="N34034">
            <v>618809</v>
          </cell>
        </row>
        <row r="34035">
          <cell r="N34035">
            <v>618809</v>
          </cell>
        </row>
        <row r="34036">
          <cell r="N34036">
            <v>618809</v>
          </cell>
        </row>
        <row r="34037">
          <cell r="N34037">
            <v>618809</v>
          </cell>
        </row>
        <row r="34038">
          <cell r="N34038">
            <v>618809</v>
          </cell>
        </row>
        <row r="34039">
          <cell r="N34039">
            <v>618809</v>
          </cell>
        </row>
        <row r="34040">
          <cell r="N34040">
            <v>618809</v>
          </cell>
        </row>
        <row r="34041">
          <cell r="N34041">
            <v>618811</v>
          </cell>
        </row>
        <row r="34042">
          <cell r="N34042">
            <v>618812</v>
          </cell>
        </row>
        <row r="34043">
          <cell r="N34043">
            <v>618812</v>
          </cell>
        </row>
        <row r="34044">
          <cell r="N34044">
            <v>618812</v>
          </cell>
        </row>
        <row r="34045">
          <cell r="N34045">
            <v>618812</v>
          </cell>
        </row>
        <row r="34046">
          <cell r="N34046">
            <v>618812</v>
          </cell>
        </row>
        <row r="34047">
          <cell r="N34047">
            <v>618812</v>
          </cell>
        </row>
        <row r="34048">
          <cell r="N34048">
            <v>618812</v>
          </cell>
        </row>
        <row r="34049">
          <cell r="N34049">
            <v>618812</v>
          </cell>
        </row>
        <row r="34050">
          <cell r="N34050">
            <v>618812</v>
          </cell>
        </row>
        <row r="34051">
          <cell r="N34051">
            <v>618812</v>
          </cell>
        </row>
        <row r="34052">
          <cell r="N34052">
            <v>618812</v>
          </cell>
        </row>
        <row r="34053">
          <cell r="N34053">
            <v>618812</v>
          </cell>
        </row>
        <row r="34054">
          <cell r="N34054">
            <v>618812</v>
          </cell>
        </row>
        <row r="34055">
          <cell r="N34055">
            <v>618812</v>
          </cell>
        </row>
        <row r="34056">
          <cell r="N34056">
            <v>618812</v>
          </cell>
        </row>
        <row r="34057">
          <cell r="N34057">
            <v>618812</v>
          </cell>
        </row>
        <row r="34058">
          <cell r="N34058">
            <v>618812</v>
          </cell>
        </row>
        <row r="34059">
          <cell r="N34059">
            <v>618812</v>
          </cell>
        </row>
        <row r="34060">
          <cell r="N34060">
            <v>618812</v>
          </cell>
        </row>
        <row r="34061">
          <cell r="N34061">
            <v>618812</v>
          </cell>
        </row>
        <row r="34062">
          <cell r="N34062">
            <v>618812</v>
          </cell>
        </row>
        <row r="34063">
          <cell r="N34063">
            <v>618812</v>
          </cell>
        </row>
        <row r="34064">
          <cell r="N34064">
            <v>618812</v>
          </cell>
        </row>
        <row r="34065">
          <cell r="N34065">
            <v>618812</v>
          </cell>
        </row>
        <row r="34066">
          <cell r="N34066">
            <v>618812</v>
          </cell>
        </row>
        <row r="34067">
          <cell r="N34067">
            <v>618812</v>
          </cell>
        </row>
        <row r="34068">
          <cell r="N34068">
            <v>618812</v>
          </cell>
        </row>
        <row r="34069">
          <cell r="N34069">
            <v>618812</v>
          </cell>
        </row>
        <row r="34070">
          <cell r="N34070">
            <v>618812</v>
          </cell>
        </row>
        <row r="34071">
          <cell r="N34071">
            <v>618812</v>
          </cell>
        </row>
        <row r="34072">
          <cell r="N34072">
            <v>618812</v>
          </cell>
        </row>
        <row r="34073">
          <cell r="N34073">
            <v>618812</v>
          </cell>
        </row>
        <row r="34074">
          <cell r="N34074">
            <v>618812</v>
          </cell>
        </row>
        <row r="34075">
          <cell r="N34075">
            <v>618812</v>
          </cell>
        </row>
        <row r="34076">
          <cell r="N34076">
            <v>618812</v>
          </cell>
        </row>
        <row r="34077">
          <cell r="N34077">
            <v>618812</v>
          </cell>
        </row>
        <row r="34078">
          <cell r="N34078">
            <v>618812</v>
          </cell>
        </row>
        <row r="34079">
          <cell r="N34079">
            <v>618812</v>
          </cell>
        </row>
        <row r="34080">
          <cell r="N34080">
            <v>618812</v>
          </cell>
        </row>
        <row r="34081">
          <cell r="N34081">
            <v>618812</v>
          </cell>
        </row>
        <row r="34082">
          <cell r="N34082">
            <v>618812</v>
          </cell>
        </row>
        <row r="34083">
          <cell r="N34083">
            <v>618812</v>
          </cell>
        </row>
        <row r="34084">
          <cell r="N34084">
            <v>618812</v>
          </cell>
        </row>
        <row r="34085">
          <cell r="N34085">
            <v>618812</v>
          </cell>
        </row>
        <row r="34086">
          <cell r="N34086">
            <v>618812</v>
          </cell>
        </row>
        <row r="34087">
          <cell r="N34087">
            <v>618812</v>
          </cell>
        </row>
        <row r="34088">
          <cell r="N34088">
            <v>618812</v>
          </cell>
        </row>
        <row r="34089">
          <cell r="N34089">
            <v>618812</v>
          </cell>
        </row>
        <row r="34090">
          <cell r="N34090">
            <v>618812</v>
          </cell>
        </row>
        <row r="34091">
          <cell r="N34091">
            <v>618812</v>
          </cell>
        </row>
        <row r="34092">
          <cell r="N34092">
            <v>618812</v>
          </cell>
        </row>
        <row r="34093">
          <cell r="N34093">
            <v>618812</v>
          </cell>
        </row>
        <row r="34094">
          <cell r="N34094">
            <v>618812</v>
          </cell>
        </row>
        <row r="34095">
          <cell r="N34095">
            <v>618812</v>
          </cell>
        </row>
        <row r="34096">
          <cell r="N34096">
            <v>618812</v>
          </cell>
        </row>
        <row r="34097">
          <cell r="N34097">
            <v>618812</v>
          </cell>
        </row>
        <row r="34098">
          <cell r="N34098">
            <v>618812</v>
          </cell>
        </row>
        <row r="34099">
          <cell r="N34099">
            <v>618812</v>
          </cell>
        </row>
        <row r="34100">
          <cell r="N34100">
            <v>618812</v>
          </cell>
        </row>
        <row r="34101">
          <cell r="N34101">
            <v>618812</v>
          </cell>
        </row>
        <row r="34102">
          <cell r="N34102">
            <v>618812</v>
          </cell>
        </row>
        <row r="34103">
          <cell r="N34103">
            <v>618812</v>
          </cell>
        </row>
        <row r="34104">
          <cell r="N34104">
            <v>618812</v>
          </cell>
        </row>
        <row r="34105">
          <cell r="N34105">
            <v>618812</v>
          </cell>
        </row>
        <row r="34106">
          <cell r="N34106">
            <v>618812</v>
          </cell>
        </row>
        <row r="34107">
          <cell r="N34107">
            <v>618812</v>
          </cell>
        </row>
        <row r="34108">
          <cell r="N34108">
            <v>618812</v>
          </cell>
        </row>
        <row r="34109">
          <cell r="N34109">
            <v>618812</v>
          </cell>
        </row>
        <row r="34110">
          <cell r="N34110">
            <v>618812</v>
          </cell>
        </row>
        <row r="34111">
          <cell r="N34111">
            <v>618812</v>
          </cell>
        </row>
        <row r="34112">
          <cell r="N34112">
            <v>618812</v>
          </cell>
        </row>
        <row r="34113">
          <cell r="N34113">
            <v>618812</v>
          </cell>
        </row>
        <row r="34114">
          <cell r="N34114">
            <v>618812</v>
          </cell>
        </row>
        <row r="34115">
          <cell r="N34115">
            <v>618812</v>
          </cell>
        </row>
        <row r="34116">
          <cell r="N34116">
            <v>618812</v>
          </cell>
        </row>
        <row r="34117">
          <cell r="N34117">
            <v>618812</v>
          </cell>
        </row>
        <row r="34118">
          <cell r="N34118">
            <v>618812</v>
          </cell>
        </row>
        <row r="34119">
          <cell r="N34119">
            <v>618812</v>
          </cell>
        </row>
        <row r="34120">
          <cell r="N34120">
            <v>618812</v>
          </cell>
        </row>
        <row r="34121">
          <cell r="N34121">
            <v>618812</v>
          </cell>
        </row>
        <row r="34122">
          <cell r="N34122">
            <v>618812</v>
          </cell>
        </row>
        <row r="34123">
          <cell r="N34123">
            <v>618812</v>
          </cell>
        </row>
        <row r="34124">
          <cell r="N34124">
            <v>618812</v>
          </cell>
        </row>
        <row r="34125">
          <cell r="N34125">
            <v>618812</v>
          </cell>
        </row>
        <row r="34126">
          <cell r="N34126">
            <v>618812</v>
          </cell>
        </row>
        <row r="34127">
          <cell r="N34127">
            <v>618812</v>
          </cell>
        </row>
        <row r="34128">
          <cell r="N34128">
            <v>618812</v>
          </cell>
        </row>
        <row r="34129">
          <cell r="N34129">
            <v>618812</v>
          </cell>
        </row>
        <row r="34130">
          <cell r="N34130">
            <v>618812</v>
          </cell>
        </row>
        <row r="34131">
          <cell r="N34131">
            <v>618812</v>
          </cell>
        </row>
        <row r="34132">
          <cell r="N34132">
            <v>618813</v>
          </cell>
        </row>
        <row r="34133">
          <cell r="N34133">
            <v>618813</v>
          </cell>
        </row>
        <row r="34134">
          <cell r="N34134">
            <v>618813</v>
          </cell>
        </row>
        <row r="34135">
          <cell r="N34135">
            <v>618813</v>
          </cell>
        </row>
        <row r="34136">
          <cell r="N34136">
            <v>618813</v>
          </cell>
        </row>
        <row r="34137">
          <cell r="N34137">
            <v>618813</v>
          </cell>
        </row>
        <row r="34138">
          <cell r="N34138">
            <v>618813</v>
          </cell>
        </row>
        <row r="34139">
          <cell r="N34139">
            <v>618813</v>
          </cell>
        </row>
        <row r="34140">
          <cell r="N34140">
            <v>618813</v>
          </cell>
        </row>
        <row r="34141">
          <cell r="N34141">
            <v>618813</v>
          </cell>
        </row>
        <row r="34142">
          <cell r="N34142">
            <v>618813</v>
          </cell>
        </row>
        <row r="34143">
          <cell r="N34143">
            <v>618813</v>
          </cell>
        </row>
        <row r="34144">
          <cell r="N34144">
            <v>618813</v>
          </cell>
        </row>
        <row r="34145">
          <cell r="N34145">
            <v>618813</v>
          </cell>
        </row>
        <row r="34146">
          <cell r="N34146">
            <v>618813</v>
          </cell>
        </row>
        <row r="34147">
          <cell r="N34147">
            <v>618813</v>
          </cell>
        </row>
        <row r="34148">
          <cell r="N34148">
            <v>618813</v>
          </cell>
        </row>
        <row r="34149">
          <cell r="N34149">
            <v>618814</v>
          </cell>
        </row>
        <row r="34150">
          <cell r="N34150">
            <v>618814</v>
          </cell>
        </row>
        <row r="34151">
          <cell r="N34151">
            <v>618815</v>
          </cell>
        </row>
        <row r="34152">
          <cell r="N34152">
            <v>618815</v>
          </cell>
        </row>
        <row r="34153">
          <cell r="N34153">
            <v>618815</v>
          </cell>
        </row>
        <row r="34154">
          <cell r="N34154">
            <v>618815</v>
          </cell>
        </row>
        <row r="34155">
          <cell r="N34155">
            <v>618815</v>
          </cell>
        </row>
        <row r="34156">
          <cell r="N34156">
            <v>618815</v>
          </cell>
        </row>
        <row r="34157">
          <cell r="N34157">
            <v>618815</v>
          </cell>
        </row>
        <row r="34158">
          <cell r="N34158">
            <v>618815</v>
          </cell>
        </row>
        <row r="34159">
          <cell r="N34159">
            <v>618815</v>
          </cell>
        </row>
        <row r="34160">
          <cell r="N34160">
            <v>618815</v>
          </cell>
        </row>
        <row r="34161">
          <cell r="N34161">
            <v>618815</v>
          </cell>
        </row>
        <row r="34162">
          <cell r="N34162">
            <v>618815</v>
          </cell>
        </row>
        <row r="34163">
          <cell r="N34163">
            <v>618815</v>
          </cell>
        </row>
        <row r="34164">
          <cell r="N34164">
            <v>618815</v>
          </cell>
        </row>
        <row r="34165">
          <cell r="N34165">
            <v>618815</v>
          </cell>
        </row>
        <row r="34166">
          <cell r="N34166">
            <v>618817</v>
          </cell>
        </row>
        <row r="34167">
          <cell r="N34167">
            <v>618817</v>
          </cell>
        </row>
        <row r="34168">
          <cell r="N34168">
            <v>618817</v>
          </cell>
        </row>
        <row r="34169">
          <cell r="N34169">
            <v>618817</v>
          </cell>
        </row>
        <row r="34170">
          <cell r="N34170">
            <v>618817</v>
          </cell>
        </row>
        <row r="34171">
          <cell r="N34171">
            <v>618818</v>
          </cell>
        </row>
        <row r="34172">
          <cell r="N34172">
            <v>618818</v>
          </cell>
        </row>
        <row r="34173">
          <cell r="N34173">
            <v>618818</v>
          </cell>
        </row>
        <row r="34174">
          <cell r="N34174">
            <v>618819</v>
          </cell>
        </row>
        <row r="34175">
          <cell r="N34175">
            <v>618819</v>
          </cell>
        </row>
        <row r="34176">
          <cell r="N34176">
            <v>618819</v>
          </cell>
        </row>
        <row r="34177">
          <cell r="N34177">
            <v>618819</v>
          </cell>
        </row>
        <row r="34178">
          <cell r="N34178">
            <v>618819</v>
          </cell>
        </row>
        <row r="34179">
          <cell r="N34179">
            <v>618819</v>
          </cell>
        </row>
        <row r="34180">
          <cell r="N34180">
            <v>618819</v>
          </cell>
        </row>
        <row r="34181">
          <cell r="N34181">
            <v>618819</v>
          </cell>
        </row>
        <row r="34182">
          <cell r="N34182">
            <v>618819</v>
          </cell>
        </row>
        <row r="34183">
          <cell r="N34183">
            <v>618819</v>
          </cell>
        </row>
        <row r="34184">
          <cell r="N34184">
            <v>618819</v>
          </cell>
        </row>
        <row r="34185">
          <cell r="N34185">
            <v>618819</v>
          </cell>
        </row>
        <row r="34186">
          <cell r="N34186">
            <v>618819</v>
          </cell>
        </row>
        <row r="34187">
          <cell r="N34187">
            <v>618819</v>
          </cell>
        </row>
        <row r="34188">
          <cell r="N34188">
            <v>618819</v>
          </cell>
        </row>
        <row r="34189">
          <cell r="N34189">
            <v>618819</v>
          </cell>
        </row>
        <row r="34190">
          <cell r="N34190">
            <v>618819</v>
          </cell>
        </row>
        <row r="34191">
          <cell r="N34191">
            <v>618819</v>
          </cell>
        </row>
        <row r="34192">
          <cell r="N34192">
            <v>618819</v>
          </cell>
        </row>
        <row r="34193">
          <cell r="N34193">
            <v>618819</v>
          </cell>
        </row>
        <row r="34194">
          <cell r="N34194">
            <v>618819</v>
          </cell>
        </row>
        <row r="34195">
          <cell r="N34195">
            <v>618819</v>
          </cell>
        </row>
        <row r="34196">
          <cell r="N34196">
            <v>618819</v>
          </cell>
        </row>
        <row r="34197">
          <cell r="N34197">
            <v>618819</v>
          </cell>
        </row>
        <row r="34198">
          <cell r="N34198">
            <v>618819</v>
          </cell>
        </row>
        <row r="34199">
          <cell r="N34199">
            <v>618819</v>
          </cell>
        </row>
        <row r="34200">
          <cell r="N34200">
            <v>618819</v>
          </cell>
        </row>
        <row r="34201">
          <cell r="N34201">
            <v>618819</v>
          </cell>
        </row>
        <row r="34202">
          <cell r="N34202">
            <v>618819</v>
          </cell>
        </row>
        <row r="34203">
          <cell r="N34203">
            <v>618819</v>
          </cell>
        </row>
        <row r="34204">
          <cell r="N34204">
            <v>618819</v>
          </cell>
        </row>
        <row r="34205">
          <cell r="N34205">
            <v>618819</v>
          </cell>
        </row>
        <row r="34206">
          <cell r="N34206">
            <v>618819</v>
          </cell>
        </row>
        <row r="34207">
          <cell r="N34207">
            <v>618819</v>
          </cell>
        </row>
        <row r="34208">
          <cell r="N34208">
            <v>618819</v>
          </cell>
        </row>
        <row r="34209">
          <cell r="N34209">
            <v>618819</v>
          </cell>
        </row>
        <row r="34210">
          <cell r="N34210">
            <v>618819</v>
          </cell>
        </row>
        <row r="34211">
          <cell r="N34211">
            <v>618819</v>
          </cell>
        </row>
        <row r="34212">
          <cell r="N34212">
            <v>618819</v>
          </cell>
        </row>
        <row r="34213">
          <cell r="N34213">
            <v>618819</v>
          </cell>
        </row>
        <row r="34214">
          <cell r="N34214">
            <v>618819</v>
          </cell>
        </row>
        <row r="34215">
          <cell r="N34215">
            <v>618819</v>
          </cell>
        </row>
        <row r="34216">
          <cell r="N34216">
            <v>618819</v>
          </cell>
        </row>
        <row r="34217">
          <cell r="N34217">
            <v>618819</v>
          </cell>
        </row>
        <row r="34218">
          <cell r="N34218">
            <v>618819</v>
          </cell>
        </row>
        <row r="34219">
          <cell r="N34219">
            <v>618819</v>
          </cell>
        </row>
        <row r="34220">
          <cell r="N34220">
            <v>618819</v>
          </cell>
        </row>
        <row r="34221">
          <cell r="N34221">
            <v>618819</v>
          </cell>
        </row>
        <row r="34222">
          <cell r="N34222">
            <v>618819</v>
          </cell>
        </row>
        <row r="34223">
          <cell r="N34223">
            <v>618819</v>
          </cell>
        </row>
        <row r="34224">
          <cell r="N34224">
            <v>618819</v>
          </cell>
        </row>
        <row r="34225">
          <cell r="N34225">
            <v>618819</v>
          </cell>
        </row>
        <row r="34226">
          <cell r="N34226">
            <v>618819</v>
          </cell>
        </row>
        <row r="34227">
          <cell r="N34227">
            <v>618819</v>
          </cell>
        </row>
        <row r="34228">
          <cell r="N34228">
            <v>618819</v>
          </cell>
        </row>
        <row r="34229">
          <cell r="N34229">
            <v>618819</v>
          </cell>
        </row>
        <row r="34230">
          <cell r="N34230">
            <v>618819</v>
          </cell>
        </row>
        <row r="34231">
          <cell r="N34231">
            <v>618819</v>
          </cell>
        </row>
        <row r="34232">
          <cell r="N34232">
            <v>618819</v>
          </cell>
        </row>
        <row r="34233">
          <cell r="N34233">
            <v>618819</v>
          </cell>
        </row>
        <row r="34234">
          <cell r="N34234">
            <v>618819</v>
          </cell>
        </row>
        <row r="34235">
          <cell r="N34235">
            <v>618819</v>
          </cell>
        </row>
        <row r="34236">
          <cell r="N34236">
            <v>618819</v>
          </cell>
        </row>
        <row r="34237">
          <cell r="N34237">
            <v>618819</v>
          </cell>
        </row>
        <row r="34238">
          <cell r="N34238">
            <v>618819</v>
          </cell>
        </row>
        <row r="34239">
          <cell r="N34239">
            <v>618819</v>
          </cell>
        </row>
        <row r="34240">
          <cell r="N34240">
            <v>618819</v>
          </cell>
        </row>
        <row r="34241">
          <cell r="N34241">
            <v>618819</v>
          </cell>
        </row>
        <row r="34242">
          <cell r="N34242">
            <v>618819</v>
          </cell>
        </row>
        <row r="34243">
          <cell r="N34243">
            <v>618819</v>
          </cell>
        </row>
        <row r="34244">
          <cell r="N34244">
            <v>618819</v>
          </cell>
        </row>
        <row r="34245">
          <cell r="N34245">
            <v>618819</v>
          </cell>
        </row>
        <row r="34246">
          <cell r="N34246">
            <v>618819</v>
          </cell>
        </row>
        <row r="34247">
          <cell r="N34247">
            <v>618819</v>
          </cell>
        </row>
        <row r="34248">
          <cell r="N34248">
            <v>618819</v>
          </cell>
        </row>
        <row r="34249">
          <cell r="N34249">
            <v>618819</v>
          </cell>
        </row>
        <row r="34250">
          <cell r="N34250">
            <v>618819</v>
          </cell>
        </row>
        <row r="34251">
          <cell r="N34251">
            <v>618819</v>
          </cell>
        </row>
        <row r="34252">
          <cell r="N34252">
            <v>618819</v>
          </cell>
        </row>
        <row r="34253">
          <cell r="N34253">
            <v>618819</v>
          </cell>
        </row>
        <row r="34254">
          <cell r="N34254">
            <v>618819</v>
          </cell>
        </row>
        <row r="34255">
          <cell r="N34255">
            <v>618819</v>
          </cell>
        </row>
        <row r="34256">
          <cell r="N34256">
            <v>618819</v>
          </cell>
        </row>
        <row r="34257">
          <cell r="N34257">
            <v>618819</v>
          </cell>
        </row>
        <row r="34258">
          <cell r="N34258">
            <v>618819</v>
          </cell>
        </row>
        <row r="34259">
          <cell r="N34259">
            <v>618819</v>
          </cell>
        </row>
        <row r="34260">
          <cell r="N34260">
            <v>618819</v>
          </cell>
        </row>
        <row r="34261">
          <cell r="N34261">
            <v>618819</v>
          </cell>
        </row>
        <row r="34262">
          <cell r="N34262">
            <v>618819</v>
          </cell>
        </row>
        <row r="34263">
          <cell r="N34263">
            <v>618819</v>
          </cell>
        </row>
        <row r="34264">
          <cell r="N34264">
            <v>618819</v>
          </cell>
        </row>
        <row r="34265">
          <cell r="N34265">
            <v>618819</v>
          </cell>
        </row>
        <row r="34266">
          <cell r="N34266">
            <v>618819</v>
          </cell>
        </row>
        <row r="34267">
          <cell r="N34267">
            <v>618819</v>
          </cell>
        </row>
        <row r="34268">
          <cell r="N34268">
            <v>618819</v>
          </cell>
        </row>
        <row r="34269">
          <cell r="N34269">
            <v>618819</v>
          </cell>
        </row>
        <row r="34270">
          <cell r="N34270">
            <v>618819</v>
          </cell>
        </row>
        <row r="34271">
          <cell r="N34271">
            <v>618820</v>
          </cell>
        </row>
        <row r="34272">
          <cell r="N34272">
            <v>618820</v>
          </cell>
        </row>
        <row r="34273">
          <cell r="N34273">
            <v>618820</v>
          </cell>
        </row>
        <row r="34274">
          <cell r="N34274">
            <v>618820</v>
          </cell>
        </row>
        <row r="34275">
          <cell r="N34275">
            <v>618820</v>
          </cell>
        </row>
        <row r="34276">
          <cell r="N34276">
            <v>618820</v>
          </cell>
        </row>
        <row r="34277">
          <cell r="N34277">
            <v>618820</v>
          </cell>
        </row>
        <row r="34278">
          <cell r="N34278">
            <v>618820</v>
          </cell>
        </row>
        <row r="34279">
          <cell r="N34279">
            <v>618820</v>
          </cell>
        </row>
        <row r="34280">
          <cell r="N34280">
            <v>618820</v>
          </cell>
        </row>
        <row r="34281">
          <cell r="N34281">
            <v>618820</v>
          </cell>
        </row>
        <row r="34282">
          <cell r="N34282">
            <v>618820</v>
          </cell>
        </row>
        <row r="34283">
          <cell r="N34283">
            <v>618820</v>
          </cell>
        </row>
        <row r="34284">
          <cell r="N34284">
            <v>618820</v>
          </cell>
        </row>
        <row r="34285">
          <cell r="N34285">
            <v>618820</v>
          </cell>
        </row>
        <row r="34286">
          <cell r="N34286">
            <v>618820</v>
          </cell>
        </row>
        <row r="34287">
          <cell r="N34287">
            <v>618820</v>
          </cell>
        </row>
        <row r="34288">
          <cell r="N34288">
            <v>618820</v>
          </cell>
        </row>
        <row r="34289">
          <cell r="N34289">
            <v>618820</v>
          </cell>
        </row>
        <row r="34290">
          <cell r="N34290">
            <v>618820</v>
          </cell>
        </row>
        <row r="34291">
          <cell r="N34291">
            <v>618820</v>
          </cell>
        </row>
        <row r="34292">
          <cell r="N34292">
            <v>618820</v>
          </cell>
        </row>
        <row r="34293">
          <cell r="N34293">
            <v>618820</v>
          </cell>
        </row>
        <row r="34294">
          <cell r="N34294">
            <v>618820</v>
          </cell>
        </row>
        <row r="34295">
          <cell r="N34295">
            <v>618820</v>
          </cell>
        </row>
        <row r="34296">
          <cell r="N34296">
            <v>618820</v>
          </cell>
        </row>
        <row r="34297">
          <cell r="N34297">
            <v>618820</v>
          </cell>
        </row>
        <row r="34298">
          <cell r="N34298">
            <v>618820</v>
          </cell>
        </row>
        <row r="34299">
          <cell r="N34299">
            <v>618820</v>
          </cell>
        </row>
        <row r="34300">
          <cell r="N34300">
            <v>618820</v>
          </cell>
        </row>
        <row r="34301">
          <cell r="N34301">
            <v>618820</v>
          </cell>
        </row>
        <row r="34302">
          <cell r="N34302">
            <v>618820</v>
          </cell>
        </row>
        <row r="34303">
          <cell r="N34303">
            <v>618820</v>
          </cell>
        </row>
        <row r="34304">
          <cell r="N34304">
            <v>618820</v>
          </cell>
        </row>
        <row r="34305">
          <cell r="N34305">
            <v>618820</v>
          </cell>
        </row>
        <row r="34306">
          <cell r="N34306">
            <v>618820</v>
          </cell>
        </row>
        <row r="34307">
          <cell r="N34307">
            <v>618820</v>
          </cell>
        </row>
        <row r="34308">
          <cell r="N34308">
            <v>618820</v>
          </cell>
        </row>
        <row r="34309">
          <cell r="N34309">
            <v>618820</v>
          </cell>
        </row>
        <row r="34310">
          <cell r="N34310">
            <v>618820</v>
          </cell>
        </row>
        <row r="34311">
          <cell r="N34311">
            <v>618820</v>
          </cell>
        </row>
        <row r="34312">
          <cell r="N34312">
            <v>618820</v>
          </cell>
        </row>
        <row r="34313">
          <cell r="N34313">
            <v>618820</v>
          </cell>
        </row>
        <row r="34314">
          <cell r="N34314">
            <v>618820</v>
          </cell>
        </row>
        <row r="34315">
          <cell r="N34315">
            <v>618820</v>
          </cell>
        </row>
        <row r="34316">
          <cell r="N34316">
            <v>618820</v>
          </cell>
        </row>
        <row r="34317">
          <cell r="N34317">
            <v>618820</v>
          </cell>
        </row>
        <row r="34318">
          <cell r="N34318">
            <v>618820</v>
          </cell>
        </row>
        <row r="34319">
          <cell r="N34319">
            <v>618820</v>
          </cell>
        </row>
        <row r="34320">
          <cell r="N34320">
            <v>618820</v>
          </cell>
        </row>
        <row r="34321">
          <cell r="N34321">
            <v>618820</v>
          </cell>
        </row>
        <row r="34322">
          <cell r="N34322">
            <v>618820</v>
          </cell>
        </row>
        <row r="34323">
          <cell r="N34323">
            <v>618820</v>
          </cell>
        </row>
        <row r="34324">
          <cell r="N34324">
            <v>618820</v>
          </cell>
        </row>
        <row r="34325">
          <cell r="N34325">
            <v>618820</v>
          </cell>
        </row>
        <row r="34326">
          <cell r="N34326">
            <v>618820</v>
          </cell>
        </row>
        <row r="34327">
          <cell r="N34327">
            <v>618820</v>
          </cell>
        </row>
        <row r="34328">
          <cell r="N34328">
            <v>618820</v>
          </cell>
        </row>
        <row r="34329">
          <cell r="N34329">
            <v>618820</v>
          </cell>
        </row>
        <row r="34330">
          <cell r="N34330">
            <v>618820</v>
          </cell>
        </row>
        <row r="34331">
          <cell r="N34331">
            <v>618820</v>
          </cell>
        </row>
        <row r="34332">
          <cell r="N34332">
            <v>618820</v>
          </cell>
        </row>
        <row r="34333">
          <cell r="N34333">
            <v>618820</v>
          </cell>
        </row>
        <row r="34334">
          <cell r="N34334">
            <v>618820</v>
          </cell>
        </row>
        <row r="34335">
          <cell r="N34335">
            <v>618820</v>
          </cell>
        </row>
        <row r="34336">
          <cell r="N34336">
            <v>618820</v>
          </cell>
        </row>
        <row r="34337">
          <cell r="N34337">
            <v>618820</v>
          </cell>
        </row>
        <row r="34338">
          <cell r="N34338">
            <v>618820</v>
          </cell>
        </row>
        <row r="34339">
          <cell r="N34339">
            <v>618820</v>
          </cell>
        </row>
        <row r="34340">
          <cell r="N34340">
            <v>618820</v>
          </cell>
        </row>
        <row r="34341">
          <cell r="N34341">
            <v>618820</v>
          </cell>
        </row>
        <row r="34342">
          <cell r="N34342">
            <v>618820</v>
          </cell>
        </row>
        <row r="34343">
          <cell r="N34343">
            <v>618820</v>
          </cell>
        </row>
        <row r="34344">
          <cell r="N34344">
            <v>618820</v>
          </cell>
        </row>
        <row r="34345">
          <cell r="N34345">
            <v>618820</v>
          </cell>
        </row>
        <row r="34346">
          <cell r="N34346">
            <v>618820</v>
          </cell>
        </row>
        <row r="34347">
          <cell r="N34347">
            <v>618820</v>
          </cell>
        </row>
        <row r="34348">
          <cell r="N34348">
            <v>618820</v>
          </cell>
        </row>
        <row r="34349">
          <cell r="N34349">
            <v>618820</v>
          </cell>
        </row>
        <row r="34350">
          <cell r="N34350">
            <v>618820</v>
          </cell>
        </row>
        <row r="34351">
          <cell r="N34351">
            <v>618820</v>
          </cell>
        </row>
        <row r="34352">
          <cell r="N34352">
            <v>618820</v>
          </cell>
        </row>
        <row r="34353">
          <cell r="N34353">
            <v>618820</v>
          </cell>
        </row>
        <row r="34354">
          <cell r="N34354">
            <v>618821</v>
          </cell>
        </row>
        <row r="34355">
          <cell r="N34355">
            <v>618821</v>
          </cell>
        </row>
        <row r="34356">
          <cell r="N34356">
            <v>618821</v>
          </cell>
        </row>
        <row r="34357">
          <cell r="N34357">
            <v>618821</v>
          </cell>
        </row>
        <row r="34358">
          <cell r="N34358">
            <v>618821</v>
          </cell>
        </row>
        <row r="34359">
          <cell r="N34359">
            <v>618821</v>
          </cell>
        </row>
        <row r="34360">
          <cell r="N34360">
            <v>618821</v>
          </cell>
        </row>
        <row r="34361">
          <cell r="N34361">
            <v>618821</v>
          </cell>
        </row>
        <row r="34362">
          <cell r="N34362">
            <v>618821</v>
          </cell>
        </row>
        <row r="34363">
          <cell r="N34363">
            <v>618821</v>
          </cell>
        </row>
        <row r="34364">
          <cell r="N34364">
            <v>618821</v>
          </cell>
        </row>
        <row r="34365">
          <cell r="N34365">
            <v>618821</v>
          </cell>
        </row>
        <row r="34366">
          <cell r="N34366">
            <v>618821</v>
          </cell>
        </row>
        <row r="34367">
          <cell r="N34367">
            <v>618821</v>
          </cell>
        </row>
        <row r="34368">
          <cell r="N34368">
            <v>618821</v>
          </cell>
        </row>
        <row r="34369">
          <cell r="N34369">
            <v>618821</v>
          </cell>
        </row>
        <row r="34370">
          <cell r="N34370">
            <v>618821</v>
          </cell>
        </row>
        <row r="34371">
          <cell r="N34371">
            <v>618821</v>
          </cell>
        </row>
        <row r="34372">
          <cell r="N34372">
            <v>618821</v>
          </cell>
        </row>
        <row r="34373">
          <cell r="N34373">
            <v>618821</v>
          </cell>
        </row>
        <row r="34374">
          <cell r="N34374">
            <v>618821</v>
          </cell>
        </row>
        <row r="34375">
          <cell r="N34375">
            <v>618821</v>
          </cell>
        </row>
        <row r="34376">
          <cell r="N34376">
            <v>618821</v>
          </cell>
        </row>
        <row r="34377">
          <cell r="N34377">
            <v>618821</v>
          </cell>
        </row>
        <row r="34378">
          <cell r="N34378">
            <v>618821</v>
          </cell>
        </row>
        <row r="34379">
          <cell r="N34379">
            <v>618821</v>
          </cell>
        </row>
        <row r="34380">
          <cell r="N34380">
            <v>618821</v>
          </cell>
        </row>
        <row r="34381">
          <cell r="N34381">
            <v>618821</v>
          </cell>
        </row>
        <row r="34382">
          <cell r="N34382">
            <v>618821</v>
          </cell>
        </row>
        <row r="34383">
          <cell r="N34383">
            <v>618821</v>
          </cell>
        </row>
        <row r="34384">
          <cell r="N34384">
            <v>618821</v>
          </cell>
        </row>
        <row r="34385">
          <cell r="N34385">
            <v>618821</v>
          </cell>
        </row>
        <row r="34386">
          <cell r="N34386">
            <v>618821</v>
          </cell>
        </row>
        <row r="34387">
          <cell r="N34387">
            <v>618821</v>
          </cell>
        </row>
        <row r="34388">
          <cell r="N34388">
            <v>618821</v>
          </cell>
        </row>
        <row r="34389">
          <cell r="N34389">
            <v>618821</v>
          </cell>
        </row>
        <row r="34390">
          <cell r="N34390">
            <v>618821</v>
          </cell>
        </row>
        <row r="34391">
          <cell r="N34391">
            <v>618822</v>
          </cell>
        </row>
        <row r="34392">
          <cell r="N34392">
            <v>618822</v>
          </cell>
        </row>
        <row r="34393">
          <cell r="N34393">
            <v>618822</v>
          </cell>
        </row>
        <row r="34394">
          <cell r="N34394">
            <v>618822</v>
          </cell>
        </row>
        <row r="34395">
          <cell r="N34395">
            <v>618822</v>
          </cell>
        </row>
        <row r="34396">
          <cell r="N34396">
            <v>618822</v>
          </cell>
        </row>
        <row r="34397">
          <cell r="N34397">
            <v>618822</v>
          </cell>
        </row>
        <row r="34398">
          <cell r="N34398">
            <v>618822</v>
          </cell>
        </row>
        <row r="34399">
          <cell r="N34399">
            <v>618822</v>
          </cell>
        </row>
        <row r="34400">
          <cell r="N34400">
            <v>618822</v>
          </cell>
        </row>
        <row r="34401">
          <cell r="N34401">
            <v>618822</v>
          </cell>
        </row>
        <row r="34402">
          <cell r="N34402">
            <v>618822</v>
          </cell>
        </row>
        <row r="34403">
          <cell r="N34403">
            <v>618822</v>
          </cell>
        </row>
        <row r="34404">
          <cell r="N34404">
            <v>618822</v>
          </cell>
        </row>
        <row r="34405">
          <cell r="N34405">
            <v>618822</v>
          </cell>
        </row>
        <row r="34406">
          <cell r="N34406">
            <v>618822</v>
          </cell>
        </row>
        <row r="34407">
          <cell r="N34407">
            <v>618822</v>
          </cell>
        </row>
        <row r="34408">
          <cell r="N34408">
            <v>618822</v>
          </cell>
        </row>
        <row r="34409">
          <cell r="N34409">
            <v>618822</v>
          </cell>
        </row>
        <row r="34410">
          <cell r="N34410">
            <v>618822</v>
          </cell>
        </row>
        <row r="34411">
          <cell r="N34411">
            <v>618822</v>
          </cell>
        </row>
        <row r="34412">
          <cell r="N34412">
            <v>618822</v>
          </cell>
        </row>
        <row r="34413">
          <cell r="N34413">
            <v>618822</v>
          </cell>
        </row>
        <row r="34414">
          <cell r="N34414">
            <v>618822</v>
          </cell>
        </row>
        <row r="34415">
          <cell r="N34415">
            <v>618822</v>
          </cell>
        </row>
        <row r="34416">
          <cell r="N34416">
            <v>618822</v>
          </cell>
        </row>
        <row r="34417">
          <cell r="N34417">
            <v>618822</v>
          </cell>
        </row>
        <row r="34418">
          <cell r="N34418">
            <v>618822</v>
          </cell>
        </row>
        <row r="34419">
          <cell r="N34419">
            <v>618822</v>
          </cell>
        </row>
        <row r="34420">
          <cell r="N34420">
            <v>618822</v>
          </cell>
        </row>
        <row r="34421">
          <cell r="N34421">
            <v>618822</v>
          </cell>
        </row>
        <row r="34422">
          <cell r="N34422">
            <v>618822</v>
          </cell>
        </row>
        <row r="34423">
          <cell r="N34423">
            <v>618822</v>
          </cell>
        </row>
        <row r="34424">
          <cell r="N34424">
            <v>618822</v>
          </cell>
        </row>
        <row r="34425">
          <cell r="N34425">
            <v>618822</v>
          </cell>
        </row>
        <row r="34426">
          <cell r="N34426">
            <v>618822</v>
          </cell>
        </row>
        <row r="34427">
          <cell r="N34427">
            <v>618822</v>
          </cell>
        </row>
        <row r="34428">
          <cell r="N34428">
            <v>618822</v>
          </cell>
        </row>
        <row r="34429">
          <cell r="N34429">
            <v>618822</v>
          </cell>
        </row>
        <row r="34430">
          <cell r="N34430">
            <v>618822</v>
          </cell>
        </row>
        <row r="34431">
          <cell r="N34431">
            <v>618822</v>
          </cell>
        </row>
        <row r="34432">
          <cell r="N34432">
            <v>618822</v>
          </cell>
        </row>
        <row r="34433">
          <cell r="N34433">
            <v>618822</v>
          </cell>
        </row>
        <row r="34434">
          <cell r="N34434">
            <v>618822</v>
          </cell>
        </row>
        <row r="34435">
          <cell r="N34435">
            <v>618822</v>
          </cell>
        </row>
        <row r="34436">
          <cell r="N34436">
            <v>618822</v>
          </cell>
        </row>
        <row r="34437">
          <cell r="N34437">
            <v>618822</v>
          </cell>
        </row>
        <row r="34438">
          <cell r="N34438">
            <v>618822</v>
          </cell>
        </row>
        <row r="34439">
          <cell r="N34439">
            <v>618822</v>
          </cell>
        </row>
        <row r="34440">
          <cell r="N34440">
            <v>618822</v>
          </cell>
        </row>
        <row r="34441">
          <cell r="N34441">
            <v>618822</v>
          </cell>
        </row>
        <row r="34442">
          <cell r="N34442">
            <v>618822</v>
          </cell>
        </row>
        <row r="34443">
          <cell r="N34443">
            <v>618822</v>
          </cell>
        </row>
        <row r="34444">
          <cell r="N34444">
            <v>618822</v>
          </cell>
        </row>
        <row r="34445">
          <cell r="N34445">
            <v>618822</v>
          </cell>
        </row>
        <row r="34446">
          <cell r="N34446">
            <v>618822</v>
          </cell>
        </row>
        <row r="34447">
          <cell r="N34447">
            <v>618822</v>
          </cell>
        </row>
        <row r="34448">
          <cell r="N34448">
            <v>618822</v>
          </cell>
        </row>
        <row r="34449">
          <cell r="N34449">
            <v>618822</v>
          </cell>
        </row>
        <row r="34450">
          <cell r="N34450">
            <v>618824</v>
          </cell>
        </row>
        <row r="34451">
          <cell r="N34451">
            <v>618824</v>
          </cell>
        </row>
        <row r="34452">
          <cell r="N34452">
            <v>618824</v>
          </cell>
        </row>
        <row r="34453">
          <cell r="N34453">
            <v>618824</v>
          </cell>
        </row>
        <row r="34454">
          <cell r="N34454">
            <v>618824</v>
          </cell>
        </row>
        <row r="34455">
          <cell r="N34455">
            <v>618824</v>
          </cell>
        </row>
        <row r="34456">
          <cell r="N34456">
            <v>618824</v>
          </cell>
        </row>
        <row r="34457">
          <cell r="N34457">
            <v>618824</v>
          </cell>
        </row>
        <row r="34458">
          <cell r="N34458">
            <v>618824</v>
          </cell>
        </row>
        <row r="34459">
          <cell r="N34459">
            <v>618824</v>
          </cell>
        </row>
        <row r="34460">
          <cell r="N34460">
            <v>618824</v>
          </cell>
        </row>
        <row r="34461">
          <cell r="N34461">
            <v>618824</v>
          </cell>
        </row>
        <row r="34462">
          <cell r="N34462">
            <v>618824</v>
          </cell>
        </row>
        <row r="34463">
          <cell r="N34463">
            <v>618824</v>
          </cell>
        </row>
        <row r="34464">
          <cell r="N34464">
            <v>618824</v>
          </cell>
        </row>
        <row r="34465">
          <cell r="N34465">
            <v>618824</v>
          </cell>
        </row>
        <row r="34466">
          <cell r="N34466">
            <v>618824</v>
          </cell>
        </row>
        <row r="34467">
          <cell r="N34467">
            <v>618824</v>
          </cell>
        </row>
        <row r="34468">
          <cell r="N34468">
            <v>618824</v>
          </cell>
        </row>
        <row r="34469">
          <cell r="N34469">
            <v>618824</v>
          </cell>
        </row>
        <row r="34470">
          <cell r="N34470">
            <v>618824</v>
          </cell>
        </row>
        <row r="34471">
          <cell r="N34471">
            <v>618824</v>
          </cell>
        </row>
        <row r="34472">
          <cell r="N34472">
            <v>618824</v>
          </cell>
        </row>
        <row r="34473">
          <cell r="N34473">
            <v>618824</v>
          </cell>
        </row>
        <row r="34474">
          <cell r="N34474">
            <v>618824</v>
          </cell>
        </row>
        <row r="34475">
          <cell r="N34475">
            <v>618824</v>
          </cell>
        </row>
        <row r="34476">
          <cell r="N34476">
            <v>618824</v>
          </cell>
        </row>
        <row r="34477">
          <cell r="N34477">
            <v>618824</v>
          </cell>
        </row>
        <row r="34478">
          <cell r="N34478">
            <v>618824</v>
          </cell>
        </row>
        <row r="34479">
          <cell r="N34479">
            <v>618824</v>
          </cell>
        </row>
        <row r="34480">
          <cell r="N34480">
            <v>618824</v>
          </cell>
        </row>
        <row r="34481">
          <cell r="N34481">
            <v>618824</v>
          </cell>
        </row>
        <row r="34482">
          <cell r="N34482">
            <v>618824</v>
          </cell>
        </row>
        <row r="34483">
          <cell r="N34483">
            <v>618824</v>
          </cell>
        </row>
        <row r="34484">
          <cell r="N34484">
            <v>618824</v>
          </cell>
        </row>
        <row r="34485">
          <cell r="N34485">
            <v>618824</v>
          </cell>
        </row>
        <row r="34486">
          <cell r="N34486">
            <v>618824</v>
          </cell>
        </row>
        <row r="34487">
          <cell r="N34487">
            <v>618824</v>
          </cell>
        </row>
        <row r="34488">
          <cell r="N34488">
            <v>618824</v>
          </cell>
        </row>
        <row r="34489">
          <cell r="N34489">
            <v>618824</v>
          </cell>
        </row>
        <row r="34490">
          <cell r="N34490">
            <v>618824</v>
          </cell>
        </row>
        <row r="34491">
          <cell r="N34491">
            <v>618824</v>
          </cell>
        </row>
        <row r="34492">
          <cell r="N34492">
            <v>618824</v>
          </cell>
        </row>
        <row r="34493">
          <cell r="N34493">
            <v>618824</v>
          </cell>
        </row>
        <row r="34494">
          <cell r="N34494">
            <v>618824</v>
          </cell>
        </row>
        <row r="34495">
          <cell r="N34495">
            <v>618824</v>
          </cell>
        </row>
        <row r="34496">
          <cell r="N34496">
            <v>618824</v>
          </cell>
        </row>
        <row r="34497">
          <cell r="N34497">
            <v>618824</v>
          </cell>
        </row>
        <row r="34498">
          <cell r="N34498">
            <v>618824</v>
          </cell>
        </row>
        <row r="34499">
          <cell r="N34499">
            <v>618824</v>
          </cell>
        </row>
        <row r="34500">
          <cell r="N34500">
            <v>618824</v>
          </cell>
        </row>
        <row r="34501">
          <cell r="N34501">
            <v>618824</v>
          </cell>
        </row>
        <row r="34502">
          <cell r="N34502">
            <v>618824</v>
          </cell>
        </row>
        <row r="34503">
          <cell r="N34503">
            <v>618824</v>
          </cell>
        </row>
        <row r="34504">
          <cell r="N34504">
            <v>618824</v>
          </cell>
        </row>
        <row r="34505">
          <cell r="N34505">
            <v>618824</v>
          </cell>
        </row>
        <row r="34506">
          <cell r="N34506">
            <v>618824</v>
          </cell>
        </row>
        <row r="34507">
          <cell r="N34507">
            <v>618824</v>
          </cell>
        </row>
        <row r="34508">
          <cell r="N34508">
            <v>618824</v>
          </cell>
        </row>
        <row r="34509">
          <cell r="N34509">
            <v>618824</v>
          </cell>
        </row>
        <row r="34510">
          <cell r="N34510">
            <v>618824</v>
          </cell>
        </row>
        <row r="34511">
          <cell r="N34511">
            <v>618824</v>
          </cell>
        </row>
        <row r="34512">
          <cell r="N34512">
            <v>618824</v>
          </cell>
        </row>
        <row r="34513">
          <cell r="N34513">
            <v>618824</v>
          </cell>
        </row>
        <row r="34514">
          <cell r="N34514">
            <v>618824</v>
          </cell>
        </row>
        <row r="34515">
          <cell r="N34515">
            <v>618824</v>
          </cell>
        </row>
        <row r="34516">
          <cell r="N34516">
            <v>618824</v>
          </cell>
        </row>
        <row r="34517">
          <cell r="N34517">
            <v>618824</v>
          </cell>
        </row>
        <row r="34518">
          <cell r="N34518">
            <v>618824</v>
          </cell>
        </row>
        <row r="34519">
          <cell r="N34519">
            <v>618824</v>
          </cell>
        </row>
        <row r="34520">
          <cell r="N34520">
            <v>618824</v>
          </cell>
        </row>
        <row r="34521">
          <cell r="N34521">
            <v>618824</v>
          </cell>
        </row>
        <row r="34522">
          <cell r="N34522">
            <v>618824</v>
          </cell>
        </row>
        <row r="34523">
          <cell r="N34523">
            <v>618824</v>
          </cell>
        </row>
        <row r="34524">
          <cell r="N34524">
            <v>618824</v>
          </cell>
        </row>
        <row r="34525">
          <cell r="N34525">
            <v>618824</v>
          </cell>
        </row>
        <row r="34526">
          <cell r="N34526">
            <v>618824</v>
          </cell>
        </row>
        <row r="34527">
          <cell r="N34527">
            <v>618824</v>
          </cell>
        </row>
        <row r="34528">
          <cell r="N34528">
            <v>618824</v>
          </cell>
        </row>
        <row r="34529">
          <cell r="N34529">
            <v>618824</v>
          </cell>
        </row>
        <row r="34530">
          <cell r="N34530">
            <v>618824</v>
          </cell>
        </row>
        <row r="34531">
          <cell r="N34531">
            <v>618824</v>
          </cell>
        </row>
        <row r="34532">
          <cell r="N34532">
            <v>618824</v>
          </cell>
        </row>
        <row r="34533">
          <cell r="N34533">
            <v>618824</v>
          </cell>
        </row>
        <row r="34534">
          <cell r="N34534">
            <v>618824</v>
          </cell>
        </row>
        <row r="34535">
          <cell r="N34535">
            <v>618824</v>
          </cell>
        </row>
        <row r="34536">
          <cell r="N34536">
            <v>618824</v>
          </cell>
        </row>
        <row r="34537">
          <cell r="N34537">
            <v>618824</v>
          </cell>
        </row>
        <row r="34538">
          <cell r="N34538">
            <v>618824</v>
          </cell>
        </row>
        <row r="34539">
          <cell r="N34539">
            <v>618824</v>
          </cell>
        </row>
        <row r="34540">
          <cell r="N34540">
            <v>618824</v>
          </cell>
        </row>
        <row r="34541">
          <cell r="N34541">
            <v>618824</v>
          </cell>
        </row>
        <row r="34542">
          <cell r="N34542">
            <v>618824</v>
          </cell>
        </row>
        <row r="34543">
          <cell r="N34543">
            <v>618824</v>
          </cell>
        </row>
        <row r="34544">
          <cell r="N34544">
            <v>618824</v>
          </cell>
        </row>
        <row r="34545">
          <cell r="N34545">
            <v>618824</v>
          </cell>
        </row>
        <row r="34546">
          <cell r="N34546">
            <v>618824</v>
          </cell>
        </row>
        <row r="34547">
          <cell r="N34547">
            <v>618824</v>
          </cell>
        </row>
        <row r="34548">
          <cell r="N34548">
            <v>618824</v>
          </cell>
        </row>
        <row r="34549">
          <cell r="N34549">
            <v>618824</v>
          </cell>
        </row>
        <row r="34550">
          <cell r="N34550">
            <v>618824</v>
          </cell>
        </row>
        <row r="34551">
          <cell r="N34551">
            <v>618824</v>
          </cell>
        </row>
        <row r="34552">
          <cell r="N34552">
            <v>618824</v>
          </cell>
        </row>
        <row r="34553">
          <cell r="N34553">
            <v>618824</v>
          </cell>
        </row>
        <row r="34554">
          <cell r="N34554">
            <v>618824</v>
          </cell>
        </row>
        <row r="34555">
          <cell r="N34555">
            <v>618824</v>
          </cell>
        </row>
        <row r="34556">
          <cell r="N34556">
            <v>618824</v>
          </cell>
        </row>
        <row r="34557">
          <cell r="N34557">
            <v>618824</v>
          </cell>
        </row>
        <row r="34558">
          <cell r="N34558">
            <v>618824</v>
          </cell>
        </row>
        <row r="34559">
          <cell r="N34559">
            <v>618824</v>
          </cell>
        </row>
        <row r="34560">
          <cell r="N34560">
            <v>618824</v>
          </cell>
        </row>
        <row r="34561">
          <cell r="N34561">
            <v>618824</v>
          </cell>
        </row>
        <row r="34562">
          <cell r="N34562">
            <v>618824</v>
          </cell>
        </row>
        <row r="34563">
          <cell r="N34563">
            <v>618824</v>
          </cell>
        </row>
        <row r="34564">
          <cell r="N34564">
            <v>618824</v>
          </cell>
        </row>
        <row r="34565">
          <cell r="N34565">
            <v>618824</v>
          </cell>
        </row>
        <row r="34566">
          <cell r="N34566">
            <v>618824</v>
          </cell>
        </row>
        <row r="34567">
          <cell r="N34567">
            <v>618824</v>
          </cell>
        </row>
        <row r="34568">
          <cell r="N34568">
            <v>618826</v>
          </cell>
        </row>
        <row r="34569">
          <cell r="N34569">
            <v>618826</v>
          </cell>
        </row>
        <row r="34570">
          <cell r="N34570">
            <v>618826</v>
          </cell>
        </row>
        <row r="34571">
          <cell r="N34571">
            <v>618826</v>
          </cell>
        </row>
        <row r="34572">
          <cell r="N34572">
            <v>618826</v>
          </cell>
        </row>
        <row r="34573">
          <cell r="N34573">
            <v>618826</v>
          </cell>
        </row>
        <row r="34574">
          <cell r="N34574">
            <v>618826</v>
          </cell>
        </row>
        <row r="34575">
          <cell r="N34575">
            <v>618826</v>
          </cell>
        </row>
        <row r="34576">
          <cell r="N34576">
            <v>618826</v>
          </cell>
        </row>
        <row r="34577">
          <cell r="N34577">
            <v>618826</v>
          </cell>
        </row>
        <row r="34578">
          <cell r="N34578">
            <v>618826</v>
          </cell>
        </row>
        <row r="34579">
          <cell r="N34579">
            <v>618826</v>
          </cell>
        </row>
        <row r="34580">
          <cell r="N34580">
            <v>618826</v>
          </cell>
        </row>
        <row r="34581">
          <cell r="N34581">
            <v>618826</v>
          </cell>
        </row>
        <row r="34582">
          <cell r="N34582">
            <v>618826</v>
          </cell>
        </row>
        <row r="34583">
          <cell r="N34583">
            <v>618826</v>
          </cell>
        </row>
        <row r="34584">
          <cell r="N34584">
            <v>618826</v>
          </cell>
        </row>
        <row r="34585">
          <cell r="N34585">
            <v>618826</v>
          </cell>
        </row>
        <row r="34586">
          <cell r="N34586">
            <v>618826</v>
          </cell>
        </row>
        <row r="34587">
          <cell r="N34587">
            <v>618826</v>
          </cell>
        </row>
        <row r="34588">
          <cell r="N34588">
            <v>618826</v>
          </cell>
        </row>
        <row r="34589">
          <cell r="N34589">
            <v>618826</v>
          </cell>
        </row>
        <row r="34590">
          <cell r="N34590">
            <v>618826</v>
          </cell>
        </row>
        <row r="34591">
          <cell r="N34591">
            <v>618826</v>
          </cell>
        </row>
        <row r="34592">
          <cell r="N34592">
            <v>618826</v>
          </cell>
        </row>
        <row r="34593">
          <cell r="N34593">
            <v>618826</v>
          </cell>
        </row>
        <row r="34594">
          <cell r="N34594">
            <v>618826</v>
          </cell>
        </row>
        <row r="34595">
          <cell r="N34595">
            <v>618826</v>
          </cell>
        </row>
        <row r="34596">
          <cell r="N34596">
            <v>618826</v>
          </cell>
        </row>
        <row r="34597">
          <cell r="N34597">
            <v>618826</v>
          </cell>
        </row>
        <row r="34598">
          <cell r="N34598">
            <v>618826</v>
          </cell>
        </row>
        <row r="34599">
          <cell r="N34599">
            <v>618826</v>
          </cell>
        </row>
        <row r="34600">
          <cell r="N34600">
            <v>618826</v>
          </cell>
        </row>
        <row r="34601">
          <cell r="N34601">
            <v>618826</v>
          </cell>
        </row>
        <row r="34602">
          <cell r="N34602">
            <v>618826</v>
          </cell>
        </row>
        <row r="34603">
          <cell r="N34603">
            <v>618826</v>
          </cell>
        </row>
        <row r="34604">
          <cell r="N34604">
            <v>618826</v>
          </cell>
        </row>
        <row r="34605">
          <cell r="N34605">
            <v>618826</v>
          </cell>
        </row>
        <row r="34606">
          <cell r="N34606">
            <v>618826</v>
          </cell>
        </row>
        <row r="34607">
          <cell r="N34607">
            <v>618826</v>
          </cell>
        </row>
        <row r="34608">
          <cell r="N34608">
            <v>618826</v>
          </cell>
        </row>
        <row r="34609">
          <cell r="N34609">
            <v>618826</v>
          </cell>
        </row>
        <row r="34610">
          <cell r="N34610">
            <v>618826</v>
          </cell>
        </row>
        <row r="34611">
          <cell r="N34611">
            <v>618826</v>
          </cell>
        </row>
        <row r="34612">
          <cell r="N34612">
            <v>618826</v>
          </cell>
        </row>
        <row r="34613">
          <cell r="N34613">
            <v>618826</v>
          </cell>
        </row>
        <row r="34614">
          <cell r="N34614">
            <v>618826</v>
          </cell>
        </row>
        <row r="34615">
          <cell r="N34615">
            <v>618826</v>
          </cell>
        </row>
        <row r="34616">
          <cell r="N34616">
            <v>618826</v>
          </cell>
        </row>
        <row r="34617">
          <cell r="N34617">
            <v>618826</v>
          </cell>
        </row>
        <row r="34618">
          <cell r="N34618">
            <v>618826</v>
          </cell>
        </row>
        <row r="34619">
          <cell r="N34619">
            <v>618826</v>
          </cell>
        </row>
        <row r="34620">
          <cell r="N34620">
            <v>618826</v>
          </cell>
        </row>
        <row r="34621">
          <cell r="N34621">
            <v>618826</v>
          </cell>
        </row>
        <row r="34622">
          <cell r="N34622">
            <v>618826</v>
          </cell>
        </row>
        <row r="34623">
          <cell r="N34623">
            <v>618826</v>
          </cell>
        </row>
        <row r="34624">
          <cell r="N34624">
            <v>618826</v>
          </cell>
        </row>
        <row r="34625">
          <cell r="N34625">
            <v>618827</v>
          </cell>
        </row>
        <row r="34626">
          <cell r="N34626">
            <v>618827</v>
          </cell>
        </row>
        <row r="34627">
          <cell r="N34627">
            <v>618827</v>
          </cell>
        </row>
        <row r="34628">
          <cell r="N34628">
            <v>618827</v>
          </cell>
        </row>
        <row r="34629">
          <cell r="N34629">
            <v>618827</v>
          </cell>
        </row>
        <row r="34630">
          <cell r="N34630">
            <v>618827</v>
          </cell>
        </row>
        <row r="34631">
          <cell r="N34631">
            <v>618827</v>
          </cell>
        </row>
        <row r="34632">
          <cell r="N34632">
            <v>618827</v>
          </cell>
        </row>
        <row r="34633">
          <cell r="N34633">
            <v>618827</v>
          </cell>
        </row>
        <row r="34634">
          <cell r="N34634">
            <v>618827</v>
          </cell>
        </row>
        <row r="34635">
          <cell r="N34635">
            <v>618827</v>
          </cell>
        </row>
        <row r="34636">
          <cell r="N34636">
            <v>618827</v>
          </cell>
        </row>
        <row r="34637">
          <cell r="N34637">
            <v>618827</v>
          </cell>
        </row>
        <row r="34638">
          <cell r="N34638">
            <v>618827</v>
          </cell>
        </row>
        <row r="34639">
          <cell r="N34639">
            <v>618827</v>
          </cell>
        </row>
        <row r="34640">
          <cell r="N34640">
            <v>618827</v>
          </cell>
        </row>
        <row r="34641">
          <cell r="N34641">
            <v>618827</v>
          </cell>
        </row>
        <row r="34642">
          <cell r="N34642">
            <v>618827</v>
          </cell>
        </row>
        <row r="34643">
          <cell r="N34643">
            <v>618827</v>
          </cell>
        </row>
        <row r="34644">
          <cell r="N34644">
            <v>618827</v>
          </cell>
        </row>
        <row r="34645">
          <cell r="N34645">
            <v>618827</v>
          </cell>
        </row>
        <row r="34646">
          <cell r="N34646">
            <v>618827</v>
          </cell>
        </row>
        <row r="34647">
          <cell r="N34647">
            <v>618827</v>
          </cell>
        </row>
        <row r="34648">
          <cell r="N34648">
            <v>618828</v>
          </cell>
        </row>
        <row r="34649">
          <cell r="N34649">
            <v>618828</v>
          </cell>
        </row>
        <row r="34650">
          <cell r="N34650">
            <v>618828</v>
          </cell>
        </row>
        <row r="34651">
          <cell r="N34651">
            <v>618828</v>
          </cell>
        </row>
        <row r="34652">
          <cell r="N34652">
            <v>618828</v>
          </cell>
        </row>
        <row r="34653">
          <cell r="N34653">
            <v>618828</v>
          </cell>
        </row>
        <row r="34654">
          <cell r="N34654">
            <v>618828</v>
          </cell>
        </row>
        <row r="34655">
          <cell r="N34655">
            <v>618828</v>
          </cell>
        </row>
        <row r="34656">
          <cell r="N34656">
            <v>618828</v>
          </cell>
        </row>
        <row r="34657">
          <cell r="N34657">
            <v>618828</v>
          </cell>
        </row>
        <row r="34658">
          <cell r="N34658">
            <v>618828</v>
          </cell>
        </row>
        <row r="34659">
          <cell r="N34659">
            <v>618828</v>
          </cell>
        </row>
        <row r="34660">
          <cell r="N34660">
            <v>618828</v>
          </cell>
        </row>
        <row r="34661">
          <cell r="N34661">
            <v>618828</v>
          </cell>
        </row>
        <row r="34662">
          <cell r="N34662">
            <v>618828</v>
          </cell>
        </row>
        <row r="34663">
          <cell r="N34663">
            <v>618828</v>
          </cell>
        </row>
        <row r="34664">
          <cell r="N34664">
            <v>618828</v>
          </cell>
        </row>
        <row r="34665">
          <cell r="N34665">
            <v>618828</v>
          </cell>
        </row>
        <row r="34666">
          <cell r="N34666">
            <v>618828</v>
          </cell>
        </row>
        <row r="34667">
          <cell r="N34667">
            <v>618828</v>
          </cell>
        </row>
        <row r="34668">
          <cell r="N34668">
            <v>618828</v>
          </cell>
        </row>
        <row r="34669">
          <cell r="N34669">
            <v>618828</v>
          </cell>
        </row>
        <row r="34670">
          <cell r="N34670">
            <v>618828</v>
          </cell>
        </row>
        <row r="34671">
          <cell r="N34671">
            <v>618828</v>
          </cell>
        </row>
        <row r="34672">
          <cell r="N34672">
            <v>618828</v>
          </cell>
        </row>
        <row r="34673">
          <cell r="N34673">
            <v>618828</v>
          </cell>
        </row>
        <row r="34674">
          <cell r="N34674">
            <v>618828</v>
          </cell>
        </row>
        <row r="34675">
          <cell r="N34675">
            <v>618828</v>
          </cell>
        </row>
        <row r="34676">
          <cell r="N34676">
            <v>618828</v>
          </cell>
        </row>
        <row r="34677">
          <cell r="N34677">
            <v>618828</v>
          </cell>
        </row>
        <row r="34678">
          <cell r="N34678">
            <v>618828</v>
          </cell>
        </row>
        <row r="34679">
          <cell r="N34679">
            <v>618828</v>
          </cell>
        </row>
        <row r="34680">
          <cell r="N34680">
            <v>618828</v>
          </cell>
        </row>
        <row r="34681">
          <cell r="N34681">
            <v>618828</v>
          </cell>
        </row>
        <row r="34682">
          <cell r="N34682">
            <v>618828</v>
          </cell>
        </row>
        <row r="34683">
          <cell r="N34683">
            <v>618828</v>
          </cell>
        </row>
        <row r="34684">
          <cell r="N34684">
            <v>618828</v>
          </cell>
        </row>
        <row r="34685">
          <cell r="N34685">
            <v>618828</v>
          </cell>
        </row>
        <row r="34686">
          <cell r="N34686">
            <v>618828</v>
          </cell>
        </row>
        <row r="34687">
          <cell r="N34687">
            <v>618828</v>
          </cell>
        </row>
        <row r="34688">
          <cell r="N34688">
            <v>618828</v>
          </cell>
        </row>
        <row r="34689">
          <cell r="N34689">
            <v>618828</v>
          </cell>
        </row>
        <row r="34690">
          <cell r="N34690">
            <v>618828</v>
          </cell>
        </row>
        <row r="34691">
          <cell r="N34691">
            <v>618828</v>
          </cell>
        </row>
        <row r="34692">
          <cell r="N34692">
            <v>618828</v>
          </cell>
        </row>
        <row r="34693">
          <cell r="N34693">
            <v>618828</v>
          </cell>
        </row>
        <row r="34694">
          <cell r="N34694">
            <v>618828</v>
          </cell>
        </row>
        <row r="34695">
          <cell r="N34695">
            <v>618828</v>
          </cell>
        </row>
        <row r="34696">
          <cell r="N34696">
            <v>618828</v>
          </cell>
        </row>
        <row r="34697">
          <cell r="N34697">
            <v>618828</v>
          </cell>
        </row>
        <row r="34698">
          <cell r="N34698">
            <v>618828</v>
          </cell>
        </row>
        <row r="34699">
          <cell r="N34699">
            <v>618828</v>
          </cell>
        </row>
        <row r="34700">
          <cell r="N34700">
            <v>618828</v>
          </cell>
        </row>
        <row r="34701">
          <cell r="N34701">
            <v>618828</v>
          </cell>
        </row>
        <row r="34702">
          <cell r="N34702">
            <v>618828</v>
          </cell>
        </row>
        <row r="34703">
          <cell r="N34703">
            <v>618830</v>
          </cell>
        </row>
        <row r="34704">
          <cell r="N34704">
            <v>618830</v>
          </cell>
        </row>
        <row r="34705">
          <cell r="N34705">
            <v>618830</v>
          </cell>
        </row>
        <row r="34706">
          <cell r="N34706">
            <v>618830</v>
          </cell>
        </row>
        <row r="34707">
          <cell r="N34707">
            <v>618830</v>
          </cell>
        </row>
        <row r="34708">
          <cell r="N34708">
            <v>618830</v>
          </cell>
        </row>
        <row r="34709">
          <cell r="N34709">
            <v>618830</v>
          </cell>
        </row>
        <row r="34710">
          <cell r="N34710">
            <v>618830</v>
          </cell>
        </row>
        <row r="34711">
          <cell r="N34711">
            <v>618830</v>
          </cell>
        </row>
        <row r="34712">
          <cell r="N34712">
            <v>618830</v>
          </cell>
        </row>
        <row r="34713">
          <cell r="N34713">
            <v>618830</v>
          </cell>
        </row>
        <row r="34714">
          <cell r="N34714">
            <v>618830</v>
          </cell>
        </row>
        <row r="34715">
          <cell r="N34715">
            <v>618831</v>
          </cell>
        </row>
        <row r="34716">
          <cell r="N34716">
            <v>618831</v>
          </cell>
        </row>
        <row r="34717">
          <cell r="N34717">
            <v>618831</v>
          </cell>
        </row>
        <row r="34718">
          <cell r="N34718">
            <v>618831</v>
          </cell>
        </row>
        <row r="34719">
          <cell r="N34719">
            <v>618831</v>
          </cell>
        </row>
        <row r="34720">
          <cell r="N34720">
            <v>618831</v>
          </cell>
        </row>
        <row r="34721">
          <cell r="N34721">
            <v>618831</v>
          </cell>
        </row>
        <row r="34722">
          <cell r="N34722">
            <v>618831</v>
          </cell>
        </row>
        <row r="34723">
          <cell r="N34723">
            <v>618831</v>
          </cell>
        </row>
        <row r="34724">
          <cell r="N34724">
            <v>618831</v>
          </cell>
        </row>
        <row r="34725">
          <cell r="N34725">
            <v>618831</v>
          </cell>
        </row>
        <row r="34726">
          <cell r="N34726">
            <v>618831</v>
          </cell>
        </row>
        <row r="34727">
          <cell r="N34727">
            <v>618831</v>
          </cell>
        </row>
        <row r="34728">
          <cell r="N34728">
            <v>618831</v>
          </cell>
        </row>
        <row r="34729">
          <cell r="N34729">
            <v>618831</v>
          </cell>
        </row>
        <row r="34730">
          <cell r="N34730">
            <v>618831</v>
          </cell>
        </row>
        <row r="34731">
          <cell r="N34731">
            <v>618831</v>
          </cell>
        </row>
        <row r="34732">
          <cell r="N34732">
            <v>618831</v>
          </cell>
        </row>
        <row r="34733">
          <cell r="N34733">
            <v>618832</v>
          </cell>
        </row>
        <row r="34734">
          <cell r="N34734">
            <v>618832</v>
          </cell>
        </row>
        <row r="34735">
          <cell r="N34735">
            <v>618832</v>
          </cell>
        </row>
        <row r="34736">
          <cell r="N34736">
            <v>618832</v>
          </cell>
        </row>
        <row r="34737">
          <cell r="N34737">
            <v>618832</v>
          </cell>
        </row>
        <row r="34738">
          <cell r="N34738">
            <v>618832</v>
          </cell>
        </row>
        <row r="34739">
          <cell r="N34739">
            <v>618832</v>
          </cell>
        </row>
        <row r="34740">
          <cell r="N34740">
            <v>618832</v>
          </cell>
        </row>
        <row r="34741">
          <cell r="N34741">
            <v>618832</v>
          </cell>
        </row>
        <row r="34742">
          <cell r="N34742">
            <v>618832</v>
          </cell>
        </row>
        <row r="34743">
          <cell r="N34743">
            <v>618832</v>
          </cell>
        </row>
        <row r="34744">
          <cell r="N34744">
            <v>618832</v>
          </cell>
        </row>
        <row r="34745">
          <cell r="N34745">
            <v>618832</v>
          </cell>
        </row>
        <row r="34746">
          <cell r="N34746">
            <v>618832</v>
          </cell>
        </row>
        <row r="34747">
          <cell r="N34747">
            <v>618832</v>
          </cell>
        </row>
        <row r="34748">
          <cell r="N34748">
            <v>618832</v>
          </cell>
        </row>
        <row r="34749">
          <cell r="N34749">
            <v>618832</v>
          </cell>
        </row>
        <row r="34750">
          <cell r="N34750">
            <v>618832</v>
          </cell>
        </row>
        <row r="34751">
          <cell r="N34751">
            <v>618832</v>
          </cell>
        </row>
        <row r="34752">
          <cell r="N34752">
            <v>618832</v>
          </cell>
        </row>
        <row r="34753">
          <cell r="N34753">
            <v>618832</v>
          </cell>
        </row>
        <row r="34754">
          <cell r="N34754">
            <v>618832</v>
          </cell>
        </row>
        <row r="34755">
          <cell r="N34755">
            <v>618832</v>
          </cell>
        </row>
        <row r="34756">
          <cell r="N34756">
            <v>618832</v>
          </cell>
        </row>
        <row r="34757">
          <cell r="N34757">
            <v>618832</v>
          </cell>
        </row>
        <row r="34758">
          <cell r="N34758">
            <v>618832</v>
          </cell>
        </row>
        <row r="34759">
          <cell r="N34759">
            <v>618832</v>
          </cell>
        </row>
        <row r="34760">
          <cell r="N34760">
            <v>618832</v>
          </cell>
        </row>
        <row r="34761">
          <cell r="N34761">
            <v>618832</v>
          </cell>
        </row>
        <row r="34762">
          <cell r="N34762">
            <v>618832</v>
          </cell>
        </row>
        <row r="34763">
          <cell r="N34763">
            <v>618832</v>
          </cell>
        </row>
        <row r="34764">
          <cell r="N34764">
            <v>618832</v>
          </cell>
        </row>
        <row r="34765">
          <cell r="N34765">
            <v>618832</v>
          </cell>
        </row>
        <row r="34766">
          <cell r="N34766">
            <v>618832</v>
          </cell>
        </row>
        <row r="34767">
          <cell r="N34767">
            <v>618832</v>
          </cell>
        </row>
        <row r="34768">
          <cell r="N34768">
            <v>618832</v>
          </cell>
        </row>
        <row r="34769">
          <cell r="N34769">
            <v>618832</v>
          </cell>
        </row>
        <row r="34770">
          <cell r="N34770">
            <v>618832</v>
          </cell>
        </row>
        <row r="34771">
          <cell r="N34771">
            <v>618832</v>
          </cell>
        </row>
        <row r="34772">
          <cell r="N34772">
            <v>618832</v>
          </cell>
        </row>
        <row r="34773">
          <cell r="N34773">
            <v>618832</v>
          </cell>
        </row>
        <row r="34774">
          <cell r="N34774">
            <v>618832</v>
          </cell>
        </row>
        <row r="34775">
          <cell r="N34775">
            <v>618832</v>
          </cell>
        </row>
        <row r="34776">
          <cell r="N34776">
            <v>618832</v>
          </cell>
        </row>
        <row r="34777">
          <cell r="N34777">
            <v>618832</v>
          </cell>
        </row>
        <row r="34778">
          <cell r="N34778">
            <v>618832</v>
          </cell>
        </row>
        <row r="34779">
          <cell r="N34779">
            <v>618832</v>
          </cell>
        </row>
        <row r="34780">
          <cell r="N34780">
            <v>618832</v>
          </cell>
        </row>
        <row r="34781">
          <cell r="N34781">
            <v>618832</v>
          </cell>
        </row>
        <row r="34782">
          <cell r="N34782">
            <v>618832</v>
          </cell>
        </row>
        <row r="34783">
          <cell r="N34783">
            <v>618832</v>
          </cell>
        </row>
        <row r="34784">
          <cell r="N34784">
            <v>618832</v>
          </cell>
        </row>
        <row r="34785">
          <cell r="N34785">
            <v>618832</v>
          </cell>
        </row>
        <row r="34786">
          <cell r="N34786">
            <v>618832</v>
          </cell>
        </row>
        <row r="34787">
          <cell r="N34787">
            <v>618832</v>
          </cell>
        </row>
        <row r="34788">
          <cell r="N34788">
            <v>618832</v>
          </cell>
        </row>
        <row r="34789">
          <cell r="N34789">
            <v>618832</v>
          </cell>
        </row>
        <row r="34790">
          <cell r="N34790">
            <v>618832</v>
          </cell>
        </row>
        <row r="34791">
          <cell r="N34791">
            <v>618832</v>
          </cell>
        </row>
        <row r="34792">
          <cell r="N34792">
            <v>618832</v>
          </cell>
        </row>
        <row r="34793">
          <cell r="N34793">
            <v>618832</v>
          </cell>
        </row>
        <row r="34794">
          <cell r="N34794">
            <v>618832</v>
          </cell>
        </row>
        <row r="34795">
          <cell r="N34795">
            <v>618832</v>
          </cell>
        </row>
        <row r="34796">
          <cell r="N34796">
            <v>618832</v>
          </cell>
        </row>
        <row r="34797">
          <cell r="N34797">
            <v>618832</v>
          </cell>
        </row>
        <row r="34798">
          <cell r="N34798">
            <v>618832</v>
          </cell>
        </row>
        <row r="34799">
          <cell r="N34799">
            <v>618832</v>
          </cell>
        </row>
        <row r="34800">
          <cell r="N34800">
            <v>618832</v>
          </cell>
        </row>
        <row r="34801">
          <cell r="N34801">
            <v>618832</v>
          </cell>
        </row>
        <row r="34802">
          <cell r="N34802">
            <v>618832</v>
          </cell>
        </row>
        <row r="34803">
          <cell r="N34803">
            <v>618832</v>
          </cell>
        </row>
        <row r="34804">
          <cell r="N34804">
            <v>618832</v>
          </cell>
        </row>
        <row r="34805">
          <cell r="N34805">
            <v>618832</v>
          </cell>
        </row>
        <row r="34806">
          <cell r="N34806">
            <v>618832</v>
          </cell>
        </row>
        <row r="34807">
          <cell r="N34807">
            <v>618832</v>
          </cell>
        </row>
        <row r="34808">
          <cell r="N34808">
            <v>618832</v>
          </cell>
        </row>
        <row r="34809">
          <cell r="N34809">
            <v>618832</v>
          </cell>
        </row>
        <row r="34810">
          <cell r="N34810">
            <v>618832</v>
          </cell>
        </row>
        <row r="34811">
          <cell r="N34811">
            <v>618832</v>
          </cell>
        </row>
        <row r="34812">
          <cell r="N34812">
            <v>618832</v>
          </cell>
        </row>
        <row r="34813">
          <cell r="N34813">
            <v>618832</v>
          </cell>
        </row>
        <row r="34814">
          <cell r="N34814">
            <v>618832</v>
          </cell>
        </row>
        <row r="34815">
          <cell r="N34815">
            <v>618832</v>
          </cell>
        </row>
        <row r="34816">
          <cell r="N34816">
            <v>618832</v>
          </cell>
        </row>
        <row r="34817">
          <cell r="N34817">
            <v>618832</v>
          </cell>
        </row>
        <row r="34818">
          <cell r="N34818">
            <v>618832</v>
          </cell>
        </row>
        <row r="34819">
          <cell r="N34819">
            <v>618832</v>
          </cell>
        </row>
        <row r="34820">
          <cell r="N34820">
            <v>618832</v>
          </cell>
        </row>
        <row r="34821">
          <cell r="N34821">
            <v>618832</v>
          </cell>
        </row>
        <row r="34822">
          <cell r="N34822">
            <v>618832</v>
          </cell>
        </row>
        <row r="34823">
          <cell r="N34823">
            <v>618832</v>
          </cell>
        </row>
        <row r="34824">
          <cell r="N34824">
            <v>618832</v>
          </cell>
        </row>
        <row r="34825">
          <cell r="N34825">
            <v>618832</v>
          </cell>
        </row>
        <row r="34826">
          <cell r="N34826">
            <v>618832</v>
          </cell>
        </row>
        <row r="34827">
          <cell r="N34827">
            <v>618832</v>
          </cell>
        </row>
        <row r="34828">
          <cell r="N34828">
            <v>618832</v>
          </cell>
        </row>
        <row r="34829">
          <cell r="N34829">
            <v>618832</v>
          </cell>
        </row>
        <row r="34830">
          <cell r="N34830">
            <v>618832</v>
          </cell>
        </row>
        <row r="34831">
          <cell r="N34831">
            <v>618832</v>
          </cell>
        </row>
        <row r="34832">
          <cell r="N34832">
            <v>618832</v>
          </cell>
        </row>
        <row r="34833">
          <cell r="N34833">
            <v>618832</v>
          </cell>
        </row>
        <row r="34834">
          <cell r="N34834">
            <v>618832</v>
          </cell>
        </row>
        <row r="34835">
          <cell r="N34835">
            <v>618832</v>
          </cell>
        </row>
        <row r="34836">
          <cell r="N34836">
            <v>618832</v>
          </cell>
        </row>
        <row r="34837">
          <cell r="N34837">
            <v>618832</v>
          </cell>
        </row>
        <row r="34838">
          <cell r="N34838">
            <v>618832</v>
          </cell>
        </row>
        <row r="34839">
          <cell r="N34839">
            <v>618832</v>
          </cell>
        </row>
        <row r="34840">
          <cell r="N34840">
            <v>618832</v>
          </cell>
        </row>
        <row r="34841">
          <cell r="N34841">
            <v>618832</v>
          </cell>
        </row>
        <row r="34842">
          <cell r="N34842">
            <v>618832</v>
          </cell>
        </row>
        <row r="34843">
          <cell r="N34843">
            <v>618832</v>
          </cell>
        </row>
        <row r="34844">
          <cell r="N34844">
            <v>618832</v>
          </cell>
        </row>
        <row r="34845">
          <cell r="N34845">
            <v>618832</v>
          </cell>
        </row>
        <row r="34846">
          <cell r="N34846">
            <v>618832</v>
          </cell>
        </row>
        <row r="34847">
          <cell r="N34847">
            <v>618832</v>
          </cell>
        </row>
        <row r="34848">
          <cell r="N34848">
            <v>618832</v>
          </cell>
        </row>
        <row r="34849">
          <cell r="N34849">
            <v>618832</v>
          </cell>
        </row>
        <row r="34850">
          <cell r="N34850">
            <v>618832</v>
          </cell>
        </row>
        <row r="34851">
          <cell r="N34851">
            <v>618832</v>
          </cell>
        </row>
        <row r="34852">
          <cell r="N34852">
            <v>618832</v>
          </cell>
        </row>
        <row r="34853">
          <cell r="N34853">
            <v>618832</v>
          </cell>
        </row>
        <row r="34854">
          <cell r="N34854">
            <v>618832</v>
          </cell>
        </row>
        <row r="34855">
          <cell r="N34855">
            <v>618832</v>
          </cell>
        </row>
        <row r="34856">
          <cell r="N34856">
            <v>618832</v>
          </cell>
        </row>
        <row r="34857">
          <cell r="N34857">
            <v>618832</v>
          </cell>
        </row>
        <row r="34858">
          <cell r="N34858">
            <v>618832</v>
          </cell>
        </row>
        <row r="34859">
          <cell r="N34859">
            <v>618832</v>
          </cell>
        </row>
        <row r="34860">
          <cell r="N34860">
            <v>618832</v>
          </cell>
        </row>
        <row r="34861">
          <cell r="N34861">
            <v>618832</v>
          </cell>
        </row>
        <row r="34862">
          <cell r="N34862">
            <v>618832</v>
          </cell>
        </row>
        <row r="34863">
          <cell r="N34863">
            <v>618832</v>
          </cell>
        </row>
        <row r="34864">
          <cell r="N34864">
            <v>618833</v>
          </cell>
        </row>
        <row r="34865">
          <cell r="N34865">
            <v>618833</v>
          </cell>
        </row>
        <row r="34866">
          <cell r="N34866">
            <v>618833</v>
          </cell>
        </row>
        <row r="34867">
          <cell r="N34867">
            <v>618833</v>
          </cell>
        </row>
        <row r="34868">
          <cell r="N34868">
            <v>618833</v>
          </cell>
        </row>
        <row r="34869">
          <cell r="N34869">
            <v>618833</v>
          </cell>
        </row>
        <row r="34870">
          <cell r="N34870">
            <v>618833</v>
          </cell>
        </row>
        <row r="34871">
          <cell r="N34871">
            <v>618833</v>
          </cell>
        </row>
        <row r="34872">
          <cell r="N34872">
            <v>618833</v>
          </cell>
        </row>
        <row r="34873">
          <cell r="N34873">
            <v>618833</v>
          </cell>
        </row>
        <row r="34874">
          <cell r="N34874">
            <v>618833</v>
          </cell>
        </row>
        <row r="34875">
          <cell r="N34875">
            <v>618833</v>
          </cell>
        </row>
        <row r="34876">
          <cell r="N34876">
            <v>618833</v>
          </cell>
        </row>
        <row r="34877">
          <cell r="N34877">
            <v>618833</v>
          </cell>
        </row>
        <row r="34878">
          <cell r="N34878">
            <v>618833</v>
          </cell>
        </row>
        <row r="34879">
          <cell r="N34879">
            <v>618833</v>
          </cell>
        </row>
        <row r="34880">
          <cell r="N34880">
            <v>618833</v>
          </cell>
        </row>
        <row r="34881">
          <cell r="N34881">
            <v>618833</v>
          </cell>
        </row>
        <row r="34882">
          <cell r="N34882">
            <v>618833</v>
          </cell>
        </row>
        <row r="34883">
          <cell r="N34883">
            <v>618833</v>
          </cell>
        </row>
        <row r="34884">
          <cell r="N34884">
            <v>618833</v>
          </cell>
        </row>
        <row r="34885">
          <cell r="N34885">
            <v>618833</v>
          </cell>
        </row>
        <row r="34886">
          <cell r="N34886">
            <v>618833</v>
          </cell>
        </row>
        <row r="34887">
          <cell r="N34887">
            <v>618833</v>
          </cell>
        </row>
        <row r="34888">
          <cell r="N34888">
            <v>618833</v>
          </cell>
        </row>
        <row r="34889">
          <cell r="N34889">
            <v>618833</v>
          </cell>
        </row>
        <row r="34890">
          <cell r="N34890">
            <v>618833</v>
          </cell>
        </row>
        <row r="34891">
          <cell r="N34891">
            <v>618833</v>
          </cell>
        </row>
        <row r="34892">
          <cell r="N34892">
            <v>618833</v>
          </cell>
        </row>
        <row r="34893">
          <cell r="N34893">
            <v>618833</v>
          </cell>
        </row>
        <row r="34894">
          <cell r="N34894">
            <v>618833</v>
          </cell>
        </row>
        <row r="34895">
          <cell r="N34895">
            <v>618833</v>
          </cell>
        </row>
        <row r="34896">
          <cell r="N34896">
            <v>618833</v>
          </cell>
        </row>
        <row r="34897">
          <cell r="N34897">
            <v>618834</v>
          </cell>
        </row>
        <row r="34898">
          <cell r="N34898">
            <v>618834</v>
          </cell>
        </row>
        <row r="34899">
          <cell r="N34899">
            <v>618835</v>
          </cell>
        </row>
        <row r="34900">
          <cell r="N34900">
            <v>618835</v>
          </cell>
        </row>
        <row r="34901">
          <cell r="N34901">
            <v>618836</v>
          </cell>
        </row>
        <row r="34902">
          <cell r="N34902">
            <v>618836</v>
          </cell>
        </row>
        <row r="34903">
          <cell r="N34903">
            <v>618837</v>
          </cell>
        </row>
        <row r="34904">
          <cell r="N34904">
            <v>618837</v>
          </cell>
        </row>
        <row r="34905">
          <cell r="N34905">
            <v>618838</v>
          </cell>
        </row>
        <row r="34906">
          <cell r="N34906">
            <v>618838</v>
          </cell>
        </row>
        <row r="34907">
          <cell r="N34907">
            <v>618839</v>
          </cell>
        </row>
        <row r="34908">
          <cell r="N34908">
            <v>618839</v>
          </cell>
        </row>
        <row r="34909">
          <cell r="N34909">
            <v>618840</v>
          </cell>
        </row>
        <row r="34910">
          <cell r="N34910">
            <v>618840</v>
          </cell>
        </row>
        <row r="34911">
          <cell r="N34911">
            <v>618841</v>
          </cell>
        </row>
        <row r="34912">
          <cell r="N34912">
            <v>618841</v>
          </cell>
        </row>
        <row r="34913">
          <cell r="N34913">
            <v>618842</v>
          </cell>
        </row>
        <row r="34914">
          <cell r="N34914">
            <v>618842</v>
          </cell>
        </row>
        <row r="34915">
          <cell r="N34915">
            <v>618843</v>
          </cell>
        </row>
        <row r="34916">
          <cell r="N34916">
            <v>618843</v>
          </cell>
        </row>
        <row r="34917">
          <cell r="N34917">
            <v>618844</v>
          </cell>
        </row>
        <row r="34918">
          <cell r="N34918">
            <v>618844</v>
          </cell>
        </row>
        <row r="34919">
          <cell r="N34919">
            <v>618846</v>
          </cell>
        </row>
        <row r="34920">
          <cell r="N34920">
            <v>618846</v>
          </cell>
        </row>
        <row r="34921">
          <cell r="N34921">
            <v>618848</v>
          </cell>
        </row>
        <row r="34922">
          <cell r="N34922">
            <v>618848</v>
          </cell>
        </row>
        <row r="34923">
          <cell r="N34923">
            <v>618848</v>
          </cell>
        </row>
        <row r="34924">
          <cell r="N34924">
            <v>618849</v>
          </cell>
        </row>
        <row r="34925">
          <cell r="N34925">
            <v>618849</v>
          </cell>
        </row>
        <row r="34926">
          <cell r="N34926">
            <v>618849</v>
          </cell>
        </row>
        <row r="34927">
          <cell r="N34927">
            <v>618850</v>
          </cell>
        </row>
        <row r="34928">
          <cell r="N34928">
            <v>618850</v>
          </cell>
        </row>
        <row r="34929">
          <cell r="N34929">
            <v>618850</v>
          </cell>
        </row>
        <row r="34930">
          <cell r="N34930">
            <v>618851</v>
          </cell>
        </row>
        <row r="34931">
          <cell r="N34931">
            <v>618851</v>
          </cell>
        </row>
        <row r="34932">
          <cell r="N34932">
            <v>618851</v>
          </cell>
        </row>
        <row r="34933">
          <cell r="N34933">
            <v>618852</v>
          </cell>
        </row>
        <row r="34934">
          <cell r="N34934">
            <v>618852</v>
          </cell>
        </row>
        <row r="34935">
          <cell r="N34935">
            <v>618852</v>
          </cell>
        </row>
        <row r="34936">
          <cell r="N34936">
            <v>618853</v>
          </cell>
        </row>
        <row r="34937">
          <cell r="N34937">
            <v>618853</v>
          </cell>
        </row>
        <row r="34938">
          <cell r="N34938">
            <v>618853</v>
          </cell>
        </row>
        <row r="34939">
          <cell r="N34939">
            <v>618853</v>
          </cell>
        </row>
        <row r="34940">
          <cell r="N34940">
            <v>618853</v>
          </cell>
        </row>
        <row r="34941">
          <cell r="N34941">
            <v>618853</v>
          </cell>
        </row>
        <row r="34942">
          <cell r="N34942">
            <v>618854</v>
          </cell>
        </row>
        <row r="34943">
          <cell r="N34943">
            <v>618854</v>
          </cell>
        </row>
        <row r="34944">
          <cell r="N34944">
            <v>618854</v>
          </cell>
        </row>
        <row r="34945">
          <cell r="N34945">
            <v>618855</v>
          </cell>
        </row>
        <row r="34946">
          <cell r="N34946">
            <v>618855</v>
          </cell>
        </row>
        <row r="34947">
          <cell r="N34947">
            <v>618855</v>
          </cell>
        </row>
        <row r="34948">
          <cell r="N34948">
            <v>618856</v>
          </cell>
        </row>
        <row r="34949">
          <cell r="N34949">
            <v>618856</v>
          </cell>
        </row>
        <row r="34950">
          <cell r="N34950">
            <v>618856</v>
          </cell>
        </row>
        <row r="34951">
          <cell r="N34951">
            <v>618857</v>
          </cell>
        </row>
        <row r="34952">
          <cell r="N34952">
            <v>618857</v>
          </cell>
        </row>
        <row r="34953">
          <cell r="N34953">
            <v>618857</v>
          </cell>
        </row>
        <row r="34954">
          <cell r="N34954">
            <v>618858</v>
          </cell>
        </row>
        <row r="34955">
          <cell r="N34955">
            <v>618858</v>
          </cell>
        </row>
        <row r="34956">
          <cell r="N34956">
            <v>618858</v>
          </cell>
        </row>
        <row r="34957">
          <cell r="N34957">
            <v>618858</v>
          </cell>
        </row>
        <row r="34958">
          <cell r="N34958">
            <v>618858</v>
          </cell>
        </row>
        <row r="34959">
          <cell r="N34959">
            <v>618858</v>
          </cell>
        </row>
        <row r="34960">
          <cell r="N34960">
            <v>618859</v>
          </cell>
        </row>
        <row r="34961">
          <cell r="N34961">
            <v>618859</v>
          </cell>
        </row>
        <row r="34962">
          <cell r="N34962">
            <v>618859</v>
          </cell>
        </row>
        <row r="34963">
          <cell r="N34963">
            <v>618861</v>
          </cell>
        </row>
        <row r="34964">
          <cell r="N34964">
            <v>618861</v>
          </cell>
        </row>
        <row r="34965">
          <cell r="N34965">
            <v>618861</v>
          </cell>
        </row>
        <row r="34966">
          <cell r="N34966">
            <v>618861</v>
          </cell>
        </row>
        <row r="34967">
          <cell r="N34967">
            <v>618862</v>
          </cell>
        </row>
        <row r="34968">
          <cell r="N34968">
            <v>618862</v>
          </cell>
        </row>
        <row r="34969">
          <cell r="N34969">
            <v>618862</v>
          </cell>
        </row>
        <row r="34970">
          <cell r="N34970">
            <v>618980</v>
          </cell>
        </row>
        <row r="34971">
          <cell r="N34971">
            <v>618980</v>
          </cell>
        </row>
        <row r="34972">
          <cell r="N34972">
            <v>618980</v>
          </cell>
        </row>
        <row r="34973">
          <cell r="N34973">
            <v>618980</v>
          </cell>
        </row>
        <row r="34974">
          <cell r="N34974">
            <v>618980</v>
          </cell>
        </row>
        <row r="34975">
          <cell r="N34975">
            <v>618981</v>
          </cell>
        </row>
        <row r="34976">
          <cell r="N34976">
            <v>618981</v>
          </cell>
        </row>
        <row r="34977">
          <cell r="N34977">
            <v>618981</v>
          </cell>
        </row>
        <row r="34978">
          <cell r="N34978">
            <v>618981</v>
          </cell>
        </row>
        <row r="34979">
          <cell r="N34979">
            <v>618981</v>
          </cell>
        </row>
        <row r="34980">
          <cell r="N34980">
            <v>618981</v>
          </cell>
        </row>
        <row r="34981">
          <cell r="N34981">
            <v>618981</v>
          </cell>
        </row>
        <row r="34982">
          <cell r="N34982">
            <v>618981</v>
          </cell>
        </row>
        <row r="34983">
          <cell r="N34983">
            <v>618981</v>
          </cell>
        </row>
        <row r="34984">
          <cell r="N34984">
            <v>618981</v>
          </cell>
        </row>
        <row r="34985">
          <cell r="N34985">
            <v>618981</v>
          </cell>
        </row>
        <row r="34986">
          <cell r="N34986">
            <v>618981</v>
          </cell>
        </row>
        <row r="34987">
          <cell r="N34987">
            <v>618981</v>
          </cell>
        </row>
        <row r="34988">
          <cell r="N34988">
            <v>618981</v>
          </cell>
        </row>
        <row r="34989">
          <cell r="N34989">
            <v>618981</v>
          </cell>
        </row>
        <row r="34990">
          <cell r="N34990">
            <v>618981</v>
          </cell>
        </row>
        <row r="34991">
          <cell r="N34991">
            <v>618981</v>
          </cell>
        </row>
        <row r="34992">
          <cell r="N34992">
            <v>618981</v>
          </cell>
        </row>
        <row r="34993">
          <cell r="N34993">
            <v>618981</v>
          </cell>
        </row>
        <row r="34994">
          <cell r="N34994">
            <v>618981</v>
          </cell>
        </row>
        <row r="34995">
          <cell r="N34995">
            <v>618981</v>
          </cell>
        </row>
        <row r="34996">
          <cell r="N34996">
            <v>618981</v>
          </cell>
        </row>
        <row r="34997">
          <cell r="N34997">
            <v>618981</v>
          </cell>
        </row>
        <row r="34998">
          <cell r="N34998">
            <v>618981</v>
          </cell>
        </row>
        <row r="34999">
          <cell r="N34999">
            <v>618981</v>
          </cell>
        </row>
        <row r="35000">
          <cell r="N35000">
            <v>618981</v>
          </cell>
        </row>
        <row r="35001">
          <cell r="N35001">
            <v>618981</v>
          </cell>
        </row>
        <row r="35002">
          <cell r="N35002">
            <v>618981</v>
          </cell>
        </row>
        <row r="35003">
          <cell r="N35003">
            <v>618981</v>
          </cell>
        </row>
        <row r="35004">
          <cell r="N35004">
            <v>618981</v>
          </cell>
        </row>
        <row r="35005">
          <cell r="N35005">
            <v>618981</v>
          </cell>
        </row>
        <row r="35006">
          <cell r="N35006">
            <v>618981</v>
          </cell>
        </row>
        <row r="35007">
          <cell r="N35007">
            <v>618981</v>
          </cell>
        </row>
        <row r="35008">
          <cell r="N35008">
            <v>618981</v>
          </cell>
        </row>
        <row r="35009">
          <cell r="N35009">
            <v>618981</v>
          </cell>
        </row>
        <row r="35010">
          <cell r="N35010">
            <v>618981</v>
          </cell>
        </row>
        <row r="35011">
          <cell r="N35011">
            <v>618981</v>
          </cell>
        </row>
        <row r="35012">
          <cell r="N35012">
            <v>618981</v>
          </cell>
        </row>
        <row r="35013">
          <cell r="N35013">
            <v>618981</v>
          </cell>
        </row>
        <row r="35014">
          <cell r="N35014">
            <v>618981</v>
          </cell>
        </row>
        <row r="35015">
          <cell r="N35015">
            <v>618981</v>
          </cell>
        </row>
        <row r="35016">
          <cell r="N35016">
            <v>618981</v>
          </cell>
        </row>
        <row r="35017">
          <cell r="N35017">
            <v>618981</v>
          </cell>
        </row>
        <row r="35018">
          <cell r="N35018">
            <v>618981</v>
          </cell>
        </row>
        <row r="35019">
          <cell r="N35019">
            <v>618981</v>
          </cell>
        </row>
        <row r="35020">
          <cell r="N35020">
            <v>618981</v>
          </cell>
        </row>
        <row r="35021">
          <cell r="N35021">
            <v>618981</v>
          </cell>
        </row>
        <row r="35022">
          <cell r="N35022">
            <v>618981</v>
          </cell>
        </row>
        <row r="35023">
          <cell r="N35023">
            <v>618982</v>
          </cell>
        </row>
        <row r="35024">
          <cell r="N35024">
            <v>618982</v>
          </cell>
        </row>
        <row r="35025">
          <cell r="N35025">
            <v>618982</v>
          </cell>
        </row>
        <row r="35026">
          <cell r="N35026">
            <v>618982</v>
          </cell>
        </row>
        <row r="35027">
          <cell r="N35027">
            <v>618982</v>
          </cell>
        </row>
        <row r="35028">
          <cell r="N35028">
            <v>618982</v>
          </cell>
        </row>
        <row r="35029">
          <cell r="N35029">
            <v>618982</v>
          </cell>
        </row>
        <row r="35030">
          <cell r="N35030">
            <v>618982</v>
          </cell>
        </row>
        <row r="35031">
          <cell r="N35031">
            <v>618982</v>
          </cell>
        </row>
        <row r="35032">
          <cell r="N35032">
            <v>618982</v>
          </cell>
        </row>
        <row r="35033">
          <cell r="N35033">
            <v>618982</v>
          </cell>
        </row>
        <row r="35034">
          <cell r="N35034">
            <v>618982</v>
          </cell>
        </row>
        <row r="35035">
          <cell r="N35035">
            <v>618982</v>
          </cell>
        </row>
        <row r="35036">
          <cell r="N35036">
            <v>618982</v>
          </cell>
        </row>
        <row r="35037">
          <cell r="N35037">
            <v>618982</v>
          </cell>
        </row>
        <row r="35038">
          <cell r="N35038">
            <v>618982</v>
          </cell>
        </row>
        <row r="35039">
          <cell r="N35039">
            <v>618982</v>
          </cell>
        </row>
        <row r="35040">
          <cell r="N35040">
            <v>618982</v>
          </cell>
        </row>
        <row r="35041">
          <cell r="N35041">
            <v>618982</v>
          </cell>
        </row>
        <row r="35042">
          <cell r="N35042">
            <v>618982</v>
          </cell>
        </row>
        <row r="35043">
          <cell r="N35043">
            <v>618982</v>
          </cell>
        </row>
        <row r="35044">
          <cell r="N35044">
            <v>618982</v>
          </cell>
        </row>
        <row r="35045">
          <cell r="N35045">
            <v>618982</v>
          </cell>
        </row>
        <row r="35046">
          <cell r="N35046">
            <v>618982</v>
          </cell>
        </row>
        <row r="35047">
          <cell r="N35047">
            <v>618982</v>
          </cell>
        </row>
        <row r="35048">
          <cell r="N35048">
            <v>618982</v>
          </cell>
        </row>
        <row r="35049">
          <cell r="N35049">
            <v>618982</v>
          </cell>
        </row>
        <row r="35050">
          <cell r="N35050">
            <v>618982</v>
          </cell>
        </row>
        <row r="35051">
          <cell r="N35051">
            <v>618982</v>
          </cell>
        </row>
        <row r="35052">
          <cell r="N35052">
            <v>618982</v>
          </cell>
        </row>
        <row r="35053">
          <cell r="N35053">
            <v>618982</v>
          </cell>
        </row>
        <row r="35054">
          <cell r="N35054">
            <v>618982</v>
          </cell>
        </row>
        <row r="35055">
          <cell r="N35055">
            <v>618982</v>
          </cell>
        </row>
        <row r="35056">
          <cell r="N35056">
            <v>618982</v>
          </cell>
        </row>
        <row r="35057">
          <cell r="N35057">
            <v>618982</v>
          </cell>
        </row>
        <row r="35058">
          <cell r="N35058">
            <v>618982</v>
          </cell>
        </row>
        <row r="35059">
          <cell r="N35059">
            <v>618982</v>
          </cell>
        </row>
        <row r="35060">
          <cell r="N35060">
            <v>618982</v>
          </cell>
        </row>
        <row r="35061">
          <cell r="N35061">
            <v>618982</v>
          </cell>
        </row>
        <row r="35062">
          <cell r="N35062">
            <v>618982</v>
          </cell>
        </row>
        <row r="35063">
          <cell r="N35063">
            <v>618982</v>
          </cell>
        </row>
        <row r="35064">
          <cell r="N35064">
            <v>618982</v>
          </cell>
        </row>
        <row r="35065">
          <cell r="N35065">
            <v>618982</v>
          </cell>
        </row>
        <row r="35066">
          <cell r="N35066">
            <v>618982</v>
          </cell>
        </row>
        <row r="35067">
          <cell r="N35067">
            <v>618982</v>
          </cell>
        </row>
        <row r="35068">
          <cell r="N35068">
            <v>618982</v>
          </cell>
        </row>
        <row r="35069">
          <cell r="N35069">
            <v>618982</v>
          </cell>
        </row>
        <row r="35070">
          <cell r="N35070">
            <v>618982</v>
          </cell>
        </row>
        <row r="35071">
          <cell r="N35071">
            <v>618983</v>
          </cell>
        </row>
        <row r="35072">
          <cell r="N35072">
            <v>618983</v>
          </cell>
        </row>
        <row r="35073">
          <cell r="N35073">
            <v>618983</v>
          </cell>
        </row>
        <row r="35074">
          <cell r="N35074">
            <v>618983</v>
          </cell>
        </row>
        <row r="35075">
          <cell r="N35075">
            <v>618983</v>
          </cell>
        </row>
        <row r="35076">
          <cell r="N35076">
            <v>618983</v>
          </cell>
        </row>
        <row r="35077">
          <cell r="N35077">
            <v>618983</v>
          </cell>
        </row>
        <row r="35078">
          <cell r="N35078">
            <v>618983</v>
          </cell>
        </row>
        <row r="35079">
          <cell r="N35079">
            <v>618983</v>
          </cell>
        </row>
        <row r="35080">
          <cell r="N35080">
            <v>618983</v>
          </cell>
        </row>
        <row r="35081">
          <cell r="N35081">
            <v>618983</v>
          </cell>
        </row>
        <row r="35082">
          <cell r="N35082">
            <v>618983</v>
          </cell>
        </row>
        <row r="35083">
          <cell r="N35083">
            <v>618983</v>
          </cell>
        </row>
        <row r="35084">
          <cell r="N35084">
            <v>618983</v>
          </cell>
        </row>
        <row r="35085">
          <cell r="N35085">
            <v>618983</v>
          </cell>
        </row>
        <row r="35086">
          <cell r="N35086">
            <v>618983</v>
          </cell>
        </row>
        <row r="35087">
          <cell r="N35087">
            <v>618983</v>
          </cell>
        </row>
        <row r="35088">
          <cell r="N35088">
            <v>618983</v>
          </cell>
        </row>
        <row r="35089">
          <cell r="N35089">
            <v>618983</v>
          </cell>
        </row>
        <row r="35090">
          <cell r="N35090">
            <v>618983</v>
          </cell>
        </row>
        <row r="35091">
          <cell r="N35091">
            <v>618983</v>
          </cell>
        </row>
        <row r="35092">
          <cell r="N35092">
            <v>618983</v>
          </cell>
        </row>
        <row r="35093">
          <cell r="N35093">
            <v>618983</v>
          </cell>
        </row>
        <row r="35094">
          <cell r="N35094">
            <v>618983</v>
          </cell>
        </row>
        <row r="35095">
          <cell r="N35095">
            <v>618983</v>
          </cell>
        </row>
        <row r="35096">
          <cell r="N35096">
            <v>618983</v>
          </cell>
        </row>
        <row r="35097">
          <cell r="N35097">
            <v>618983</v>
          </cell>
        </row>
        <row r="35098">
          <cell r="N35098">
            <v>618983</v>
          </cell>
        </row>
        <row r="35099">
          <cell r="N35099">
            <v>618983</v>
          </cell>
        </row>
        <row r="35100">
          <cell r="N35100">
            <v>618983</v>
          </cell>
        </row>
        <row r="35101">
          <cell r="N35101">
            <v>618983</v>
          </cell>
        </row>
        <row r="35102">
          <cell r="N35102">
            <v>618983</v>
          </cell>
        </row>
        <row r="35103">
          <cell r="N35103">
            <v>618983</v>
          </cell>
        </row>
        <row r="35104">
          <cell r="N35104">
            <v>618984</v>
          </cell>
        </row>
        <row r="35105">
          <cell r="N35105">
            <v>618984</v>
          </cell>
        </row>
        <row r="35106">
          <cell r="N35106">
            <v>618984</v>
          </cell>
        </row>
        <row r="35107">
          <cell r="N35107">
            <v>618984</v>
          </cell>
        </row>
        <row r="35108">
          <cell r="N35108">
            <v>618984</v>
          </cell>
        </row>
        <row r="35109">
          <cell r="N35109">
            <v>618984</v>
          </cell>
        </row>
        <row r="35110">
          <cell r="N35110">
            <v>618984</v>
          </cell>
        </row>
        <row r="35111">
          <cell r="N35111">
            <v>618984</v>
          </cell>
        </row>
        <row r="35112">
          <cell r="N35112">
            <v>618984</v>
          </cell>
        </row>
        <row r="35113">
          <cell r="N35113">
            <v>618984</v>
          </cell>
        </row>
        <row r="35114">
          <cell r="N35114">
            <v>618984</v>
          </cell>
        </row>
        <row r="35115">
          <cell r="N35115">
            <v>618984</v>
          </cell>
        </row>
        <row r="35116">
          <cell r="N35116">
            <v>618984</v>
          </cell>
        </row>
        <row r="35117">
          <cell r="N35117">
            <v>618984</v>
          </cell>
        </row>
        <row r="35118">
          <cell r="N35118">
            <v>618984</v>
          </cell>
        </row>
        <row r="35119">
          <cell r="N35119">
            <v>618984</v>
          </cell>
        </row>
        <row r="35120">
          <cell r="N35120">
            <v>618984</v>
          </cell>
        </row>
        <row r="35121">
          <cell r="N35121">
            <v>618984</v>
          </cell>
        </row>
        <row r="35122">
          <cell r="N35122">
            <v>618984</v>
          </cell>
        </row>
        <row r="35123">
          <cell r="N35123">
            <v>618984</v>
          </cell>
        </row>
        <row r="35124">
          <cell r="N35124">
            <v>618984</v>
          </cell>
        </row>
        <row r="35125">
          <cell r="N35125">
            <v>618984</v>
          </cell>
        </row>
        <row r="35126">
          <cell r="N35126">
            <v>618984</v>
          </cell>
        </row>
        <row r="35127">
          <cell r="N35127">
            <v>618984</v>
          </cell>
        </row>
        <row r="35128">
          <cell r="N35128">
            <v>618984</v>
          </cell>
        </row>
        <row r="35129">
          <cell r="N35129">
            <v>618984</v>
          </cell>
        </row>
        <row r="35130">
          <cell r="N35130">
            <v>618984</v>
          </cell>
        </row>
        <row r="35131">
          <cell r="N35131">
            <v>618984</v>
          </cell>
        </row>
        <row r="35132">
          <cell r="N35132">
            <v>618984</v>
          </cell>
        </row>
        <row r="35133">
          <cell r="N35133">
            <v>618984</v>
          </cell>
        </row>
        <row r="35134">
          <cell r="N35134">
            <v>618984</v>
          </cell>
        </row>
        <row r="35135">
          <cell r="N35135">
            <v>618984</v>
          </cell>
        </row>
        <row r="35136">
          <cell r="N35136">
            <v>618984</v>
          </cell>
        </row>
        <row r="35137">
          <cell r="N35137">
            <v>618984</v>
          </cell>
        </row>
        <row r="35138">
          <cell r="N35138">
            <v>618984</v>
          </cell>
        </row>
        <row r="35139">
          <cell r="N35139">
            <v>618985</v>
          </cell>
        </row>
        <row r="35140">
          <cell r="N35140">
            <v>618985</v>
          </cell>
        </row>
        <row r="35141">
          <cell r="N35141">
            <v>618985</v>
          </cell>
        </row>
        <row r="35142">
          <cell r="N35142">
            <v>618985</v>
          </cell>
        </row>
        <row r="35143">
          <cell r="N35143">
            <v>618985</v>
          </cell>
        </row>
        <row r="35144">
          <cell r="N35144">
            <v>618985</v>
          </cell>
        </row>
        <row r="35145">
          <cell r="N35145">
            <v>618985</v>
          </cell>
        </row>
        <row r="35146">
          <cell r="N35146">
            <v>618985</v>
          </cell>
        </row>
        <row r="35147">
          <cell r="N35147">
            <v>618985</v>
          </cell>
        </row>
        <row r="35148">
          <cell r="N35148">
            <v>618985</v>
          </cell>
        </row>
        <row r="35149">
          <cell r="N35149">
            <v>618985</v>
          </cell>
        </row>
        <row r="35150">
          <cell r="N35150">
            <v>618985</v>
          </cell>
        </row>
        <row r="35151">
          <cell r="N35151">
            <v>618985</v>
          </cell>
        </row>
        <row r="35152">
          <cell r="N35152">
            <v>618985</v>
          </cell>
        </row>
        <row r="35153">
          <cell r="N35153">
            <v>618985</v>
          </cell>
        </row>
        <row r="35154">
          <cell r="N35154">
            <v>618985</v>
          </cell>
        </row>
        <row r="35155">
          <cell r="N35155">
            <v>618985</v>
          </cell>
        </row>
        <row r="35156">
          <cell r="N35156">
            <v>618985</v>
          </cell>
        </row>
        <row r="35157">
          <cell r="N35157">
            <v>618985</v>
          </cell>
        </row>
        <row r="35158">
          <cell r="N35158">
            <v>618985</v>
          </cell>
        </row>
        <row r="35159">
          <cell r="N35159">
            <v>618985</v>
          </cell>
        </row>
        <row r="35160">
          <cell r="N35160">
            <v>618985</v>
          </cell>
        </row>
        <row r="35161">
          <cell r="N35161">
            <v>618985</v>
          </cell>
        </row>
        <row r="35162">
          <cell r="N35162">
            <v>618986</v>
          </cell>
        </row>
        <row r="35163">
          <cell r="N35163">
            <v>618986</v>
          </cell>
        </row>
        <row r="35164">
          <cell r="N35164">
            <v>618986</v>
          </cell>
        </row>
        <row r="35165">
          <cell r="N35165">
            <v>618986</v>
          </cell>
        </row>
        <row r="35166">
          <cell r="N35166">
            <v>618986</v>
          </cell>
        </row>
        <row r="35167">
          <cell r="N35167">
            <v>618986</v>
          </cell>
        </row>
        <row r="35168">
          <cell r="N35168">
            <v>618986</v>
          </cell>
        </row>
        <row r="35169">
          <cell r="N35169">
            <v>618986</v>
          </cell>
        </row>
        <row r="35170">
          <cell r="N35170">
            <v>618986</v>
          </cell>
        </row>
        <row r="35171">
          <cell r="N35171">
            <v>618986</v>
          </cell>
        </row>
        <row r="35172">
          <cell r="N35172">
            <v>618986</v>
          </cell>
        </row>
        <row r="35173">
          <cell r="N35173">
            <v>618986</v>
          </cell>
        </row>
        <row r="35174">
          <cell r="N35174">
            <v>618986</v>
          </cell>
        </row>
        <row r="35175">
          <cell r="N35175">
            <v>618986</v>
          </cell>
        </row>
        <row r="35176">
          <cell r="N35176">
            <v>618986</v>
          </cell>
        </row>
        <row r="35177">
          <cell r="N35177">
            <v>618986</v>
          </cell>
        </row>
        <row r="35178">
          <cell r="N35178">
            <v>618986</v>
          </cell>
        </row>
        <row r="35179">
          <cell r="N35179">
            <v>618986</v>
          </cell>
        </row>
        <row r="35180">
          <cell r="N35180">
            <v>618986</v>
          </cell>
        </row>
        <row r="35181">
          <cell r="N35181">
            <v>618986</v>
          </cell>
        </row>
        <row r="35182">
          <cell r="N35182">
            <v>618986</v>
          </cell>
        </row>
        <row r="35183">
          <cell r="N35183">
            <v>618986</v>
          </cell>
        </row>
        <row r="35184">
          <cell r="N35184">
            <v>618986</v>
          </cell>
        </row>
        <row r="35185">
          <cell r="N35185">
            <v>618986</v>
          </cell>
        </row>
        <row r="35186">
          <cell r="N35186">
            <v>618986</v>
          </cell>
        </row>
        <row r="35187">
          <cell r="N35187">
            <v>618986</v>
          </cell>
        </row>
        <row r="35188">
          <cell r="N35188">
            <v>618986</v>
          </cell>
        </row>
        <row r="35189">
          <cell r="N35189">
            <v>618986</v>
          </cell>
        </row>
        <row r="35190">
          <cell r="N35190">
            <v>618986</v>
          </cell>
        </row>
        <row r="35191">
          <cell r="N35191">
            <v>618986</v>
          </cell>
        </row>
        <row r="35192">
          <cell r="N35192">
            <v>618986</v>
          </cell>
        </row>
        <row r="35193">
          <cell r="N35193">
            <v>618986</v>
          </cell>
        </row>
        <row r="35194">
          <cell r="N35194">
            <v>618986</v>
          </cell>
        </row>
        <row r="35195">
          <cell r="N35195">
            <v>618986</v>
          </cell>
        </row>
        <row r="35196">
          <cell r="N35196">
            <v>618986</v>
          </cell>
        </row>
        <row r="35197">
          <cell r="N35197">
            <v>618986</v>
          </cell>
        </row>
        <row r="35198">
          <cell r="N35198">
            <v>618988</v>
          </cell>
        </row>
        <row r="35199">
          <cell r="N35199">
            <v>618988</v>
          </cell>
        </row>
        <row r="35200">
          <cell r="N35200">
            <v>618988</v>
          </cell>
        </row>
        <row r="35201">
          <cell r="N35201">
            <v>618988</v>
          </cell>
        </row>
        <row r="35202">
          <cell r="N35202">
            <v>618988</v>
          </cell>
        </row>
        <row r="35203">
          <cell r="N35203">
            <v>618988</v>
          </cell>
        </row>
        <row r="35204">
          <cell r="N35204">
            <v>618988</v>
          </cell>
        </row>
        <row r="35205">
          <cell r="N35205">
            <v>618988</v>
          </cell>
        </row>
        <row r="35206">
          <cell r="N35206">
            <v>618988</v>
          </cell>
        </row>
        <row r="35207">
          <cell r="N35207">
            <v>618988</v>
          </cell>
        </row>
        <row r="35208">
          <cell r="N35208">
            <v>618988</v>
          </cell>
        </row>
        <row r="35209">
          <cell r="N35209">
            <v>618988</v>
          </cell>
        </row>
        <row r="35210">
          <cell r="N35210">
            <v>618988</v>
          </cell>
        </row>
        <row r="35211">
          <cell r="N35211">
            <v>618988</v>
          </cell>
        </row>
        <row r="35212">
          <cell r="N35212">
            <v>618988</v>
          </cell>
        </row>
        <row r="35213">
          <cell r="N35213">
            <v>618988</v>
          </cell>
        </row>
        <row r="35214">
          <cell r="N35214">
            <v>618988</v>
          </cell>
        </row>
        <row r="35215">
          <cell r="N35215">
            <v>618988</v>
          </cell>
        </row>
        <row r="35216">
          <cell r="N35216">
            <v>618988</v>
          </cell>
        </row>
        <row r="35217">
          <cell r="N35217">
            <v>618988</v>
          </cell>
        </row>
        <row r="35218">
          <cell r="N35218">
            <v>618988</v>
          </cell>
        </row>
        <row r="35219">
          <cell r="N35219">
            <v>618988</v>
          </cell>
        </row>
        <row r="35220">
          <cell r="N35220">
            <v>618988</v>
          </cell>
        </row>
        <row r="35221">
          <cell r="N35221">
            <v>618988</v>
          </cell>
        </row>
        <row r="35222">
          <cell r="N35222">
            <v>618988</v>
          </cell>
        </row>
        <row r="35223">
          <cell r="N35223">
            <v>618988</v>
          </cell>
        </row>
        <row r="35224">
          <cell r="N35224">
            <v>618988</v>
          </cell>
        </row>
        <row r="35225">
          <cell r="N35225">
            <v>618988</v>
          </cell>
        </row>
        <row r="35226">
          <cell r="N35226">
            <v>618988</v>
          </cell>
        </row>
        <row r="35227">
          <cell r="N35227">
            <v>618988</v>
          </cell>
        </row>
        <row r="35228">
          <cell r="N35228">
            <v>618988</v>
          </cell>
        </row>
        <row r="35229">
          <cell r="N35229">
            <v>618988</v>
          </cell>
        </row>
        <row r="35230">
          <cell r="N35230">
            <v>618988</v>
          </cell>
        </row>
        <row r="35231">
          <cell r="N35231">
            <v>618988</v>
          </cell>
        </row>
        <row r="35232">
          <cell r="N35232">
            <v>618988</v>
          </cell>
        </row>
        <row r="35233">
          <cell r="N35233">
            <v>618988</v>
          </cell>
        </row>
        <row r="35234">
          <cell r="N35234">
            <v>618988</v>
          </cell>
        </row>
        <row r="35235">
          <cell r="N35235">
            <v>618988</v>
          </cell>
        </row>
        <row r="35236">
          <cell r="N35236">
            <v>618988</v>
          </cell>
        </row>
        <row r="35237">
          <cell r="N35237">
            <v>618988</v>
          </cell>
        </row>
        <row r="35238">
          <cell r="N35238">
            <v>618988</v>
          </cell>
        </row>
        <row r="35239">
          <cell r="N35239">
            <v>618988</v>
          </cell>
        </row>
        <row r="35240">
          <cell r="N35240">
            <v>618988</v>
          </cell>
        </row>
        <row r="35241">
          <cell r="N35241">
            <v>618988</v>
          </cell>
        </row>
        <row r="35242">
          <cell r="N35242">
            <v>618989</v>
          </cell>
        </row>
        <row r="35243">
          <cell r="N35243">
            <v>618989</v>
          </cell>
        </row>
        <row r="35244">
          <cell r="N35244">
            <v>618989</v>
          </cell>
        </row>
        <row r="35245">
          <cell r="N35245">
            <v>618989</v>
          </cell>
        </row>
        <row r="35246">
          <cell r="N35246">
            <v>618989</v>
          </cell>
        </row>
        <row r="35247">
          <cell r="N35247">
            <v>618989</v>
          </cell>
        </row>
        <row r="35248">
          <cell r="N35248">
            <v>618989</v>
          </cell>
        </row>
        <row r="35249">
          <cell r="N35249">
            <v>618989</v>
          </cell>
        </row>
        <row r="35250">
          <cell r="N35250">
            <v>618989</v>
          </cell>
        </row>
        <row r="35251">
          <cell r="N35251">
            <v>618989</v>
          </cell>
        </row>
        <row r="35252">
          <cell r="N35252">
            <v>618989</v>
          </cell>
        </row>
        <row r="35253">
          <cell r="N35253">
            <v>618989</v>
          </cell>
        </row>
        <row r="35254">
          <cell r="N35254">
            <v>618989</v>
          </cell>
        </row>
        <row r="35255">
          <cell r="N35255">
            <v>618989</v>
          </cell>
        </row>
        <row r="35256">
          <cell r="N35256">
            <v>618991</v>
          </cell>
        </row>
        <row r="35257">
          <cell r="N35257">
            <v>618991</v>
          </cell>
        </row>
        <row r="35258">
          <cell r="N35258">
            <v>618991</v>
          </cell>
        </row>
        <row r="35259">
          <cell r="N35259">
            <v>618991</v>
          </cell>
        </row>
        <row r="35260">
          <cell r="N35260">
            <v>618991</v>
          </cell>
        </row>
        <row r="35261">
          <cell r="N35261">
            <v>618991</v>
          </cell>
        </row>
        <row r="35262">
          <cell r="N35262">
            <v>618991</v>
          </cell>
        </row>
        <row r="35263">
          <cell r="N35263">
            <v>618991</v>
          </cell>
        </row>
        <row r="35264">
          <cell r="N35264">
            <v>618991</v>
          </cell>
        </row>
        <row r="35265">
          <cell r="N35265">
            <v>618991</v>
          </cell>
        </row>
        <row r="35266">
          <cell r="N35266">
            <v>618991</v>
          </cell>
        </row>
        <row r="35267">
          <cell r="N35267">
            <v>618991</v>
          </cell>
        </row>
        <row r="35268">
          <cell r="N35268">
            <v>618991</v>
          </cell>
        </row>
        <row r="35269">
          <cell r="N35269">
            <v>618991</v>
          </cell>
        </row>
        <row r="35270">
          <cell r="N35270">
            <v>618991</v>
          </cell>
        </row>
        <row r="35271">
          <cell r="N35271">
            <v>618991</v>
          </cell>
        </row>
        <row r="35272">
          <cell r="N35272">
            <v>618991</v>
          </cell>
        </row>
        <row r="35273">
          <cell r="N35273">
            <v>618991</v>
          </cell>
        </row>
        <row r="35274">
          <cell r="N35274">
            <v>618991</v>
          </cell>
        </row>
        <row r="35275">
          <cell r="N35275">
            <v>618991</v>
          </cell>
        </row>
        <row r="35276">
          <cell r="N35276">
            <v>618991</v>
          </cell>
        </row>
        <row r="35277">
          <cell r="N35277">
            <v>618991</v>
          </cell>
        </row>
        <row r="35278">
          <cell r="N35278">
            <v>618991</v>
          </cell>
        </row>
        <row r="35279">
          <cell r="N35279">
            <v>618991</v>
          </cell>
        </row>
        <row r="35280">
          <cell r="N35280">
            <v>618991</v>
          </cell>
        </row>
        <row r="35281">
          <cell r="N35281">
            <v>618991</v>
          </cell>
        </row>
        <row r="35282">
          <cell r="N35282">
            <v>618991</v>
          </cell>
        </row>
        <row r="35283">
          <cell r="N35283">
            <v>618991</v>
          </cell>
        </row>
        <row r="35284">
          <cell r="N35284">
            <v>618991</v>
          </cell>
        </row>
        <row r="35285">
          <cell r="N35285">
            <v>618991</v>
          </cell>
        </row>
        <row r="35286">
          <cell r="N35286">
            <v>618991</v>
          </cell>
        </row>
        <row r="35287">
          <cell r="N35287">
            <v>618992</v>
          </cell>
        </row>
        <row r="35288">
          <cell r="N35288">
            <v>618992</v>
          </cell>
        </row>
        <row r="35289">
          <cell r="N35289">
            <v>618992</v>
          </cell>
        </row>
        <row r="35290">
          <cell r="N35290">
            <v>618992</v>
          </cell>
        </row>
        <row r="35291">
          <cell r="N35291">
            <v>618992</v>
          </cell>
        </row>
        <row r="35292">
          <cell r="N35292">
            <v>618992</v>
          </cell>
        </row>
        <row r="35293">
          <cell r="N35293">
            <v>618992</v>
          </cell>
        </row>
        <row r="35294">
          <cell r="N35294">
            <v>618992</v>
          </cell>
        </row>
        <row r="35295">
          <cell r="N35295">
            <v>618992</v>
          </cell>
        </row>
        <row r="35296">
          <cell r="N35296">
            <v>618992</v>
          </cell>
        </row>
        <row r="35297">
          <cell r="N35297">
            <v>618992</v>
          </cell>
        </row>
        <row r="35298">
          <cell r="N35298">
            <v>618992</v>
          </cell>
        </row>
        <row r="35299">
          <cell r="N35299">
            <v>618992</v>
          </cell>
        </row>
        <row r="35300">
          <cell r="N35300">
            <v>618992</v>
          </cell>
        </row>
        <row r="35301">
          <cell r="N35301">
            <v>618992</v>
          </cell>
        </row>
        <row r="35302">
          <cell r="N35302">
            <v>618992</v>
          </cell>
        </row>
        <row r="35303">
          <cell r="N35303">
            <v>618992</v>
          </cell>
        </row>
        <row r="35304">
          <cell r="N35304">
            <v>618992</v>
          </cell>
        </row>
        <row r="35305">
          <cell r="N35305">
            <v>618992</v>
          </cell>
        </row>
        <row r="35306">
          <cell r="N35306">
            <v>618992</v>
          </cell>
        </row>
        <row r="35307">
          <cell r="N35307">
            <v>618992</v>
          </cell>
        </row>
        <row r="35308">
          <cell r="N35308">
            <v>618992</v>
          </cell>
        </row>
        <row r="35309">
          <cell r="N35309">
            <v>618992</v>
          </cell>
        </row>
        <row r="35310">
          <cell r="N35310">
            <v>618992</v>
          </cell>
        </row>
        <row r="35311">
          <cell r="N35311">
            <v>618992</v>
          </cell>
        </row>
        <row r="35312">
          <cell r="N35312">
            <v>618992</v>
          </cell>
        </row>
        <row r="35313">
          <cell r="N35313">
            <v>618992</v>
          </cell>
        </row>
        <row r="35314">
          <cell r="N35314">
            <v>618993</v>
          </cell>
        </row>
        <row r="35315">
          <cell r="N35315">
            <v>618993</v>
          </cell>
        </row>
        <row r="35316">
          <cell r="N35316">
            <v>618993</v>
          </cell>
        </row>
        <row r="35317">
          <cell r="N35317">
            <v>618993</v>
          </cell>
        </row>
        <row r="35318">
          <cell r="N35318">
            <v>618993</v>
          </cell>
        </row>
        <row r="35319">
          <cell r="N35319">
            <v>618993</v>
          </cell>
        </row>
        <row r="35320">
          <cell r="N35320">
            <v>618993</v>
          </cell>
        </row>
        <row r="35321">
          <cell r="N35321">
            <v>618993</v>
          </cell>
        </row>
        <row r="35322">
          <cell r="N35322">
            <v>618993</v>
          </cell>
        </row>
        <row r="35323">
          <cell r="N35323">
            <v>618994</v>
          </cell>
        </row>
        <row r="35324">
          <cell r="N35324">
            <v>618994</v>
          </cell>
        </row>
        <row r="35325">
          <cell r="N35325">
            <v>618994</v>
          </cell>
        </row>
        <row r="35326">
          <cell r="N35326">
            <v>618995</v>
          </cell>
        </row>
        <row r="35327">
          <cell r="N35327">
            <v>618995</v>
          </cell>
        </row>
        <row r="35328">
          <cell r="N35328">
            <v>618995</v>
          </cell>
        </row>
        <row r="35329">
          <cell r="N35329">
            <v>618996</v>
          </cell>
        </row>
        <row r="35330">
          <cell r="N35330">
            <v>618996</v>
          </cell>
        </row>
        <row r="35331">
          <cell r="N35331">
            <v>618996</v>
          </cell>
        </row>
        <row r="35332">
          <cell r="N35332">
            <v>618997</v>
          </cell>
        </row>
        <row r="35333">
          <cell r="N35333">
            <v>618997</v>
          </cell>
        </row>
        <row r="35334">
          <cell r="N35334">
            <v>618997</v>
          </cell>
        </row>
        <row r="35335">
          <cell r="N35335">
            <v>618997</v>
          </cell>
        </row>
        <row r="35336">
          <cell r="N35336">
            <v>618997</v>
          </cell>
        </row>
        <row r="35337">
          <cell r="N35337">
            <v>618997</v>
          </cell>
        </row>
        <row r="35338">
          <cell r="N35338">
            <v>618997</v>
          </cell>
        </row>
        <row r="35339">
          <cell r="N35339">
            <v>618997</v>
          </cell>
        </row>
        <row r="35340">
          <cell r="N35340">
            <v>618997</v>
          </cell>
        </row>
        <row r="35341">
          <cell r="N35341">
            <v>618997</v>
          </cell>
        </row>
        <row r="35342">
          <cell r="N35342">
            <v>618998</v>
          </cell>
        </row>
        <row r="35343">
          <cell r="N35343">
            <v>618998</v>
          </cell>
        </row>
        <row r="35344">
          <cell r="N35344">
            <v>618999</v>
          </cell>
        </row>
        <row r="35345">
          <cell r="N35345">
            <v>618999</v>
          </cell>
        </row>
        <row r="35346">
          <cell r="N35346">
            <v>619000</v>
          </cell>
        </row>
        <row r="35347">
          <cell r="N35347">
            <v>619000</v>
          </cell>
        </row>
        <row r="35348">
          <cell r="N35348">
            <v>619001</v>
          </cell>
        </row>
        <row r="35349">
          <cell r="N35349">
            <v>619001</v>
          </cell>
        </row>
        <row r="35350">
          <cell r="N35350">
            <v>619002</v>
          </cell>
        </row>
        <row r="35351">
          <cell r="N35351">
            <v>619002</v>
          </cell>
        </row>
        <row r="35352">
          <cell r="N35352">
            <v>619003</v>
          </cell>
        </row>
        <row r="35353">
          <cell r="N35353">
            <v>619003</v>
          </cell>
        </row>
        <row r="35354">
          <cell r="N35354">
            <v>619004</v>
          </cell>
        </row>
        <row r="35355">
          <cell r="N35355">
            <v>619004</v>
          </cell>
        </row>
        <row r="35356">
          <cell r="N35356">
            <v>619005</v>
          </cell>
        </row>
        <row r="35357">
          <cell r="N35357">
            <v>619005</v>
          </cell>
        </row>
        <row r="35358">
          <cell r="N35358">
            <v>619006</v>
          </cell>
        </row>
        <row r="35359">
          <cell r="N35359">
            <v>619006</v>
          </cell>
        </row>
        <row r="35360">
          <cell r="N35360">
            <v>619007</v>
          </cell>
        </row>
        <row r="35361">
          <cell r="N35361">
            <v>619007</v>
          </cell>
        </row>
        <row r="35362">
          <cell r="N35362">
            <v>619008</v>
          </cell>
        </row>
        <row r="35363">
          <cell r="N35363">
            <v>619008</v>
          </cell>
        </row>
        <row r="35364">
          <cell r="N35364">
            <v>619009</v>
          </cell>
        </row>
        <row r="35365">
          <cell r="N35365">
            <v>619009</v>
          </cell>
        </row>
        <row r="35366">
          <cell r="N35366">
            <v>619010</v>
          </cell>
        </row>
        <row r="35367">
          <cell r="N35367">
            <v>619010</v>
          </cell>
        </row>
        <row r="35368">
          <cell r="N35368">
            <v>619011</v>
          </cell>
        </row>
        <row r="35369">
          <cell r="N35369">
            <v>619011</v>
          </cell>
        </row>
        <row r="35370">
          <cell r="N35370">
            <v>619011</v>
          </cell>
        </row>
        <row r="35371">
          <cell r="N35371">
            <v>619012</v>
          </cell>
        </row>
        <row r="35372">
          <cell r="N35372">
            <v>619012</v>
          </cell>
        </row>
        <row r="35373">
          <cell r="N35373">
            <v>619012</v>
          </cell>
        </row>
        <row r="35374">
          <cell r="N35374">
            <v>619013</v>
          </cell>
        </row>
        <row r="35375">
          <cell r="N35375">
            <v>619013</v>
          </cell>
        </row>
        <row r="35376">
          <cell r="N35376">
            <v>619013</v>
          </cell>
        </row>
        <row r="35377">
          <cell r="N35377">
            <v>619014</v>
          </cell>
        </row>
        <row r="35378">
          <cell r="N35378">
            <v>619014</v>
          </cell>
        </row>
        <row r="35379">
          <cell r="N35379">
            <v>619014</v>
          </cell>
        </row>
        <row r="35380">
          <cell r="N35380">
            <v>619015</v>
          </cell>
        </row>
        <row r="35381">
          <cell r="N35381">
            <v>619015</v>
          </cell>
        </row>
        <row r="35382">
          <cell r="N35382">
            <v>619015</v>
          </cell>
        </row>
        <row r="35383">
          <cell r="N35383">
            <v>619016</v>
          </cell>
        </row>
        <row r="35384">
          <cell r="N35384">
            <v>619016</v>
          </cell>
        </row>
        <row r="35385">
          <cell r="N35385">
            <v>619016</v>
          </cell>
        </row>
        <row r="35386">
          <cell r="N35386">
            <v>619017</v>
          </cell>
        </row>
        <row r="35387">
          <cell r="N35387">
            <v>619017</v>
          </cell>
        </row>
        <row r="35388">
          <cell r="N35388">
            <v>619017</v>
          </cell>
        </row>
        <row r="35389">
          <cell r="N35389">
            <v>619018</v>
          </cell>
        </row>
        <row r="35390">
          <cell r="N35390">
            <v>619018</v>
          </cell>
        </row>
        <row r="35391">
          <cell r="N35391">
            <v>619018</v>
          </cell>
        </row>
        <row r="35392">
          <cell r="N35392">
            <v>619019</v>
          </cell>
        </row>
        <row r="35393">
          <cell r="N35393">
            <v>619019</v>
          </cell>
        </row>
        <row r="35394">
          <cell r="N35394">
            <v>619019</v>
          </cell>
        </row>
        <row r="35395">
          <cell r="N35395">
            <v>619020</v>
          </cell>
        </row>
        <row r="35396">
          <cell r="N35396">
            <v>619020</v>
          </cell>
        </row>
        <row r="35397">
          <cell r="N35397">
            <v>619020</v>
          </cell>
        </row>
        <row r="35398">
          <cell r="N35398">
            <v>619021</v>
          </cell>
        </row>
        <row r="35399">
          <cell r="N35399">
            <v>619021</v>
          </cell>
        </row>
        <row r="35400">
          <cell r="N35400">
            <v>619021</v>
          </cell>
        </row>
        <row r="35401">
          <cell r="N35401">
            <v>619022</v>
          </cell>
        </row>
        <row r="35402">
          <cell r="N35402">
            <v>619022</v>
          </cell>
        </row>
        <row r="35403">
          <cell r="N35403">
            <v>619022</v>
          </cell>
        </row>
        <row r="35404">
          <cell r="N35404">
            <v>619023</v>
          </cell>
        </row>
        <row r="35405">
          <cell r="N35405">
            <v>619023</v>
          </cell>
        </row>
        <row r="35406">
          <cell r="N35406">
            <v>619023</v>
          </cell>
        </row>
        <row r="35407">
          <cell r="N35407">
            <v>619167</v>
          </cell>
        </row>
        <row r="35408">
          <cell r="N35408">
            <v>619167</v>
          </cell>
        </row>
        <row r="35409">
          <cell r="N35409">
            <v>619168</v>
          </cell>
        </row>
        <row r="35410">
          <cell r="N35410">
            <v>619168</v>
          </cell>
        </row>
        <row r="35411">
          <cell r="N35411">
            <v>619300</v>
          </cell>
        </row>
        <row r="35412">
          <cell r="N35412">
            <v>619300</v>
          </cell>
        </row>
        <row r="35413">
          <cell r="N35413">
            <v>619300</v>
          </cell>
        </row>
        <row r="35414">
          <cell r="N35414">
            <v>619300</v>
          </cell>
        </row>
        <row r="35415">
          <cell r="N35415">
            <v>619300</v>
          </cell>
        </row>
        <row r="35416">
          <cell r="N35416">
            <v>618804</v>
          </cell>
        </row>
        <row r="35417">
          <cell r="N35417">
            <v>618804</v>
          </cell>
        </row>
        <row r="35418">
          <cell r="N35418">
            <v>618804</v>
          </cell>
        </row>
        <row r="35419">
          <cell r="N35419">
            <v>618804</v>
          </cell>
        </row>
        <row r="35420">
          <cell r="N35420">
            <v>618804</v>
          </cell>
        </row>
        <row r="35421">
          <cell r="N35421">
            <v>618804</v>
          </cell>
        </row>
        <row r="35422">
          <cell r="N35422">
            <v>618804</v>
          </cell>
        </row>
        <row r="35423">
          <cell r="N35423">
            <v>618804</v>
          </cell>
        </row>
        <row r="35424">
          <cell r="N35424">
            <v>618804</v>
          </cell>
        </row>
        <row r="35425">
          <cell r="N35425">
            <v>618804</v>
          </cell>
        </row>
        <row r="35426">
          <cell r="N35426">
            <v>618804</v>
          </cell>
        </row>
        <row r="35427">
          <cell r="N35427">
            <v>618804</v>
          </cell>
        </row>
        <row r="35428">
          <cell r="N35428">
            <v>618804</v>
          </cell>
        </row>
        <row r="35429">
          <cell r="N35429">
            <v>618804</v>
          </cell>
        </row>
        <row r="35430">
          <cell r="N35430">
            <v>618804</v>
          </cell>
        </row>
        <row r="35431">
          <cell r="N35431">
            <v>618804</v>
          </cell>
        </row>
        <row r="35432">
          <cell r="N35432">
            <v>618804</v>
          </cell>
        </row>
        <row r="35433">
          <cell r="N35433">
            <v>618804</v>
          </cell>
        </row>
        <row r="35434">
          <cell r="N35434">
            <v>618804</v>
          </cell>
        </row>
        <row r="35435">
          <cell r="N35435">
            <v>618804</v>
          </cell>
        </row>
        <row r="35436">
          <cell r="N35436">
            <v>618805</v>
          </cell>
        </row>
        <row r="35437">
          <cell r="N35437">
            <v>618805</v>
          </cell>
        </row>
        <row r="35438">
          <cell r="N35438">
            <v>618805</v>
          </cell>
        </row>
        <row r="35439">
          <cell r="N35439">
            <v>618805</v>
          </cell>
        </row>
        <row r="35440">
          <cell r="N35440">
            <v>618805</v>
          </cell>
        </row>
        <row r="35441">
          <cell r="N35441">
            <v>618805</v>
          </cell>
        </row>
        <row r="35442">
          <cell r="N35442">
            <v>618805</v>
          </cell>
        </row>
        <row r="35443">
          <cell r="N35443">
            <v>618805</v>
          </cell>
        </row>
        <row r="35444">
          <cell r="N35444">
            <v>618805</v>
          </cell>
        </row>
        <row r="35445">
          <cell r="N35445">
            <v>618805</v>
          </cell>
        </row>
        <row r="35446">
          <cell r="N35446">
            <v>618826</v>
          </cell>
        </row>
        <row r="35447">
          <cell r="N35447">
            <v>618826</v>
          </cell>
        </row>
        <row r="35448">
          <cell r="N35448">
            <v>618826</v>
          </cell>
        </row>
        <row r="35449">
          <cell r="N35449">
            <v>618826</v>
          </cell>
        </row>
        <row r="35450">
          <cell r="N35450">
            <v>618826</v>
          </cell>
        </row>
        <row r="35451">
          <cell r="N35451">
            <v>618826</v>
          </cell>
        </row>
        <row r="35452">
          <cell r="N35452">
            <v>618826</v>
          </cell>
        </row>
        <row r="35453">
          <cell r="N35453">
            <v>618826</v>
          </cell>
        </row>
        <row r="35454">
          <cell r="N35454">
            <v>618826</v>
          </cell>
        </row>
        <row r="35455">
          <cell r="N35455">
            <v>618826</v>
          </cell>
        </row>
        <row r="35456">
          <cell r="N35456">
            <v>618826</v>
          </cell>
        </row>
        <row r="35457">
          <cell r="N35457">
            <v>618826</v>
          </cell>
        </row>
        <row r="35458">
          <cell r="N35458">
            <v>618826</v>
          </cell>
        </row>
        <row r="35459">
          <cell r="N35459">
            <v>618826</v>
          </cell>
        </row>
        <row r="35460">
          <cell r="N35460">
            <v>618826</v>
          </cell>
        </row>
        <row r="35461">
          <cell r="N35461">
            <v>618826</v>
          </cell>
        </row>
        <row r="35462">
          <cell r="N35462">
            <v>618826</v>
          </cell>
        </row>
        <row r="35463">
          <cell r="N35463">
            <v>618826</v>
          </cell>
        </row>
        <row r="35464">
          <cell r="N35464">
            <v>618826</v>
          </cell>
        </row>
        <row r="35465">
          <cell r="N35465">
            <v>618826</v>
          </cell>
        </row>
        <row r="35466">
          <cell r="N35466">
            <v>618826</v>
          </cell>
        </row>
        <row r="35467">
          <cell r="N35467">
            <v>618826</v>
          </cell>
        </row>
        <row r="35468">
          <cell r="N35468">
            <v>618826</v>
          </cell>
        </row>
        <row r="35469">
          <cell r="N35469">
            <v>618826</v>
          </cell>
        </row>
        <row r="35470">
          <cell r="N35470">
            <v>618826</v>
          </cell>
        </row>
        <row r="35471">
          <cell r="N35471">
            <v>618826</v>
          </cell>
        </row>
        <row r="35472">
          <cell r="N35472">
            <v>618826</v>
          </cell>
        </row>
        <row r="35473">
          <cell r="N35473">
            <v>618826</v>
          </cell>
        </row>
        <row r="35474">
          <cell r="N35474">
            <v>618826</v>
          </cell>
        </row>
        <row r="35475">
          <cell r="N35475">
            <v>618826</v>
          </cell>
        </row>
        <row r="35476">
          <cell r="N35476">
            <v>618826</v>
          </cell>
        </row>
        <row r="35477">
          <cell r="N35477">
            <v>618826</v>
          </cell>
        </row>
        <row r="35478">
          <cell r="N35478">
            <v>618826</v>
          </cell>
        </row>
        <row r="35479">
          <cell r="N35479">
            <v>618826</v>
          </cell>
        </row>
        <row r="35480">
          <cell r="N35480">
            <v>618826</v>
          </cell>
        </row>
        <row r="35481">
          <cell r="N35481">
            <v>618826</v>
          </cell>
        </row>
        <row r="35482">
          <cell r="N35482">
            <v>618826</v>
          </cell>
        </row>
        <row r="35483">
          <cell r="N35483">
            <v>618826</v>
          </cell>
        </row>
        <row r="35484">
          <cell r="N35484">
            <v>618826</v>
          </cell>
        </row>
        <row r="35485">
          <cell r="N35485">
            <v>618826</v>
          </cell>
        </row>
        <row r="35486">
          <cell r="N35486">
            <v>618826</v>
          </cell>
        </row>
        <row r="35487">
          <cell r="N35487">
            <v>618826</v>
          </cell>
        </row>
        <row r="35488">
          <cell r="N35488">
            <v>618822</v>
          </cell>
        </row>
        <row r="35489">
          <cell r="N35489">
            <v>618822</v>
          </cell>
        </row>
        <row r="35490">
          <cell r="N35490">
            <v>618822</v>
          </cell>
        </row>
        <row r="35491">
          <cell r="N35491">
            <v>618822</v>
          </cell>
        </row>
        <row r="35492">
          <cell r="N35492">
            <v>618822</v>
          </cell>
        </row>
        <row r="35493">
          <cell r="N35493">
            <v>618822</v>
          </cell>
        </row>
        <row r="35494">
          <cell r="N35494">
            <v>618822</v>
          </cell>
        </row>
        <row r="35495">
          <cell r="N35495">
            <v>618822</v>
          </cell>
        </row>
        <row r="35496">
          <cell r="N35496">
            <v>618822</v>
          </cell>
        </row>
        <row r="35497">
          <cell r="N35497">
            <v>618822</v>
          </cell>
        </row>
        <row r="35498">
          <cell r="N35498">
            <v>618822</v>
          </cell>
        </row>
        <row r="35499">
          <cell r="N35499">
            <v>618822</v>
          </cell>
        </row>
        <row r="35500">
          <cell r="N35500">
            <v>618822</v>
          </cell>
        </row>
        <row r="35501">
          <cell r="N35501">
            <v>618822</v>
          </cell>
        </row>
        <row r="35502">
          <cell r="N35502">
            <v>618822</v>
          </cell>
        </row>
        <row r="35503">
          <cell r="N35503">
            <v>618822</v>
          </cell>
        </row>
        <row r="35504">
          <cell r="N35504">
            <v>618822</v>
          </cell>
        </row>
        <row r="35505">
          <cell r="N35505">
            <v>618822</v>
          </cell>
        </row>
        <row r="35506">
          <cell r="N35506">
            <v>618822</v>
          </cell>
        </row>
        <row r="35507">
          <cell r="N35507">
            <v>618822</v>
          </cell>
        </row>
        <row r="35508">
          <cell r="N35508">
            <v>618822</v>
          </cell>
        </row>
        <row r="35509">
          <cell r="N35509">
            <v>618822</v>
          </cell>
        </row>
        <row r="35510">
          <cell r="N35510">
            <v>618822</v>
          </cell>
        </row>
        <row r="35511">
          <cell r="N35511">
            <v>618822</v>
          </cell>
        </row>
        <row r="35512">
          <cell r="N35512">
            <v>618826</v>
          </cell>
        </row>
        <row r="35513">
          <cell r="N35513">
            <v>618826</v>
          </cell>
        </row>
        <row r="35514">
          <cell r="N35514">
            <v>618826</v>
          </cell>
        </row>
        <row r="35515">
          <cell r="N35515">
            <v>618826</v>
          </cell>
        </row>
        <row r="35516">
          <cell r="N35516">
            <v>618826</v>
          </cell>
        </row>
        <row r="35517">
          <cell r="N35517">
            <v>618826</v>
          </cell>
        </row>
        <row r="35518">
          <cell r="N35518">
            <v>618826</v>
          </cell>
        </row>
        <row r="35519">
          <cell r="N35519">
            <v>618826</v>
          </cell>
        </row>
        <row r="35520">
          <cell r="N35520">
            <v>618826</v>
          </cell>
        </row>
        <row r="35521">
          <cell r="N35521">
            <v>618826</v>
          </cell>
        </row>
        <row r="35522">
          <cell r="N35522">
            <v>618826</v>
          </cell>
        </row>
        <row r="35523">
          <cell r="N35523">
            <v>618826</v>
          </cell>
        </row>
        <row r="35524">
          <cell r="N35524">
            <v>618826</v>
          </cell>
        </row>
        <row r="35525">
          <cell r="N35525">
            <v>618826</v>
          </cell>
        </row>
        <row r="35526">
          <cell r="N35526">
            <v>618826</v>
          </cell>
        </row>
        <row r="35527">
          <cell r="N35527">
            <v>613765</v>
          </cell>
        </row>
        <row r="35528">
          <cell r="N35528">
            <v>618981</v>
          </cell>
        </row>
        <row r="35529">
          <cell r="N35529">
            <v>618981</v>
          </cell>
        </row>
        <row r="35530">
          <cell r="N35530">
            <v>618981</v>
          </cell>
        </row>
        <row r="35531">
          <cell r="N35531">
            <v>618981</v>
          </cell>
        </row>
        <row r="35532">
          <cell r="N35532">
            <v>618981</v>
          </cell>
        </row>
        <row r="35533">
          <cell r="N35533">
            <v>618981</v>
          </cell>
        </row>
        <row r="35534">
          <cell r="N35534">
            <v>618981</v>
          </cell>
        </row>
        <row r="35535">
          <cell r="N35535">
            <v>618981</v>
          </cell>
        </row>
        <row r="35536">
          <cell r="N35536">
            <v>618981</v>
          </cell>
        </row>
        <row r="35537">
          <cell r="N35537">
            <v>618981</v>
          </cell>
        </row>
        <row r="35538">
          <cell r="N35538">
            <v>618981</v>
          </cell>
        </row>
        <row r="35539">
          <cell r="N35539">
            <v>618981</v>
          </cell>
        </row>
        <row r="35540">
          <cell r="N35540">
            <v>618981</v>
          </cell>
        </row>
        <row r="35541">
          <cell r="N35541">
            <v>618981</v>
          </cell>
        </row>
        <row r="35542">
          <cell r="N35542">
            <v>618981</v>
          </cell>
        </row>
        <row r="35543">
          <cell r="N35543">
            <v>618981</v>
          </cell>
        </row>
        <row r="35544">
          <cell r="N35544">
            <v>618981</v>
          </cell>
        </row>
        <row r="35545">
          <cell r="N35545">
            <v>618981</v>
          </cell>
        </row>
        <row r="35546">
          <cell r="N35546">
            <v>618981</v>
          </cell>
        </row>
        <row r="35547">
          <cell r="N35547">
            <v>618981</v>
          </cell>
        </row>
        <row r="35548">
          <cell r="N35548">
            <v>618981</v>
          </cell>
        </row>
        <row r="35549">
          <cell r="N35549">
            <v>618981</v>
          </cell>
        </row>
        <row r="35550">
          <cell r="N35550">
            <v>618981</v>
          </cell>
        </row>
        <row r="35551">
          <cell r="N35551">
            <v>618981</v>
          </cell>
        </row>
        <row r="35552">
          <cell r="N35552">
            <v>618981</v>
          </cell>
        </row>
        <row r="35553">
          <cell r="N35553">
            <v>618981</v>
          </cell>
        </row>
        <row r="35554">
          <cell r="N35554">
            <v>618981</v>
          </cell>
        </row>
        <row r="35555">
          <cell r="N35555">
            <v>618981</v>
          </cell>
        </row>
        <row r="35556">
          <cell r="N35556">
            <v>618981</v>
          </cell>
        </row>
        <row r="35557">
          <cell r="N35557">
            <v>618981</v>
          </cell>
        </row>
        <row r="35558">
          <cell r="N35558">
            <v>618981</v>
          </cell>
        </row>
        <row r="35559">
          <cell r="N35559">
            <v>618981</v>
          </cell>
        </row>
        <row r="35560">
          <cell r="N35560">
            <v>618981</v>
          </cell>
        </row>
        <row r="35561">
          <cell r="N35561">
            <v>618981</v>
          </cell>
        </row>
        <row r="35562">
          <cell r="N35562">
            <v>618981</v>
          </cell>
        </row>
        <row r="35563">
          <cell r="N35563">
            <v>618981</v>
          </cell>
        </row>
        <row r="35564">
          <cell r="N35564">
            <v>618981</v>
          </cell>
        </row>
        <row r="35565">
          <cell r="N35565">
            <v>618981</v>
          </cell>
        </row>
        <row r="35566">
          <cell r="N35566">
            <v>618981</v>
          </cell>
        </row>
        <row r="35567">
          <cell r="N35567">
            <v>618981</v>
          </cell>
        </row>
        <row r="35568">
          <cell r="N35568">
            <v>618981</v>
          </cell>
        </row>
        <row r="35569">
          <cell r="N35569">
            <v>618981</v>
          </cell>
        </row>
        <row r="35570">
          <cell r="N35570">
            <v>618981</v>
          </cell>
        </row>
        <row r="35571">
          <cell r="N35571">
            <v>618982</v>
          </cell>
        </row>
        <row r="35572">
          <cell r="N35572">
            <v>618982</v>
          </cell>
        </row>
        <row r="35573">
          <cell r="N35573">
            <v>618982</v>
          </cell>
        </row>
        <row r="35574">
          <cell r="N35574">
            <v>618982</v>
          </cell>
        </row>
        <row r="35575">
          <cell r="N35575">
            <v>618982</v>
          </cell>
        </row>
        <row r="35576">
          <cell r="N35576">
            <v>618982</v>
          </cell>
        </row>
        <row r="35577">
          <cell r="N35577">
            <v>618982</v>
          </cell>
        </row>
        <row r="35578">
          <cell r="N35578">
            <v>618982</v>
          </cell>
        </row>
        <row r="35579">
          <cell r="N35579">
            <v>618982</v>
          </cell>
        </row>
        <row r="35580">
          <cell r="N35580">
            <v>618982</v>
          </cell>
        </row>
        <row r="35581">
          <cell r="N35581">
            <v>618982</v>
          </cell>
        </row>
        <row r="35582">
          <cell r="N35582">
            <v>618982</v>
          </cell>
        </row>
        <row r="35583">
          <cell r="N35583">
            <v>618982</v>
          </cell>
        </row>
        <row r="35584">
          <cell r="N35584">
            <v>618982</v>
          </cell>
        </row>
        <row r="35585">
          <cell r="N35585">
            <v>618982</v>
          </cell>
        </row>
        <row r="35586">
          <cell r="N35586">
            <v>618982</v>
          </cell>
        </row>
        <row r="35587">
          <cell r="N35587">
            <v>618982</v>
          </cell>
        </row>
        <row r="35588">
          <cell r="N35588">
            <v>618982</v>
          </cell>
        </row>
        <row r="35589">
          <cell r="N35589">
            <v>618982</v>
          </cell>
        </row>
        <row r="35590">
          <cell r="N35590">
            <v>618982</v>
          </cell>
        </row>
        <row r="35591">
          <cell r="N35591">
            <v>618982</v>
          </cell>
        </row>
        <row r="35592">
          <cell r="N35592">
            <v>618982</v>
          </cell>
        </row>
        <row r="35593">
          <cell r="N35593">
            <v>618982</v>
          </cell>
        </row>
        <row r="35594">
          <cell r="N35594">
            <v>618982</v>
          </cell>
        </row>
        <row r="35595">
          <cell r="N35595">
            <v>618982</v>
          </cell>
        </row>
        <row r="35596">
          <cell r="N35596">
            <v>618982</v>
          </cell>
        </row>
        <row r="35597">
          <cell r="N35597">
            <v>618982</v>
          </cell>
        </row>
        <row r="35598">
          <cell r="N35598">
            <v>618982</v>
          </cell>
        </row>
        <row r="35599">
          <cell r="N35599">
            <v>618982</v>
          </cell>
        </row>
        <row r="35600">
          <cell r="N35600">
            <v>618982</v>
          </cell>
        </row>
        <row r="35601">
          <cell r="N35601">
            <v>618982</v>
          </cell>
        </row>
        <row r="35602">
          <cell r="N35602">
            <v>618982</v>
          </cell>
        </row>
        <row r="35603">
          <cell r="N35603">
            <v>618982</v>
          </cell>
        </row>
        <row r="35604">
          <cell r="N35604">
            <v>618982</v>
          </cell>
        </row>
        <row r="35605">
          <cell r="N35605">
            <v>618984</v>
          </cell>
        </row>
        <row r="35606">
          <cell r="N35606">
            <v>618984</v>
          </cell>
        </row>
        <row r="35607">
          <cell r="N35607">
            <v>618984</v>
          </cell>
        </row>
        <row r="35608">
          <cell r="N35608">
            <v>618984</v>
          </cell>
        </row>
        <row r="35609">
          <cell r="N35609">
            <v>618984</v>
          </cell>
        </row>
        <row r="35610">
          <cell r="N35610">
            <v>618984</v>
          </cell>
        </row>
        <row r="35611">
          <cell r="N35611">
            <v>618984</v>
          </cell>
        </row>
        <row r="35612">
          <cell r="N35612">
            <v>618984</v>
          </cell>
        </row>
        <row r="35613">
          <cell r="N35613">
            <v>618984</v>
          </cell>
        </row>
        <row r="35614">
          <cell r="N35614">
            <v>618984</v>
          </cell>
        </row>
        <row r="35615">
          <cell r="N35615">
            <v>618984</v>
          </cell>
        </row>
        <row r="35616">
          <cell r="N35616">
            <v>618984</v>
          </cell>
        </row>
        <row r="35617">
          <cell r="N35617">
            <v>618984</v>
          </cell>
        </row>
        <row r="35618">
          <cell r="N35618">
            <v>618984</v>
          </cell>
        </row>
        <row r="35619">
          <cell r="N35619">
            <v>618984</v>
          </cell>
        </row>
        <row r="35620">
          <cell r="N35620">
            <v>618984</v>
          </cell>
        </row>
        <row r="35621">
          <cell r="N35621">
            <v>619300</v>
          </cell>
        </row>
        <row r="35622">
          <cell r="N35622">
            <v>619300</v>
          </cell>
        </row>
        <row r="35623">
          <cell r="N35623">
            <v>619300</v>
          </cell>
        </row>
        <row r="35624">
          <cell r="N35624">
            <v>619300</v>
          </cell>
        </row>
        <row r="35625">
          <cell r="N35625">
            <v>619300</v>
          </cell>
        </row>
        <row r="35626">
          <cell r="N35626">
            <v>619300</v>
          </cell>
        </row>
        <row r="35627">
          <cell r="N35627">
            <v>619300</v>
          </cell>
        </row>
        <row r="35628">
          <cell r="N35628">
            <v>619300</v>
          </cell>
        </row>
        <row r="35629">
          <cell r="N35629">
            <v>619300</v>
          </cell>
        </row>
        <row r="35630">
          <cell r="N35630">
            <v>619300</v>
          </cell>
        </row>
        <row r="35631">
          <cell r="N35631">
            <v>619300</v>
          </cell>
        </row>
        <row r="35632">
          <cell r="N35632">
            <v>619300</v>
          </cell>
        </row>
        <row r="35633">
          <cell r="N35633">
            <v>619300</v>
          </cell>
        </row>
        <row r="35634">
          <cell r="N35634">
            <v>618832</v>
          </cell>
        </row>
        <row r="35635">
          <cell r="N35635">
            <v>618832</v>
          </cell>
        </row>
        <row r="35636">
          <cell r="N35636">
            <v>618832</v>
          </cell>
        </row>
        <row r="35637">
          <cell r="N35637">
            <v>618832</v>
          </cell>
        </row>
        <row r="35638">
          <cell r="N35638">
            <v>618832</v>
          </cell>
        </row>
        <row r="35639">
          <cell r="N35639">
            <v>618832</v>
          </cell>
        </row>
        <row r="35640">
          <cell r="N35640">
            <v>618832</v>
          </cell>
        </row>
        <row r="35641">
          <cell r="N35641">
            <v>618832</v>
          </cell>
        </row>
        <row r="35642">
          <cell r="N35642">
            <v>618832</v>
          </cell>
        </row>
        <row r="35643">
          <cell r="N35643">
            <v>618832</v>
          </cell>
        </row>
        <row r="35644">
          <cell r="N35644">
            <v>618832</v>
          </cell>
        </row>
        <row r="35645">
          <cell r="N35645">
            <v>618832</v>
          </cell>
        </row>
        <row r="35646">
          <cell r="N35646">
            <v>618832</v>
          </cell>
        </row>
        <row r="35647">
          <cell r="N35647">
            <v>618832</v>
          </cell>
        </row>
        <row r="35648">
          <cell r="N35648">
            <v>618832</v>
          </cell>
        </row>
        <row r="35649">
          <cell r="N35649">
            <v>618832</v>
          </cell>
        </row>
        <row r="35650">
          <cell r="N35650">
            <v>618832</v>
          </cell>
        </row>
        <row r="35651">
          <cell r="N35651">
            <v>618832</v>
          </cell>
        </row>
        <row r="35652">
          <cell r="N35652">
            <v>618832</v>
          </cell>
        </row>
        <row r="35653">
          <cell r="N35653">
            <v>618832</v>
          </cell>
        </row>
        <row r="35654">
          <cell r="N35654">
            <v>618832</v>
          </cell>
        </row>
        <row r="35655">
          <cell r="N35655">
            <v>618832</v>
          </cell>
        </row>
        <row r="35656">
          <cell r="N35656">
            <v>618832</v>
          </cell>
        </row>
        <row r="35657">
          <cell r="N35657">
            <v>618832</v>
          </cell>
        </row>
        <row r="35658">
          <cell r="N35658">
            <v>618819</v>
          </cell>
        </row>
        <row r="35659">
          <cell r="N35659">
            <v>618819</v>
          </cell>
        </row>
        <row r="35660">
          <cell r="N35660">
            <v>618819</v>
          </cell>
        </row>
        <row r="35661">
          <cell r="N35661">
            <v>618819</v>
          </cell>
        </row>
        <row r="35662">
          <cell r="N35662">
            <v>618819</v>
          </cell>
        </row>
        <row r="35663">
          <cell r="N35663">
            <v>618819</v>
          </cell>
        </row>
        <row r="35664">
          <cell r="N35664">
            <v>618819</v>
          </cell>
        </row>
        <row r="35665">
          <cell r="N35665">
            <v>618819</v>
          </cell>
        </row>
        <row r="35666">
          <cell r="N35666">
            <v>618819</v>
          </cell>
        </row>
        <row r="35667">
          <cell r="N35667">
            <v>618819</v>
          </cell>
        </row>
        <row r="35668">
          <cell r="N35668">
            <v>618819</v>
          </cell>
        </row>
        <row r="35669">
          <cell r="N35669">
            <v>618819</v>
          </cell>
        </row>
        <row r="35670">
          <cell r="N35670">
            <v>618819</v>
          </cell>
        </row>
        <row r="35671">
          <cell r="N35671">
            <v>618819</v>
          </cell>
        </row>
        <row r="35672">
          <cell r="N35672">
            <v>618819</v>
          </cell>
        </row>
        <row r="35673">
          <cell r="N35673">
            <v>618819</v>
          </cell>
        </row>
        <row r="35674">
          <cell r="N35674">
            <v>618819</v>
          </cell>
        </row>
        <row r="35675">
          <cell r="N35675">
            <v>618819</v>
          </cell>
        </row>
        <row r="35676">
          <cell r="N35676">
            <v>618819</v>
          </cell>
        </row>
        <row r="35677">
          <cell r="N35677">
            <v>618820</v>
          </cell>
        </row>
        <row r="35678">
          <cell r="N35678">
            <v>618820</v>
          </cell>
        </row>
        <row r="35679">
          <cell r="N35679">
            <v>618820</v>
          </cell>
        </row>
        <row r="35680">
          <cell r="N35680">
            <v>618820</v>
          </cell>
        </row>
        <row r="35681">
          <cell r="N35681">
            <v>618820</v>
          </cell>
        </row>
        <row r="35682">
          <cell r="N35682">
            <v>618820</v>
          </cell>
        </row>
        <row r="35683">
          <cell r="N35683">
            <v>618820</v>
          </cell>
        </row>
        <row r="35684">
          <cell r="N35684">
            <v>618820</v>
          </cell>
        </row>
        <row r="35685">
          <cell r="N35685">
            <v>618820</v>
          </cell>
        </row>
        <row r="35686">
          <cell r="N35686">
            <v>618820</v>
          </cell>
        </row>
        <row r="35687">
          <cell r="N35687">
            <v>618820</v>
          </cell>
        </row>
        <row r="35688">
          <cell r="N35688">
            <v>618820</v>
          </cell>
        </row>
        <row r="35689">
          <cell r="N35689">
            <v>618820</v>
          </cell>
        </row>
        <row r="35690">
          <cell r="N35690">
            <v>618820</v>
          </cell>
        </row>
        <row r="35691">
          <cell r="N35691">
            <v>618820</v>
          </cell>
        </row>
        <row r="35692">
          <cell r="N35692">
            <v>618820</v>
          </cell>
        </row>
        <row r="35693">
          <cell r="N35693">
            <v>618820</v>
          </cell>
        </row>
        <row r="35694">
          <cell r="N35694">
            <v>618820</v>
          </cell>
        </row>
        <row r="35695">
          <cell r="N35695">
            <v>618820</v>
          </cell>
        </row>
        <row r="35696">
          <cell r="N35696">
            <v>618821</v>
          </cell>
        </row>
        <row r="35697">
          <cell r="N35697">
            <v>618821</v>
          </cell>
        </row>
        <row r="35698">
          <cell r="N35698">
            <v>618821</v>
          </cell>
        </row>
        <row r="35699">
          <cell r="N35699">
            <v>618821</v>
          </cell>
        </row>
        <row r="35700">
          <cell r="N35700">
            <v>618821</v>
          </cell>
        </row>
        <row r="35701">
          <cell r="N35701">
            <v>618821</v>
          </cell>
        </row>
        <row r="35702">
          <cell r="N35702">
            <v>618821</v>
          </cell>
        </row>
        <row r="35703">
          <cell r="N35703">
            <v>618821</v>
          </cell>
        </row>
        <row r="35704">
          <cell r="N35704">
            <v>618821</v>
          </cell>
        </row>
        <row r="35705">
          <cell r="N35705">
            <v>618821</v>
          </cell>
        </row>
        <row r="35706">
          <cell r="N35706">
            <v>618821</v>
          </cell>
        </row>
        <row r="35707">
          <cell r="N35707">
            <v>618821</v>
          </cell>
        </row>
        <row r="35708">
          <cell r="N35708">
            <v>618821</v>
          </cell>
        </row>
        <row r="35709">
          <cell r="N35709">
            <v>618821</v>
          </cell>
        </row>
        <row r="35710">
          <cell r="N35710">
            <v>618821</v>
          </cell>
        </row>
        <row r="35711">
          <cell r="N35711">
            <v>618821</v>
          </cell>
        </row>
        <row r="35712">
          <cell r="N35712">
            <v>618821</v>
          </cell>
        </row>
        <row r="35713">
          <cell r="N35713">
            <v>618821</v>
          </cell>
        </row>
        <row r="35714">
          <cell r="N35714">
            <v>618821</v>
          </cell>
        </row>
        <row r="35715">
          <cell r="N35715">
            <v>618821</v>
          </cell>
        </row>
        <row r="35716">
          <cell r="N35716">
            <v>618821</v>
          </cell>
        </row>
        <row r="35717">
          <cell r="N35717">
            <v>618821</v>
          </cell>
        </row>
        <row r="35718">
          <cell r="N35718">
            <v>618821</v>
          </cell>
        </row>
        <row r="35719">
          <cell r="N35719">
            <v>618821</v>
          </cell>
        </row>
        <row r="35720">
          <cell r="N35720">
            <v>618821</v>
          </cell>
        </row>
        <row r="35721">
          <cell r="N35721">
            <v>618821</v>
          </cell>
        </row>
        <row r="35722">
          <cell r="N35722">
            <v>618821</v>
          </cell>
        </row>
        <row r="35723">
          <cell r="N35723">
            <v>618821</v>
          </cell>
        </row>
        <row r="35724">
          <cell r="N35724">
            <v>618821</v>
          </cell>
        </row>
        <row r="35725">
          <cell r="N35725">
            <v>618821</v>
          </cell>
        </row>
        <row r="35726">
          <cell r="N35726">
            <v>618821</v>
          </cell>
        </row>
        <row r="35727">
          <cell r="N35727">
            <v>618821</v>
          </cell>
        </row>
        <row r="35728">
          <cell r="N35728">
            <v>618821</v>
          </cell>
        </row>
        <row r="35729">
          <cell r="N35729">
            <v>618821</v>
          </cell>
        </row>
        <row r="35730">
          <cell r="N35730">
            <v>618821</v>
          </cell>
        </row>
        <row r="35731">
          <cell r="N35731">
            <v>618821</v>
          </cell>
        </row>
        <row r="35732">
          <cell r="N35732">
            <v>618821</v>
          </cell>
        </row>
        <row r="35733">
          <cell r="N35733">
            <v>618821</v>
          </cell>
        </row>
        <row r="35734">
          <cell r="N35734">
            <v>618832</v>
          </cell>
        </row>
        <row r="35735">
          <cell r="N35735">
            <v>618832</v>
          </cell>
        </row>
        <row r="35736">
          <cell r="N35736">
            <v>618832</v>
          </cell>
        </row>
        <row r="35737">
          <cell r="N35737">
            <v>618832</v>
          </cell>
        </row>
        <row r="35738">
          <cell r="N35738">
            <v>618832</v>
          </cell>
        </row>
        <row r="35739">
          <cell r="N35739">
            <v>618832</v>
          </cell>
        </row>
        <row r="35740">
          <cell r="N35740">
            <v>618832</v>
          </cell>
        </row>
        <row r="35741">
          <cell r="N35741">
            <v>618832</v>
          </cell>
        </row>
        <row r="35742">
          <cell r="N35742">
            <v>618832</v>
          </cell>
        </row>
        <row r="35743">
          <cell r="N35743">
            <v>618832</v>
          </cell>
        </row>
        <row r="35744">
          <cell r="N35744">
            <v>618832</v>
          </cell>
        </row>
        <row r="35745">
          <cell r="N35745">
            <v>618832</v>
          </cell>
        </row>
        <row r="35746">
          <cell r="N35746">
            <v>618832</v>
          </cell>
        </row>
        <row r="35747">
          <cell r="N35747">
            <v>618832</v>
          </cell>
        </row>
        <row r="35748">
          <cell r="N35748">
            <v>618832</v>
          </cell>
        </row>
        <row r="35749">
          <cell r="N35749">
            <v>618832</v>
          </cell>
        </row>
        <row r="35750">
          <cell r="N35750">
            <v>618832</v>
          </cell>
        </row>
        <row r="35751">
          <cell r="N35751">
            <v>618832</v>
          </cell>
        </row>
        <row r="35752">
          <cell r="N35752">
            <v>618832</v>
          </cell>
        </row>
        <row r="35753">
          <cell r="N35753">
            <v>618832</v>
          </cell>
        </row>
        <row r="35754">
          <cell r="N35754">
            <v>618832</v>
          </cell>
        </row>
        <row r="35755">
          <cell r="N35755">
            <v>618832</v>
          </cell>
        </row>
        <row r="35756">
          <cell r="N35756">
            <v>618832</v>
          </cell>
        </row>
        <row r="35757">
          <cell r="N35757">
            <v>618832</v>
          </cell>
        </row>
        <row r="35758">
          <cell r="N35758">
            <v>618832</v>
          </cell>
        </row>
        <row r="35759">
          <cell r="N35759">
            <v>618832</v>
          </cell>
        </row>
        <row r="35760">
          <cell r="N35760">
            <v>618832</v>
          </cell>
        </row>
        <row r="35761">
          <cell r="N35761">
            <v>618832</v>
          </cell>
        </row>
        <row r="35762">
          <cell r="N35762">
            <v>618832</v>
          </cell>
        </row>
        <row r="35763">
          <cell r="N35763">
            <v>618832</v>
          </cell>
        </row>
        <row r="35764">
          <cell r="N35764">
            <v>618832</v>
          </cell>
        </row>
        <row r="35765">
          <cell r="N35765">
            <v>618832</v>
          </cell>
        </row>
        <row r="35766">
          <cell r="N35766">
            <v>618832</v>
          </cell>
        </row>
        <row r="35767">
          <cell r="N35767">
            <v>618832</v>
          </cell>
        </row>
        <row r="35768">
          <cell r="N35768">
            <v>618832</v>
          </cell>
        </row>
        <row r="35769">
          <cell r="N35769">
            <v>618832</v>
          </cell>
        </row>
        <row r="35770">
          <cell r="N35770">
            <v>618832</v>
          </cell>
        </row>
        <row r="35771">
          <cell r="N35771">
            <v>618832</v>
          </cell>
        </row>
        <row r="35772">
          <cell r="N35772">
            <v>618832</v>
          </cell>
        </row>
        <row r="35773">
          <cell r="N35773">
            <v>618832</v>
          </cell>
        </row>
        <row r="35774">
          <cell r="N35774">
            <v>618822</v>
          </cell>
        </row>
        <row r="35775">
          <cell r="N35775">
            <v>618822</v>
          </cell>
        </row>
        <row r="35776">
          <cell r="N35776">
            <v>618822</v>
          </cell>
        </row>
        <row r="35777">
          <cell r="N35777">
            <v>618822</v>
          </cell>
        </row>
        <row r="35778">
          <cell r="N35778">
            <v>618822</v>
          </cell>
        </row>
        <row r="35779">
          <cell r="N35779">
            <v>618822</v>
          </cell>
        </row>
        <row r="35780">
          <cell r="N35780">
            <v>618822</v>
          </cell>
        </row>
        <row r="35781">
          <cell r="N35781">
            <v>618819</v>
          </cell>
        </row>
        <row r="35782">
          <cell r="N35782">
            <v>618819</v>
          </cell>
        </row>
        <row r="35783">
          <cell r="N35783">
            <v>618819</v>
          </cell>
        </row>
        <row r="35784">
          <cell r="N35784">
            <v>618819</v>
          </cell>
        </row>
        <row r="35785">
          <cell r="N35785">
            <v>618819</v>
          </cell>
        </row>
        <row r="35786">
          <cell r="N35786">
            <v>618819</v>
          </cell>
        </row>
        <row r="35787">
          <cell r="N35787">
            <v>618819</v>
          </cell>
        </row>
        <row r="35788">
          <cell r="N35788">
            <v>618819</v>
          </cell>
        </row>
        <row r="35789">
          <cell r="N35789">
            <v>618819</v>
          </cell>
        </row>
        <row r="35790">
          <cell r="N35790">
            <v>618819</v>
          </cell>
        </row>
        <row r="35791">
          <cell r="N35791">
            <v>618819</v>
          </cell>
        </row>
        <row r="35792">
          <cell r="N35792">
            <v>618819</v>
          </cell>
        </row>
        <row r="35793">
          <cell r="N35793">
            <v>618819</v>
          </cell>
        </row>
        <row r="35794">
          <cell r="N35794">
            <v>618819</v>
          </cell>
        </row>
        <row r="35795">
          <cell r="N35795">
            <v>618819</v>
          </cell>
        </row>
        <row r="35796">
          <cell r="N35796">
            <v>618819</v>
          </cell>
        </row>
        <row r="35797">
          <cell r="N35797">
            <v>618819</v>
          </cell>
        </row>
        <row r="35798">
          <cell r="N35798">
            <v>618819</v>
          </cell>
        </row>
        <row r="35799">
          <cell r="N35799">
            <v>618819</v>
          </cell>
        </row>
        <row r="35800">
          <cell r="N35800">
            <v>618819</v>
          </cell>
        </row>
        <row r="35801">
          <cell r="N35801">
            <v>618820</v>
          </cell>
        </row>
        <row r="35802">
          <cell r="N35802">
            <v>618820</v>
          </cell>
        </row>
        <row r="35803">
          <cell r="N35803">
            <v>618820</v>
          </cell>
        </row>
        <row r="35804">
          <cell r="N35804">
            <v>618820</v>
          </cell>
        </row>
        <row r="35805">
          <cell r="N35805">
            <v>618820</v>
          </cell>
        </row>
        <row r="35806">
          <cell r="N35806">
            <v>618820</v>
          </cell>
        </row>
        <row r="35807">
          <cell r="N35807">
            <v>618820</v>
          </cell>
        </row>
        <row r="35808">
          <cell r="N35808">
            <v>618820</v>
          </cell>
        </row>
        <row r="35809">
          <cell r="N35809">
            <v>618820</v>
          </cell>
        </row>
        <row r="35810">
          <cell r="N35810">
            <v>618820</v>
          </cell>
        </row>
        <row r="35811">
          <cell r="N35811">
            <v>618820</v>
          </cell>
        </row>
        <row r="35812">
          <cell r="N35812">
            <v>618820</v>
          </cell>
        </row>
        <row r="35813">
          <cell r="N35813">
            <v>618820</v>
          </cell>
        </row>
        <row r="35814">
          <cell r="N35814">
            <v>618820</v>
          </cell>
        </row>
        <row r="35815">
          <cell r="N35815">
            <v>618820</v>
          </cell>
        </row>
        <row r="35816">
          <cell r="N35816">
            <v>618820</v>
          </cell>
        </row>
        <row r="35817">
          <cell r="N35817">
            <v>618820</v>
          </cell>
        </row>
        <row r="35818">
          <cell r="N35818">
            <v>618820</v>
          </cell>
        </row>
        <row r="35819">
          <cell r="N35819">
            <v>618820</v>
          </cell>
        </row>
        <row r="35820">
          <cell r="N35820">
            <v>618820</v>
          </cell>
        </row>
        <row r="35821">
          <cell r="N35821">
            <v>618991</v>
          </cell>
        </row>
        <row r="35822">
          <cell r="N35822">
            <v>618991</v>
          </cell>
        </row>
        <row r="35823">
          <cell r="N35823">
            <v>618991</v>
          </cell>
        </row>
        <row r="35824">
          <cell r="N35824">
            <v>618991</v>
          </cell>
        </row>
        <row r="35825">
          <cell r="N35825">
            <v>618991</v>
          </cell>
        </row>
        <row r="35826">
          <cell r="N35826">
            <v>618991</v>
          </cell>
        </row>
        <row r="35827">
          <cell r="N35827">
            <v>618991</v>
          </cell>
        </row>
        <row r="35828">
          <cell r="N35828">
            <v>618991</v>
          </cell>
        </row>
        <row r="35829">
          <cell r="N35829">
            <v>618991</v>
          </cell>
        </row>
        <row r="35830">
          <cell r="N35830">
            <v>618991</v>
          </cell>
        </row>
        <row r="35831">
          <cell r="N35831">
            <v>618991</v>
          </cell>
        </row>
        <row r="35832">
          <cell r="N35832">
            <v>618991</v>
          </cell>
        </row>
        <row r="35833">
          <cell r="N35833">
            <v>618991</v>
          </cell>
        </row>
        <row r="35834">
          <cell r="N35834">
            <v>618991</v>
          </cell>
        </row>
        <row r="35835">
          <cell r="N35835">
            <v>618991</v>
          </cell>
        </row>
        <row r="35836">
          <cell r="N35836">
            <v>618991</v>
          </cell>
        </row>
        <row r="35837">
          <cell r="N35837">
            <v>618991</v>
          </cell>
        </row>
        <row r="35838">
          <cell r="N35838">
            <v>618991</v>
          </cell>
        </row>
        <row r="35839">
          <cell r="N35839">
            <v>618819</v>
          </cell>
        </row>
        <row r="35840">
          <cell r="N35840">
            <v>618819</v>
          </cell>
        </row>
        <row r="35841">
          <cell r="N35841">
            <v>618819</v>
          </cell>
        </row>
        <row r="35842">
          <cell r="N35842">
            <v>618819</v>
          </cell>
        </row>
        <row r="35843">
          <cell r="N35843">
            <v>618819</v>
          </cell>
        </row>
        <row r="35844">
          <cell r="N35844">
            <v>618819</v>
          </cell>
        </row>
        <row r="35845">
          <cell r="N35845">
            <v>618819</v>
          </cell>
        </row>
        <row r="35846">
          <cell r="N35846">
            <v>618819</v>
          </cell>
        </row>
        <row r="35847">
          <cell r="N35847">
            <v>618819</v>
          </cell>
        </row>
        <row r="35848">
          <cell r="N35848">
            <v>618819</v>
          </cell>
        </row>
        <row r="35849">
          <cell r="N35849">
            <v>618819</v>
          </cell>
        </row>
        <row r="35850">
          <cell r="N35850">
            <v>618819</v>
          </cell>
        </row>
        <row r="35851">
          <cell r="N35851">
            <v>618819</v>
          </cell>
        </row>
        <row r="35852">
          <cell r="N35852">
            <v>618819</v>
          </cell>
        </row>
        <row r="35853">
          <cell r="N35853">
            <v>618819</v>
          </cell>
        </row>
        <row r="35854">
          <cell r="N35854">
            <v>618819</v>
          </cell>
        </row>
        <row r="35855">
          <cell r="N35855">
            <v>618820</v>
          </cell>
        </row>
        <row r="35856">
          <cell r="N35856">
            <v>618820</v>
          </cell>
        </row>
        <row r="35857">
          <cell r="N35857">
            <v>618820</v>
          </cell>
        </row>
        <row r="35858">
          <cell r="N35858">
            <v>618820</v>
          </cell>
        </row>
        <row r="35859">
          <cell r="N35859">
            <v>618820</v>
          </cell>
        </row>
        <row r="35860">
          <cell r="N35860">
            <v>618820</v>
          </cell>
        </row>
        <row r="35861">
          <cell r="N35861">
            <v>618820</v>
          </cell>
        </row>
        <row r="35862">
          <cell r="N35862">
            <v>618820</v>
          </cell>
        </row>
        <row r="35863">
          <cell r="N35863">
            <v>618820</v>
          </cell>
        </row>
        <row r="35864">
          <cell r="N35864">
            <v>618820</v>
          </cell>
        </row>
        <row r="35865">
          <cell r="N35865">
            <v>618820</v>
          </cell>
        </row>
        <row r="35866">
          <cell r="N35866">
            <v>618820</v>
          </cell>
        </row>
        <row r="35867">
          <cell r="N35867">
            <v>618820</v>
          </cell>
        </row>
        <row r="35868">
          <cell r="N35868">
            <v>618820</v>
          </cell>
        </row>
        <row r="35869">
          <cell r="N35869">
            <v>618820</v>
          </cell>
        </row>
        <row r="35870">
          <cell r="N35870">
            <v>618820</v>
          </cell>
        </row>
        <row r="35871">
          <cell r="N35871">
            <v>618832</v>
          </cell>
        </row>
        <row r="35872">
          <cell r="N35872">
            <v>618832</v>
          </cell>
        </row>
        <row r="35873">
          <cell r="N35873">
            <v>618832</v>
          </cell>
        </row>
        <row r="35874">
          <cell r="N35874">
            <v>618832</v>
          </cell>
        </row>
        <row r="35875">
          <cell r="N35875">
            <v>618832</v>
          </cell>
        </row>
        <row r="35876">
          <cell r="N35876">
            <v>618832</v>
          </cell>
        </row>
        <row r="35877">
          <cell r="N35877">
            <v>618832</v>
          </cell>
        </row>
        <row r="35878">
          <cell r="N35878">
            <v>618832</v>
          </cell>
        </row>
        <row r="35879">
          <cell r="N35879">
            <v>618832</v>
          </cell>
        </row>
        <row r="35880">
          <cell r="N35880">
            <v>618832</v>
          </cell>
        </row>
        <row r="35881">
          <cell r="N35881">
            <v>618992</v>
          </cell>
        </row>
        <row r="35882">
          <cell r="N35882">
            <v>618992</v>
          </cell>
        </row>
        <row r="35883">
          <cell r="N35883">
            <v>618992</v>
          </cell>
        </row>
        <row r="35884">
          <cell r="N35884">
            <v>618992</v>
          </cell>
        </row>
        <row r="35885">
          <cell r="N35885">
            <v>618992</v>
          </cell>
        </row>
        <row r="35886">
          <cell r="N35886">
            <v>618992</v>
          </cell>
        </row>
        <row r="35887">
          <cell r="N35887">
            <v>618992</v>
          </cell>
        </row>
        <row r="35888">
          <cell r="N35888">
            <v>618992</v>
          </cell>
        </row>
        <row r="35889">
          <cell r="N35889">
            <v>618992</v>
          </cell>
        </row>
        <row r="35890">
          <cell r="N35890">
            <v>618992</v>
          </cell>
        </row>
        <row r="35891">
          <cell r="N35891">
            <v>618992</v>
          </cell>
        </row>
        <row r="35892">
          <cell r="N35892">
            <v>618992</v>
          </cell>
        </row>
        <row r="35893">
          <cell r="N35893">
            <v>618992</v>
          </cell>
        </row>
        <row r="35894">
          <cell r="N35894">
            <v>618992</v>
          </cell>
        </row>
        <row r="35895">
          <cell r="N35895">
            <v>618992</v>
          </cell>
        </row>
        <row r="35896">
          <cell r="N35896">
            <v>618992</v>
          </cell>
        </row>
        <row r="35897">
          <cell r="N35897">
            <v>618992</v>
          </cell>
        </row>
        <row r="35898">
          <cell r="N35898">
            <v>615111</v>
          </cell>
        </row>
        <row r="35899">
          <cell r="N35899">
            <v>615111</v>
          </cell>
        </row>
        <row r="35900">
          <cell r="N35900">
            <v>615111</v>
          </cell>
        </row>
        <row r="35901">
          <cell r="N35901">
            <v>615111</v>
          </cell>
        </row>
        <row r="35902">
          <cell r="N35902">
            <v>615111</v>
          </cell>
        </row>
        <row r="35903">
          <cell r="N35903">
            <v>615111</v>
          </cell>
        </row>
        <row r="35904">
          <cell r="N35904">
            <v>615111</v>
          </cell>
        </row>
        <row r="35905">
          <cell r="N35905">
            <v>615111</v>
          </cell>
        </row>
        <row r="35906">
          <cell r="N35906">
            <v>615111</v>
          </cell>
        </row>
        <row r="35907">
          <cell r="N35907">
            <v>615111</v>
          </cell>
        </row>
        <row r="35908">
          <cell r="N35908">
            <v>615111</v>
          </cell>
        </row>
        <row r="35909">
          <cell r="N35909">
            <v>615111</v>
          </cell>
        </row>
        <row r="35910">
          <cell r="N35910">
            <v>615111</v>
          </cell>
        </row>
        <row r="35911">
          <cell r="N35911">
            <v>615111</v>
          </cell>
        </row>
        <row r="35912">
          <cell r="N35912">
            <v>615111</v>
          </cell>
        </row>
        <row r="35913">
          <cell r="N35913">
            <v>615111</v>
          </cell>
        </row>
        <row r="35914">
          <cell r="N35914">
            <v>615111</v>
          </cell>
        </row>
        <row r="35915">
          <cell r="N35915">
            <v>615111</v>
          </cell>
        </row>
        <row r="35916">
          <cell r="N35916">
            <v>615111</v>
          </cell>
        </row>
        <row r="35917">
          <cell r="N35917">
            <v>615111</v>
          </cell>
        </row>
        <row r="35918">
          <cell r="N35918">
            <v>618832</v>
          </cell>
        </row>
        <row r="35919">
          <cell r="N35919">
            <v>618832</v>
          </cell>
        </row>
        <row r="35920">
          <cell r="N35920">
            <v>618832</v>
          </cell>
        </row>
        <row r="35921">
          <cell r="N35921">
            <v>618832</v>
          </cell>
        </row>
        <row r="35922">
          <cell r="N35922">
            <v>618832</v>
          </cell>
        </row>
        <row r="35923">
          <cell r="N35923">
            <v>618832</v>
          </cell>
        </row>
        <row r="35924">
          <cell r="N35924">
            <v>618832</v>
          </cell>
        </row>
        <row r="35925">
          <cell r="N35925">
            <v>618832</v>
          </cell>
        </row>
        <row r="35926">
          <cell r="N35926">
            <v>618832</v>
          </cell>
        </row>
        <row r="35927">
          <cell r="N35927">
            <v>618832</v>
          </cell>
        </row>
        <row r="35928">
          <cell r="N35928">
            <v>618832</v>
          </cell>
        </row>
        <row r="35929">
          <cell r="N35929">
            <v>618832</v>
          </cell>
        </row>
        <row r="35930">
          <cell r="N35930">
            <v>618832</v>
          </cell>
        </row>
        <row r="35931">
          <cell r="N35931">
            <v>618832</v>
          </cell>
        </row>
        <row r="35932">
          <cell r="N35932">
            <v>618832</v>
          </cell>
        </row>
        <row r="35933">
          <cell r="N35933">
            <v>618832</v>
          </cell>
        </row>
        <row r="35934">
          <cell r="N35934">
            <v>618832</v>
          </cell>
        </row>
        <row r="35935">
          <cell r="N35935">
            <v>618832</v>
          </cell>
        </row>
        <row r="35936">
          <cell r="N35936">
            <v>618832</v>
          </cell>
        </row>
        <row r="35937">
          <cell r="N35937">
            <v>618832</v>
          </cell>
        </row>
        <row r="35938">
          <cell r="N35938">
            <v>618800</v>
          </cell>
        </row>
        <row r="35939">
          <cell r="N35939">
            <v>618800</v>
          </cell>
        </row>
        <row r="35940">
          <cell r="N35940">
            <v>618800</v>
          </cell>
        </row>
        <row r="35941">
          <cell r="N35941">
            <v>618800</v>
          </cell>
        </row>
        <row r="35942">
          <cell r="N35942">
            <v>618800</v>
          </cell>
        </row>
        <row r="35943">
          <cell r="N35943">
            <v>618800</v>
          </cell>
        </row>
        <row r="35944">
          <cell r="N35944">
            <v>618800</v>
          </cell>
        </row>
        <row r="35945">
          <cell r="N35945">
            <v>618800</v>
          </cell>
        </row>
        <row r="35946">
          <cell r="N35946">
            <v>618800</v>
          </cell>
        </row>
        <row r="35947">
          <cell r="N35947">
            <v>618800</v>
          </cell>
        </row>
        <row r="35948">
          <cell r="N35948">
            <v>618800</v>
          </cell>
        </row>
        <row r="35949">
          <cell r="N35949">
            <v>618800</v>
          </cell>
        </row>
        <row r="35950">
          <cell r="N35950">
            <v>618800</v>
          </cell>
        </row>
        <row r="35951">
          <cell r="N35951">
            <v>618800</v>
          </cell>
        </row>
        <row r="35952">
          <cell r="N35952">
            <v>618800</v>
          </cell>
        </row>
        <row r="35953">
          <cell r="N35953">
            <v>618800</v>
          </cell>
        </row>
        <row r="35954">
          <cell r="N35954">
            <v>618800</v>
          </cell>
        </row>
        <row r="35955">
          <cell r="N35955">
            <v>618800</v>
          </cell>
        </row>
        <row r="35956">
          <cell r="N35956">
            <v>618801</v>
          </cell>
        </row>
        <row r="35957">
          <cell r="N35957">
            <v>618801</v>
          </cell>
        </row>
        <row r="35958">
          <cell r="N35958">
            <v>618801</v>
          </cell>
        </row>
        <row r="35959">
          <cell r="N35959">
            <v>618801</v>
          </cell>
        </row>
        <row r="35960">
          <cell r="N35960">
            <v>618801</v>
          </cell>
        </row>
        <row r="35961">
          <cell r="N35961">
            <v>618801</v>
          </cell>
        </row>
        <row r="35962">
          <cell r="N35962">
            <v>618801</v>
          </cell>
        </row>
        <row r="35963">
          <cell r="N35963">
            <v>618801</v>
          </cell>
        </row>
        <row r="35964">
          <cell r="N35964">
            <v>618801</v>
          </cell>
        </row>
        <row r="35965">
          <cell r="N35965">
            <v>618801</v>
          </cell>
        </row>
        <row r="35966">
          <cell r="N35966">
            <v>618801</v>
          </cell>
        </row>
        <row r="35967">
          <cell r="N35967">
            <v>618801</v>
          </cell>
        </row>
        <row r="35968">
          <cell r="N35968">
            <v>618801</v>
          </cell>
        </row>
        <row r="35969">
          <cell r="N35969">
            <v>618801</v>
          </cell>
        </row>
        <row r="35970">
          <cell r="N35970">
            <v>618801</v>
          </cell>
        </row>
        <row r="35971">
          <cell r="N35971">
            <v>618801</v>
          </cell>
        </row>
        <row r="35972">
          <cell r="N35972">
            <v>618801</v>
          </cell>
        </row>
        <row r="35973">
          <cell r="N35973">
            <v>618801</v>
          </cell>
        </row>
        <row r="35974">
          <cell r="N35974">
            <v>618826</v>
          </cell>
        </row>
        <row r="35975">
          <cell r="N35975">
            <v>618826</v>
          </cell>
        </row>
        <row r="35976">
          <cell r="N35976">
            <v>618826</v>
          </cell>
        </row>
        <row r="35977">
          <cell r="N35977">
            <v>618826</v>
          </cell>
        </row>
        <row r="35978">
          <cell r="N35978">
            <v>618826</v>
          </cell>
        </row>
        <row r="35979">
          <cell r="N35979">
            <v>618826</v>
          </cell>
        </row>
        <row r="35980">
          <cell r="N35980">
            <v>618826</v>
          </cell>
        </row>
        <row r="35981">
          <cell r="N35981">
            <v>618826</v>
          </cell>
        </row>
        <row r="35982">
          <cell r="N35982">
            <v>618826</v>
          </cell>
        </row>
        <row r="35983">
          <cell r="N35983">
            <v>618826</v>
          </cell>
        </row>
        <row r="35984">
          <cell r="N35984">
            <v>618826</v>
          </cell>
        </row>
        <row r="35985">
          <cell r="N35985">
            <v>618826</v>
          </cell>
        </row>
        <row r="35986">
          <cell r="N35986">
            <v>618826</v>
          </cell>
        </row>
        <row r="35987">
          <cell r="N35987">
            <v>618826</v>
          </cell>
        </row>
        <row r="35988">
          <cell r="N35988">
            <v>618826</v>
          </cell>
        </row>
        <row r="35989">
          <cell r="N35989">
            <v>618828</v>
          </cell>
        </row>
        <row r="35990">
          <cell r="N35990">
            <v>618828</v>
          </cell>
        </row>
        <row r="35991">
          <cell r="N35991">
            <v>618828</v>
          </cell>
        </row>
        <row r="35992">
          <cell r="N35992">
            <v>618819</v>
          </cell>
        </row>
        <row r="35993">
          <cell r="N35993">
            <v>618819</v>
          </cell>
        </row>
        <row r="35994">
          <cell r="N35994">
            <v>618819</v>
          </cell>
        </row>
        <row r="35995">
          <cell r="N35995">
            <v>618819</v>
          </cell>
        </row>
        <row r="35996">
          <cell r="N35996">
            <v>618819</v>
          </cell>
        </row>
        <row r="35997">
          <cell r="N35997">
            <v>618819</v>
          </cell>
        </row>
        <row r="35998">
          <cell r="N35998">
            <v>618819</v>
          </cell>
        </row>
        <row r="35999">
          <cell r="N35999">
            <v>618819</v>
          </cell>
        </row>
        <row r="36000">
          <cell r="N36000">
            <v>618819</v>
          </cell>
        </row>
        <row r="36001">
          <cell r="N36001">
            <v>618819</v>
          </cell>
        </row>
        <row r="36002">
          <cell r="N36002">
            <v>618819</v>
          </cell>
        </row>
        <row r="36003">
          <cell r="N36003">
            <v>618819</v>
          </cell>
        </row>
        <row r="36004">
          <cell r="N36004">
            <v>618819</v>
          </cell>
        </row>
        <row r="36005">
          <cell r="N36005">
            <v>618819</v>
          </cell>
        </row>
        <row r="36006">
          <cell r="N36006">
            <v>618819</v>
          </cell>
        </row>
        <row r="36007">
          <cell r="N36007">
            <v>618819</v>
          </cell>
        </row>
        <row r="36008">
          <cell r="N36008">
            <v>618819</v>
          </cell>
        </row>
        <row r="36009">
          <cell r="N36009">
            <v>618819</v>
          </cell>
        </row>
        <row r="36010">
          <cell r="N36010">
            <v>618819</v>
          </cell>
        </row>
        <row r="36011">
          <cell r="N36011">
            <v>618819</v>
          </cell>
        </row>
        <row r="36012">
          <cell r="N36012">
            <v>618819</v>
          </cell>
        </row>
        <row r="36013">
          <cell r="N36013">
            <v>618819</v>
          </cell>
        </row>
        <row r="36014">
          <cell r="N36014">
            <v>618819</v>
          </cell>
        </row>
        <row r="36015">
          <cell r="N36015">
            <v>618819</v>
          </cell>
        </row>
        <row r="36016">
          <cell r="N36016">
            <v>618819</v>
          </cell>
        </row>
        <row r="36017">
          <cell r="N36017">
            <v>618819</v>
          </cell>
        </row>
        <row r="36018">
          <cell r="N36018">
            <v>618819</v>
          </cell>
        </row>
        <row r="36019">
          <cell r="N36019">
            <v>618819</v>
          </cell>
        </row>
        <row r="36020">
          <cell r="N36020">
            <v>618819</v>
          </cell>
        </row>
        <row r="36021">
          <cell r="N36021">
            <v>618819</v>
          </cell>
        </row>
        <row r="36022">
          <cell r="N36022">
            <v>615367</v>
          </cell>
        </row>
        <row r="36023">
          <cell r="N36023">
            <v>615367</v>
          </cell>
        </row>
        <row r="36024">
          <cell r="N36024">
            <v>615367</v>
          </cell>
        </row>
        <row r="36025">
          <cell r="N36025">
            <v>615367</v>
          </cell>
        </row>
        <row r="36026">
          <cell r="N36026">
            <v>615367</v>
          </cell>
        </row>
        <row r="36027">
          <cell r="N36027">
            <v>615367</v>
          </cell>
        </row>
        <row r="36028">
          <cell r="N36028">
            <v>615367</v>
          </cell>
        </row>
        <row r="36029">
          <cell r="N36029">
            <v>615367</v>
          </cell>
        </row>
        <row r="36030">
          <cell r="N36030">
            <v>615367</v>
          </cell>
        </row>
        <row r="36031">
          <cell r="N36031">
            <v>615367</v>
          </cell>
        </row>
        <row r="36032">
          <cell r="N36032">
            <v>615367</v>
          </cell>
        </row>
        <row r="36033">
          <cell r="N36033">
            <v>615367</v>
          </cell>
        </row>
        <row r="36034">
          <cell r="N36034">
            <v>615367</v>
          </cell>
        </row>
        <row r="36035">
          <cell r="N36035">
            <v>615367</v>
          </cell>
        </row>
        <row r="36036">
          <cell r="N36036">
            <v>615367</v>
          </cell>
        </row>
        <row r="36037">
          <cell r="N36037">
            <v>615369</v>
          </cell>
        </row>
        <row r="36038">
          <cell r="N36038">
            <v>615369</v>
          </cell>
        </row>
        <row r="36039">
          <cell r="N36039">
            <v>615369</v>
          </cell>
        </row>
        <row r="36040">
          <cell r="N36040">
            <v>615369</v>
          </cell>
        </row>
        <row r="36041">
          <cell r="N36041">
            <v>615369</v>
          </cell>
        </row>
        <row r="36042">
          <cell r="N36042">
            <v>615369</v>
          </cell>
        </row>
        <row r="36043">
          <cell r="N36043">
            <v>615369</v>
          </cell>
        </row>
        <row r="36044">
          <cell r="N36044">
            <v>615369</v>
          </cell>
        </row>
        <row r="36045">
          <cell r="N36045">
            <v>615369</v>
          </cell>
        </row>
        <row r="36046">
          <cell r="N36046">
            <v>615369</v>
          </cell>
        </row>
        <row r="36047">
          <cell r="N36047">
            <v>615369</v>
          </cell>
        </row>
        <row r="36048">
          <cell r="N36048">
            <v>615369</v>
          </cell>
        </row>
        <row r="36049">
          <cell r="N36049">
            <v>615369</v>
          </cell>
        </row>
        <row r="36050">
          <cell r="N36050">
            <v>615369</v>
          </cell>
        </row>
        <row r="36051">
          <cell r="N36051">
            <v>615369</v>
          </cell>
        </row>
        <row r="36052">
          <cell r="N36052">
            <v>618809</v>
          </cell>
        </row>
        <row r="36053">
          <cell r="N36053">
            <v>618809</v>
          </cell>
        </row>
        <row r="36054">
          <cell r="N36054">
            <v>618809</v>
          </cell>
        </row>
        <row r="36055">
          <cell r="N36055">
            <v>618809</v>
          </cell>
        </row>
        <row r="36056">
          <cell r="N36056">
            <v>618809</v>
          </cell>
        </row>
        <row r="36057">
          <cell r="N36057">
            <v>618809</v>
          </cell>
        </row>
        <row r="36058">
          <cell r="N36058">
            <v>618809</v>
          </cell>
        </row>
        <row r="36059">
          <cell r="N36059">
            <v>618809</v>
          </cell>
        </row>
        <row r="36060">
          <cell r="N36060">
            <v>618809</v>
          </cell>
        </row>
        <row r="36061">
          <cell r="N36061">
            <v>618809</v>
          </cell>
        </row>
        <row r="36062">
          <cell r="N36062">
            <v>618809</v>
          </cell>
        </row>
        <row r="36063">
          <cell r="N36063">
            <v>618809</v>
          </cell>
        </row>
        <row r="36064">
          <cell r="N36064">
            <v>618809</v>
          </cell>
        </row>
        <row r="36065">
          <cell r="N36065">
            <v>618809</v>
          </cell>
        </row>
        <row r="36066">
          <cell r="N36066">
            <v>618809</v>
          </cell>
        </row>
        <row r="36067">
          <cell r="N36067">
            <v>618809</v>
          </cell>
        </row>
        <row r="36068">
          <cell r="N36068">
            <v>618809</v>
          </cell>
        </row>
        <row r="36069">
          <cell r="N36069">
            <v>618809</v>
          </cell>
        </row>
        <row r="36070">
          <cell r="N36070">
            <v>618809</v>
          </cell>
        </row>
        <row r="36071">
          <cell r="N36071">
            <v>618809</v>
          </cell>
        </row>
        <row r="36072">
          <cell r="N36072">
            <v>618833</v>
          </cell>
        </row>
        <row r="36073">
          <cell r="N36073">
            <v>618833</v>
          </cell>
        </row>
        <row r="36074">
          <cell r="N36074">
            <v>618833</v>
          </cell>
        </row>
        <row r="36075">
          <cell r="N36075">
            <v>618833</v>
          </cell>
        </row>
        <row r="36076">
          <cell r="N36076">
            <v>618833</v>
          </cell>
        </row>
        <row r="36077">
          <cell r="N36077">
            <v>618833</v>
          </cell>
        </row>
        <row r="36078">
          <cell r="N36078">
            <v>618833</v>
          </cell>
        </row>
        <row r="36079">
          <cell r="N36079">
            <v>618833</v>
          </cell>
        </row>
        <row r="36080">
          <cell r="N36080">
            <v>618833</v>
          </cell>
        </row>
        <row r="36081">
          <cell r="N36081">
            <v>618833</v>
          </cell>
        </row>
        <row r="36082">
          <cell r="N36082">
            <v>618833</v>
          </cell>
        </row>
        <row r="36083">
          <cell r="N36083">
            <v>618833</v>
          </cell>
        </row>
        <row r="36084">
          <cell r="N36084">
            <v>618833</v>
          </cell>
        </row>
        <row r="36085">
          <cell r="N36085">
            <v>618833</v>
          </cell>
        </row>
        <row r="36086">
          <cell r="N36086">
            <v>618833</v>
          </cell>
        </row>
        <row r="36087">
          <cell r="N36087">
            <v>618833</v>
          </cell>
        </row>
        <row r="36088">
          <cell r="N36088">
            <v>618833</v>
          </cell>
        </row>
        <row r="36089">
          <cell r="N36089">
            <v>618833</v>
          </cell>
        </row>
        <row r="36090">
          <cell r="N36090">
            <v>618833</v>
          </cell>
        </row>
        <row r="36091">
          <cell r="N36091">
            <v>618833</v>
          </cell>
        </row>
        <row r="36092">
          <cell r="N36092">
            <v>618822</v>
          </cell>
        </row>
        <row r="36093">
          <cell r="N36093">
            <v>618822</v>
          </cell>
        </row>
        <row r="36094">
          <cell r="N36094">
            <v>618822</v>
          </cell>
        </row>
        <row r="36095">
          <cell r="N36095">
            <v>618822</v>
          </cell>
        </row>
        <row r="36096">
          <cell r="N36096">
            <v>618822</v>
          </cell>
        </row>
        <row r="36097">
          <cell r="N36097">
            <v>618822</v>
          </cell>
        </row>
        <row r="36098">
          <cell r="N36098">
            <v>618822</v>
          </cell>
        </row>
        <row r="36099">
          <cell r="N36099">
            <v>618822</v>
          </cell>
        </row>
        <row r="36100">
          <cell r="N36100">
            <v>618822</v>
          </cell>
        </row>
        <row r="36101">
          <cell r="N36101">
            <v>618822</v>
          </cell>
        </row>
        <row r="36102">
          <cell r="N36102">
            <v>618822</v>
          </cell>
        </row>
        <row r="36103">
          <cell r="N36103">
            <v>618822</v>
          </cell>
        </row>
        <row r="36104">
          <cell r="N36104">
            <v>618822</v>
          </cell>
        </row>
        <row r="36105">
          <cell r="N36105">
            <v>618822</v>
          </cell>
        </row>
        <row r="36106">
          <cell r="N36106">
            <v>618822</v>
          </cell>
        </row>
        <row r="36107">
          <cell r="N36107">
            <v>618822</v>
          </cell>
        </row>
        <row r="36108">
          <cell r="N36108">
            <v>618822</v>
          </cell>
        </row>
        <row r="36109">
          <cell r="N36109">
            <v>618822</v>
          </cell>
        </row>
        <row r="36110">
          <cell r="N36110">
            <v>618822</v>
          </cell>
        </row>
        <row r="36111">
          <cell r="N36111">
            <v>618822</v>
          </cell>
        </row>
        <row r="36112">
          <cell r="N36112">
            <v>618822</v>
          </cell>
        </row>
        <row r="36113">
          <cell r="N36113">
            <v>618822</v>
          </cell>
        </row>
        <row r="36114">
          <cell r="N36114">
            <v>618822</v>
          </cell>
        </row>
        <row r="36115">
          <cell r="N36115">
            <v>618822</v>
          </cell>
        </row>
        <row r="36116">
          <cell r="N36116">
            <v>618822</v>
          </cell>
        </row>
        <row r="36117">
          <cell r="N36117">
            <v>618822</v>
          </cell>
        </row>
        <row r="36118">
          <cell r="N36118">
            <v>618822</v>
          </cell>
        </row>
        <row r="36119">
          <cell r="N36119">
            <v>618985</v>
          </cell>
        </row>
        <row r="36120">
          <cell r="N36120">
            <v>618985</v>
          </cell>
        </row>
        <row r="36121">
          <cell r="N36121">
            <v>618985</v>
          </cell>
        </row>
        <row r="36122">
          <cell r="N36122">
            <v>618985</v>
          </cell>
        </row>
        <row r="36123">
          <cell r="N36123">
            <v>618985</v>
          </cell>
        </row>
        <row r="36124">
          <cell r="N36124">
            <v>618985</v>
          </cell>
        </row>
        <row r="36125">
          <cell r="N36125">
            <v>618985</v>
          </cell>
        </row>
        <row r="36126">
          <cell r="N36126">
            <v>618985</v>
          </cell>
        </row>
        <row r="36127">
          <cell r="N36127">
            <v>618985</v>
          </cell>
        </row>
        <row r="36128">
          <cell r="N36128">
            <v>618985</v>
          </cell>
        </row>
        <row r="36129">
          <cell r="N36129">
            <v>618985</v>
          </cell>
        </row>
        <row r="36130">
          <cell r="N36130">
            <v>618985</v>
          </cell>
        </row>
        <row r="36131">
          <cell r="N36131">
            <v>618985</v>
          </cell>
        </row>
        <row r="36132">
          <cell r="N36132">
            <v>618985</v>
          </cell>
        </row>
        <row r="36133">
          <cell r="N36133">
            <v>618985</v>
          </cell>
        </row>
        <row r="36134">
          <cell r="N36134">
            <v>618985</v>
          </cell>
        </row>
        <row r="36135">
          <cell r="N36135">
            <v>618985</v>
          </cell>
        </row>
        <row r="36136">
          <cell r="N36136">
            <v>618985</v>
          </cell>
        </row>
        <row r="36137">
          <cell r="N36137">
            <v>618985</v>
          </cell>
        </row>
        <row r="36138">
          <cell r="N36138">
            <v>618985</v>
          </cell>
        </row>
        <row r="36139">
          <cell r="N36139">
            <v>618986</v>
          </cell>
        </row>
        <row r="36140">
          <cell r="N36140">
            <v>618986</v>
          </cell>
        </row>
        <row r="36141">
          <cell r="N36141">
            <v>618986</v>
          </cell>
        </row>
        <row r="36142">
          <cell r="N36142">
            <v>618986</v>
          </cell>
        </row>
        <row r="36143">
          <cell r="N36143">
            <v>618986</v>
          </cell>
        </row>
        <row r="36144">
          <cell r="N36144">
            <v>618986</v>
          </cell>
        </row>
        <row r="36145">
          <cell r="N36145">
            <v>618986</v>
          </cell>
        </row>
        <row r="36146">
          <cell r="N36146">
            <v>618986</v>
          </cell>
        </row>
        <row r="36147">
          <cell r="N36147">
            <v>618986</v>
          </cell>
        </row>
        <row r="36148">
          <cell r="N36148">
            <v>618986</v>
          </cell>
        </row>
        <row r="36149">
          <cell r="N36149">
            <v>618986</v>
          </cell>
        </row>
        <row r="36150">
          <cell r="N36150">
            <v>618986</v>
          </cell>
        </row>
        <row r="36151">
          <cell r="N36151">
            <v>618986</v>
          </cell>
        </row>
        <row r="36152">
          <cell r="N36152">
            <v>618986</v>
          </cell>
        </row>
        <row r="36153">
          <cell r="N36153">
            <v>618986</v>
          </cell>
        </row>
        <row r="36154">
          <cell r="N36154">
            <v>618986</v>
          </cell>
        </row>
        <row r="36155">
          <cell r="N36155">
            <v>618986</v>
          </cell>
        </row>
        <row r="36156">
          <cell r="N36156">
            <v>618986</v>
          </cell>
        </row>
        <row r="36157">
          <cell r="N36157">
            <v>618986</v>
          </cell>
        </row>
        <row r="36158">
          <cell r="N36158">
            <v>618986</v>
          </cell>
        </row>
        <row r="36159">
          <cell r="N36159">
            <v>618822</v>
          </cell>
        </row>
        <row r="36160">
          <cell r="N36160">
            <v>618822</v>
          </cell>
        </row>
        <row r="36161">
          <cell r="N36161">
            <v>618822</v>
          </cell>
        </row>
        <row r="36162">
          <cell r="N36162">
            <v>618822</v>
          </cell>
        </row>
        <row r="36163">
          <cell r="N36163">
            <v>618822</v>
          </cell>
        </row>
        <row r="36164">
          <cell r="N36164">
            <v>618822</v>
          </cell>
        </row>
        <row r="36165">
          <cell r="N36165">
            <v>618822</v>
          </cell>
        </row>
        <row r="36166">
          <cell r="N36166">
            <v>618822</v>
          </cell>
        </row>
        <row r="36167">
          <cell r="N36167">
            <v>618822</v>
          </cell>
        </row>
        <row r="36168">
          <cell r="N36168">
            <v>618822</v>
          </cell>
        </row>
        <row r="36169">
          <cell r="N36169">
            <v>618822</v>
          </cell>
        </row>
        <row r="36170">
          <cell r="N36170">
            <v>618822</v>
          </cell>
        </row>
        <row r="36171">
          <cell r="N36171">
            <v>618822</v>
          </cell>
        </row>
        <row r="36172">
          <cell r="N36172">
            <v>618822</v>
          </cell>
        </row>
        <row r="36173">
          <cell r="N36173">
            <v>618822</v>
          </cell>
        </row>
        <row r="36174">
          <cell r="N36174">
            <v>618822</v>
          </cell>
        </row>
        <row r="36175">
          <cell r="N36175">
            <v>618822</v>
          </cell>
        </row>
        <row r="36176">
          <cell r="N36176">
            <v>618822</v>
          </cell>
        </row>
        <row r="36177">
          <cell r="N36177">
            <v>618822</v>
          </cell>
        </row>
        <row r="36178">
          <cell r="N36178">
            <v>618822</v>
          </cell>
        </row>
        <row r="36179">
          <cell r="N36179">
            <v>618822</v>
          </cell>
        </row>
        <row r="36180">
          <cell r="N36180">
            <v>618822</v>
          </cell>
        </row>
        <row r="36181">
          <cell r="N36181">
            <v>618822</v>
          </cell>
        </row>
        <row r="36182">
          <cell r="N36182">
            <v>618822</v>
          </cell>
        </row>
        <row r="36183">
          <cell r="N36183">
            <v>618822</v>
          </cell>
        </row>
        <row r="36184">
          <cell r="N36184">
            <v>618822</v>
          </cell>
        </row>
        <row r="36185">
          <cell r="N36185">
            <v>618822</v>
          </cell>
        </row>
        <row r="36186">
          <cell r="N36186">
            <v>618822</v>
          </cell>
        </row>
        <row r="36187">
          <cell r="N36187">
            <v>618822</v>
          </cell>
        </row>
        <row r="36188">
          <cell r="N36188">
            <v>618822</v>
          </cell>
        </row>
        <row r="36189">
          <cell r="N36189">
            <v>618822</v>
          </cell>
        </row>
        <row r="36190">
          <cell r="N36190">
            <v>618822</v>
          </cell>
        </row>
        <row r="36191">
          <cell r="N36191">
            <v>618822</v>
          </cell>
        </row>
        <row r="36192">
          <cell r="N36192">
            <v>618822</v>
          </cell>
        </row>
        <row r="36193">
          <cell r="N36193">
            <v>618822</v>
          </cell>
        </row>
        <row r="36194">
          <cell r="N36194">
            <v>618822</v>
          </cell>
        </row>
        <row r="36195">
          <cell r="N36195">
            <v>618822</v>
          </cell>
        </row>
        <row r="36196">
          <cell r="N36196">
            <v>618822</v>
          </cell>
        </row>
        <row r="36197">
          <cell r="N36197">
            <v>618822</v>
          </cell>
        </row>
        <row r="36198">
          <cell r="N36198">
            <v>618822</v>
          </cell>
        </row>
        <row r="36199">
          <cell r="N36199">
            <v>618822</v>
          </cell>
        </row>
        <row r="36200">
          <cell r="N36200">
            <v>618822</v>
          </cell>
        </row>
        <row r="36201">
          <cell r="N36201">
            <v>618822</v>
          </cell>
        </row>
        <row r="36202">
          <cell r="N36202">
            <v>618822</v>
          </cell>
        </row>
        <row r="36203">
          <cell r="N36203">
            <v>618809</v>
          </cell>
        </row>
        <row r="36204">
          <cell r="N36204">
            <v>618809</v>
          </cell>
        </row>
        <row r="36205">
          <cell r="N36205">
            <v>618809</v>
          </cell>
        </row>
        <row r="36206">
          <cell r="N36206">
            <v>618809</v>
          </cell>
        </row>
        <row r="36207">
          <cell r="N36207">
            <v>618809</v>
          </cell>
        </row>
        <row r="36208">
          <cell r="N36208">
            <v>618809</v>
          </cell>
        </row>
        <row r="36209">
          <cell r="N36209">
            <v>618809</v>
          </cell>
        </row>
        <row r="36210">
          <cell r="N36210">
            <v>618809</v>
          </cell>
        </row>
        <row r="36211">
          <cell r="N36211">
            <v>618809</v>
          </cell>
        </row>
        <row r="36212">
          <cell r="N36212">
            <v>618809</v>
          </cell>
        </row>
        <row r="36213">
          <cell r="N36213">
            <v>618809</v>
          </cell>
        </row>
        <row r="36214">
          <cell r="N36214">
            <v>618809</v>
          </cell>
        </row>
        <row r="36215">
          <cell r="N36215">
            <v>618809</v>
          </cell>
        </row>
        <row r="36216">
          <cell r="N36216">
            <v>618809</v>
          </cell>
        </row>
        <row r="36217">
          <cell r="N36217">
            <v>618809</v>
          </cell>
        </row>
        <row r="36218">
          <cell r="N36218">
            <v>618809</v>
          </cell>
        </row>
        <row r="36219">
          <cell r="N36219">
            <v>618809</v>
          </cell>
        </row>
        <row r="36220">
          <cell r="N36220">
            <v>618809</v>
          </cell>
        </row>
        <row r="36221">
          <cell r="N36221">
            <v>618809</v>
          </cell>
        </row>
        <row r="36222">
          <cell r="N36222">
            <v>618809</v>
          </cell>
        </row>
        <row r="36223">
          <cell r="N36223">
            <v>618809</v>
          </cell>
        </row>
        <row r="36224">
          <cell r="N36224">
            <v>618809</v>
          </cell>
        </row>
        <row r="36225">
          <cell r="N36225">
            <v>618809</v>
          </cell>
        </row>
        <row r="36226">
          <cell r="N36226">
            <v>618809</v>
          </cell>
        </row>
        <row r="36227">
          <cell r="N36227">
            <v>618809</v>
          </cell>
        </row>
        <row r="36228">
          <cell r="N36228">
            <v>618809</v>
          </cell>
        </row>
        <row r="36229">
          <cell r="N36229">
            <v>618809</v>
          </cell>
        </row>
        <row r="36230">
          <cell r="N36230">
            <v>618809</v>
          </cell>
        </row>
        <row r="36231">
          <cell r="N36231">
            <v>618809</v>
          </cell>
        </row>
        <row r="36232">
          <cell r="N36232">
            <v>618809</v>
          </cell>
        </row>
        <row r="36233">
          <cell r="N36233">
            <v>618809</v>
          </cell>
        </row>
        <row r="36234">
          <cell r="N36234">
            <v>618809</v>
          </cell>
        </row>
        <row r="36235">
          <cell r="N36235">
            <v>618809</v>
          </cell>
        </row>
        <row r="36236">
          <cell r="N36236">
            <v>618809</v>
          </cell>
        </row>
        <row r="36237">
          <cell r="N36237">
            <v>618809</v>
          </cell>
        </row>
        <row r="36238">
          <cell r="N36238">
            <v>618809</v>
          </cell>
        </row>
        <row r="36239">
          <cell r="N36239">
            <v>618804</v>
          </cell>
        </row>
        <row r="36240">
          <cell r="N36240">
            <v>618804</v>
          </cell>
        </row>
        <row r="36241">
          <cell r="N36241">
            <v>618804</v>
          </cell>
        </row>
        <row r="36242">
          <cell r="N36242">
            <v>618804</v>
          </cell>
        </row>
        <row r="36243">
          <cell r="N36243">
            <v>618804</v>
          </cell>
        </row>
        <row r="36244">
          <cell r="N36244">
            <v>618804</v>
          </cell>
        </row>
        <row r="36245">
          <cell r="N36245">
            <v>618804</v>
          </cell>
        </row>
        <row r="36246">
          <cell r="N36246">
            <v>618804</v>
          </cell>
        </row>
        <row r="36247">
          <cell r="N36247">
            <v>618804</v>
          </cell>
        </row>
        <row r="36248">
          <cell r="N36248">
            <v>618804</v>
          </cell>
        </row>
        <row r="36249">
          <cell r="N36249">
            <v>618804</v>
          </cell>
        </row>
        <row r="36250">
          <cell r="N36250">
            <v>618804</v>
          </cell>
        </row>
        <row r="36251">
          <cell r="N36251">
            <v>618804</v>
          </cell>
        </row>
        <row r="36252">
          <cell r="N36252">
            <v>618804</v>
          </cell>
        </row>
        <row r="36253">
          <cell r="N36253">
            <v>618804</v>
          </cell>
        </row>
        <row r="36254">
          <cell r="N36254">
            <v>618804</v>
          </cell>
        </row>
        <row r="36255">
          <cell r="N36255">
            <v>618804</v>
          </cell>
        </row>
        <row r="36256">
          <cell r="N36256">
            <v>618804</v>
          </cell>
        </row>
        <row r="36257">
          <cell r="N36257">
            <v>618804</v>
          </cell>
        </row>
        <row r="36258">
          <cell r="N36258">
            <v>618804</v>
          </cell>
        </row>
        <row r="36259">
          <cell r="N36259">
            <v>618807</v>
          </cell>
        </row>
        <row r="36260">
          <cell r="N36260">
            <v>618807</v>
          </cell>
        </row>
        <row r="36261">
          <cell r="N36261">
            <v>618807</v>
          </cell>
        </row>
        <row r="36262">
          <cell r="N36262">
            <v>618807</v>
          </cell>
        </row>
        <row r="36263">
          <cell r="N36263">
            <v>618807</v>
          </cell>
        </row>
        <row r="36264">
          <cell r="N36264">
            <v>618807</v>
          </cell>
        </row>
        <row r="36265">
          <cell r="N36265">
            <v>618807</v>
          </cell>
        </row>
        <row r="36266">
          <cell r="N36266">
            <v>618807</v>
          </cell>
        </row>
        <row r="36267">
          <cell r="N36267">
            <v>618807</v>
          </cell>
        </row>
        <row r="36268">
          <cell r="N36268">
            <v>618807</v>
          </cell>
        </row>
        <row r="36269">
          <cell r="N36269">
            <v>618807</v>
          </cell>
        </row>
        <row r="36270">
          <cell r="N36270">
            <v>618807</v>
          </cell>
        </row>
        <row r="36271">
          <cell r="N36271">
            <v>618807</v>
          </cell>
        </row>
        <row r="36272">
          <cell r="N36272">
            <v>618807</v>
          </cell>
        </row>
        <row r="36273">
          <cell r="N36273">
            <v>618807</v>
          </cell>
        </row>
        <row r="36274">
          <cell r="N36274">
            <v>618807</v>
          </cell>
        </row>
        <row r="36275">
          <cell r="N36275">
            <v>618807</v>
          </cell>
        </row>
        <row r="36276">
          <cell r="N36276">
            <v>618807</v>
          </cell>
        </row>
        <row r="36277">
          <cell r="N36277">
            <v>618807</v>
          </cell>
        </row>
        <row r="36278">
          <cell r="N36278">
            <v>618807</v>
          </cell>
        </row>
        <row r="36279">
          <cell r="N36279">
            <v>618826</v>
          </cell>
        </row>
        <row r="36280">
          <cell r="N36280">
            <v>618826</v>
          </cell>
        </row>
        <row r="36281">
          <cell r="N36281">
            <v>618826</v>
          </cell>
        </row>
        <row r="36282">
          <cell r="N36282">
            <v>618826</v>
          </cell>
        </row>
        <row r="36283">
          <cell r="N36283">
            <v>618826</v>
          </cell>
        </row>
        <row r="36284">
          <cell r="N36284">
            <v>618826</v>
          </cell>
        </row>
        <row r="36285">
          <cell r="N36285">
            <v>618826</v>
          </cell>
        </row>
        <row r="36286">
          <cell r="N36286">
            <v>618826</v>
          </cell>
        </row>
        <row r="36287">
          <cell r="N36287">
            <v>618826</v>
          </cell>
        </row>
        <row r="36288">
          <cell r="N36288">
            <v>618826</v>
          </cell>
        </row>
        <row r="36289">
          <cell r="N36289">
            <v>618826</v>
          </cell>
        </row>
        <row r="36290">
          <cell r="N36290">
            <v>618826</v>
          </cell>
        </row>
        <row r="36291">
          <cell r="N36291">
            <v>618826</v>
          </cell>
        </row>
        <row r="36292">
          <cell r="N36292">
            <v>618826</v>
          </cell>
        </row>
        <row r="36293">
          <cell r="N36293">
            <v>618826</v>
          </cell>
        </row>
        <row r="36294">
          <cell r="N36294">
            <v>618826</v>
          </cell>
        </row>
        <row r="36295">
          <cell r="N36295">
            <v>618826</v>
          </cell>
        </row>
        <row r="36296">
          <cell r="N36296">
            <v>618826</v>
          </cell>
        </row>
        <row r="36297">
          <cell r="N36297">
            <v>618826</v>
          </cell>
        </row>
        <row r="36298">
          <cell r="N36298">
            <v>618826</v>
          </cell>
        </row>
        <row r="36299">
          <cell r="N36299">
            <v>618826</v>
          </cell>
        </row>
        <row r="36300">
          <cell r="N36300">
            <v>618826</v>
          </cell>
        </row>
        <row r="36301">
          <cell r="N36301">
            <v>618826</v>
          </cell>
        </row>
        <row r="36302">
          <cell r="N36302">
            <v>618826</v>
          </cell>
        </row>
        <row r="36303">
          <cell r="N36303">
            <v>618826</v>
          </cell>
        </row>
        <row r="36304">
          <cell r="N36304">
            <v>618826</v>
          </cell>
        </row>
        <row r="36305">
          <cell r="N36305">
            <v>618826</v>
          </cell>
        </row>
        <row r="36306">
          <cell r="N36306">
            <v>618826</v>
          </cell>
        </row>
        <row r="36307">
          <cell r="N36307">
            <v>618826</v>
          </cell>
        </row>
        <row r="36308">
          <cell r="N36308">
            <v>618826</v>
          </cell>
        </row>
        <row r="36309">
          <cell r="N36309">
            <v>618826</v>
          </cell>
        </row>
        <row r="36310">
          <cell r="N36310">
            <v>618826</v>
          </cell>
        </row>
        <row r="36311">
          <cell r="N36311">
            <v>618826</v>
          </cell>
        </row>
        <row r="36312">
          <cell r="N36312">
            <v>618826</v>
          </cell>
        </row>
        <row r="36313">
          <cell r="N36313">
            <v>618826</v>
          </cell>
        </row>
        <row r="36314">
          <cell r="N36314">
            <v>618826</v>
          </cell>
        </row>
        <row r="36315">
          <cell r="N36315">
            <v>618826</v>
          </cell>
        </row>
        <row r="36316">
          <cell r="N36316">
            <v>618826</v>
          </cell>
        </row>
        <row r="36317">
          <cell r="N36317">
            <v>618820</v>
          </cell>
        </row>
        <row r="36318">
          <cell r="N36318">
            <v>618820</v>
          </cell>
        </row>
        <row r="36319">
          <cell r="N36319">
            <v>618820</v>
          </cell>
        </row>
        <row r="36320">
          <cell r="N36320">
            <v>618820</v>
          </cell>
        </row>
        <row r="36321">
          <cell r="N36321">
            <v>618820</v>
          </cell>
        </row>
        <row r="36322">
          <cell r="N36322">
            <v>618820</v>
          </cell>
        </row>
        <row r="36323">
          <cell r="N36323">
            <v>618820</v>
          </cell>
        </row>
        <row r="36324">
          <cell r="N36324">
            <v>618820</v>
          </cell>
        </row>
        <row r="36325">
          <cell r="N36325">
            <v>618820</v>
          </cell>
        </row>
        <row r="36326">
          <cell r="N36326">
            <v>618820</v>
          </cell>
        </row>
        <row r="36327">
          <cell r="N36327">
            <v>618820</v>
          </cell>
        </row>
        <row r="36328">
          <cell r="N36328">
            <v>618820</v>
          </cell>
        </row>
        <row r="36329">
          <cell r="N36329">
            <v>618820</v>
          </cell>
        </row>
        <row r="36330">
          <cell r="N36330">
            <v>618820</v>
          </cell>
        </row>
        <row r="36331">
          <cell r="N36331">
            <v>618820</v>
          </cell>
        </row>
        <row r="36332">
          <cell r="N36332">
            <v>618820</v>
          </cell>
        </row>
        <row r="36333">
          <cell r="N36333">
            <v>618832</v>
          </cell>
        </row>
        <row r="36334">
          <cell r="N36334">
            <v>618832</v>
          </cell>
        </row>
        <row r="36335">
          <cell r="N36335">
            <v>618832</v>
          </cell>
        </row>
        <row r="36336">
          <cell r="N36336">
            <v>618832</v>
          </cell>
        </row>
        <row r="36337">
          <cell r="N36337">
            <v>618832</v>
          </cell>
        </row>
        <row r="36338">
          <cell r="N36338">
            <v>618832</v>
          </cell>
        </row>
        <row r="36339">
          <cell r="N36339">
            <v>618832</v>
          </cell>
        </row>
        <row r="36340">
          <cell r="N36340">
            <v>618832</v>
          </cell>
        </row>
        <row r="36341">
          <cell r="N36341">
            <v>618832</v>
          </cell>
        </row>
        <row r="36342">
          <cell r="N36342">
            <v>618832</v>
          </cell>
        </row>
        <row r="36343">
          <cell r="N36343">
            <v>618832</v>
          </cell>
        </row>
        <row r="36344">
          <cell r="N36344">
            <v>618832</v>
          </cell>
        </row>
        <row r="36345">
          <cell r="N36345">
            <v>618832</v>
          </cell>
        </row>
        <row r="36346">
          <cell r="N36346">
            <v>618832</v>
          </cell>
        </row>
        <row r="36347">
          <cell r="N36347">
            <v>618832</v>
          </cell>
        </row>
        <row r="36348">
          <cell r="N36348">
            <v>618832</v>
          </cell>
        </row>
        <row r="36349">
          <cell r="N36349">
            <v>618832</v>
          </cell>
        </row>
        <row r="36350">
          <cell r="N36350">
            <v>618832</v>
          </cell>
        </row>
        <row r="36351">
          <cell r="N36351">
            <v>618832</v>
          </cell>
        </row>
        <row r="36352">
          <cell r="N36352">
            <v>618832</v>
          </cell>
        </row>
        <row r="36353">
          <cell r="N36353">
            <v>618812</v>
          </cell>
        </row>
        <row r="36354">
          <cell r="N36354">
            <v>618812</v>
          </cell>
        </row>
        <row r="36355">
          <cell r="N36355">
            <v>618812</v>
          </cell>
        </row>
        <row r="36356">
          <cell r="N36356">
            <v>618812</v>
          </cell>
        </row>
        <row r="36357">
          <cell r="N36357">
            <v>618812</v>
          </cell>
        </row>
        <row r="36358">
          <cell r="N36358">
            <v>618812</v>
          </cell>
        </row>
        <row r="36359">
          <cell r="N36359">
            <v>618812</v>
          </cell>
        </row>
        <row r="36360">
          <cell r="N36360">
            <v>618812</v>
          </cell>
        </row>
        <row r="36361">
          <cell r="N36361">
            <v>618812</v>
          </cell>
        </row>
        <row r="36362">
          <cell r="N36362">
            <v>618812</v>
          </cell>
        </row>
        <row r="36363">
          <cell r="N36363">
            <v>618812</v>
          </cell>
        </row>
        <row r="36364">
          <cell r="N36364">
            <v>618812</v>
          </cell>
        </row>
        <row r="36365">
          <cell r="N36365">
            <v>618812</v>
          </cell>
        </row>
        <row r="36366">
          <cell r="N36366">
            <v>618812</v>
          </cell>
        </row>
        <row r="36367">
          <cell r="N36367">
            <v>618812</v>
          </cell>
        </row>
        <row r="36368">
          <cell r="N36368">
            <v>618812</v>
          </cell>
        </row>
        <row r="36369">
          <cell r="N36369">
            <v>618812</v>
          </cell>
        </row>
        <row r="36370">
          <cell r="N36370">
            <v>618812</v>
          </cell>
        </row>
        <row r="36371">
          <cell r="N36371">
            <v>618812</v>
          </cell>
        </row>
        <row r="36372">
          <cell r="N36372">
            <v>618812</v>
          </cell>
        </row>
        <row r="36373">
          <cell r="N36373">
            <v>618832</v>
          </cell>
        </row>
        <row r="36374">
          <cell r="N36374">
            <v>618832</v>
          </cell>
        </row>
        <row r="36375">
          <cell r="N36375">
            <v>618832</v>
          </cell>
        </row>
        <row r="36376">
          <cell r="N36376">
            <v>618832</v>
          </cell>
        </row>
        <row r="36377">
          <cell r="N36377">
            <v>618832</v>
          </cell>
        </row>
        <row r="36378">
          <cell r="N36378">
            <v>618832</v>
          </cell>
        </row>
        <row r="36379">
          <cell r="N36379">
            <v>618832</v>
          </cell>
        </row>
        <row r="36380">
          <cell r="N36380">
            <v>618832</v>
          </cell>
        </row>
        <row r="36381">
          <cell r="N36381">
            <v>618832</v>
          </cell>
        </row>
        <row r="36382">
          <cell r="N36382">
            <v>618832</v>
          </cell>
        </row>
        <row r="36383">
          <cell r="N36383">
            <v>618832</v>
          </cell>
        </row>
        <row r="36384">
          <cell r="N36384">
            <v>618832</v>
          </cell>
        </row>
        <row r="36385">
          <cell r="N36385">
            <v>618832</v>
          </cell>
        </row>
        <row r="36386">
          <cell r="N36386">
            <v>618832</v>
          </cell>
        </row>
        <row r="36387">
          <cell r="N36387">
            <v>618832</v>
          </cell>
        </row>
        <row r="36388">
          <cell r="N36388">
            <v>618832</v>
          </cell>
        </row>
        <row r="36389">
          <cell r="N36389">
            <v>618832</v>
          </cell>
        </row>
        <row r="36390">
          <cell r="N36390">
            <v>618832</v>
          </cell>
        </row>
        <row r="36391">
          <cell r="N36391">
            <v>618832</v>
          </cell>
        </row>
        <row r="36392">
          <cell r="N36392">
            <v>618812</v>
          </cell>
        </row>
        <row r="36393">
          <cell r="N36393">
            <v>618812</v>
          </cell>
        </row>
        <row r="36394">
          <cell r="N36394">
            <v>618812</v>
          </cell>
        </row>
        <row r="36395">
          <cell r="N36395">
            <v>618812</v>
          </cell>
        </row>
        <row r="36396">
          <cell r="N36396">
            <v>618812</v>
          </cell>
        </row>
        <row r="36397">
          <cell r="N36397">
            <v>618812</v>
          </cell>
        </row>
        <row r="36398">
          <cell r="N36398">
            <v>618812</v>
          </cell>
        </row>
        <row r="36399">
          <cell r="N36399">
            <v>618812</v>
          </cell>
        </row>
        <row r="36400">
          <cell r="N36400">
            <v>618812</v>
          </cell>
        </row>
        <row r="36401">
          <cell r="N36401">
            <v>618812</v>
          </cell>
        </row>
        <row r="36402">
          <cell r="N36402">
            <v>618812</v>
          </cell>
        </row>
        <row r="36403">
          <cell r="N36403">
            <v>618812</v>
          </cell>
        </row>
        <row r="36404">
          <cell r="N36404">
            <v>618812</v>
          </cell>
        </row>
        <row r="36405">
          <cell r="N36405">
            <v>618812</v>
          </cell>
        </row>
        <row r="36406">
          <cell r="N36406">
            <v>618812</v>
          </cell>
        </row>
        <row r="36407">
          <cell r="N36407">
            <v>618812</v>
          </cell>
        </row>
        <row r="36408">
          <cell r="N36408">
            <v>618812</v>
          </cell>
        </row>
        <row r="36409">
          <cell r="N36409">
            <v>618812</v>
          </cell>
        </row>
        <row r="36410">
          <cell r="N36410">
            <v>618812</v>
          </cell>
        </row>
        <row r="36411">
          <cell r="N36411">
            <v>618812</v>
          </cell>
        </row>
        <row r="36412">
          <cell r="N36412">
            <v>618812</v>
          </cell>
        </row>
        <row r="36413">
          <cell r="N36413">
            <v>618812</v>
          </cell>
        </row>
        <row r="36414">
          <cell r="N36414">
            <v>618812</v>
          </cell>
        </row>
        <row r="36415">
          <cell r="N36415">
            <v>618812</v>
          </cell>
        </row>
        <row r="36416">
          <cell r="N36416">
            <v>618812</v>
          </cell>
        </row>
        <row r="36417">
          <cell r="N36417">
            <v>618812</v>
          </cell>
        </row>
        <row r="36418">
          <cell r="N36418">
            <v>618812</v>
          </cell>
        </row>
        <row r="36419">
          <cell r="N36419">
            <v>618812</v>
          </cell>
        </row>
        <row r="36420">
          <cell r="N36420">
            <v>618812</v>
          </cell>
        </row>
        <row r="36421">
          <cell r="N36421">
            <v>618812</v>
          </cell>
        </row>
        <row r="36422">
          <cell r="N36422">
            <v>618812</v>
          </cell>
        </row>
        <row r="36423">
          <cell r="N36423">
            <v>618812</v>
          </cell>
        </row>
        <row r="36424">
          <cell r="N36424">
            <v>618812</v>
          </cell>
        </row>
        <row r="36425">
          <cell r="N36425">
            <v>618812</v>
          </cell>
        </row>
        <row r="36426">
          <cell r="N36426">
            <v>618812</v>
          </cell>
        </row>
        <row r="36427">
          <cell r="N36427">
            <v>618812</v>
          </cell>
        </row>
        <row r="36428">
          <cell r="N36428">
            <v>618812</v>
          </cell>
        </row>
        <row r="36429">
          <cell r="N36429">
            <v>618812</v>
          </cell>
        </row>
        <row r="36430">
          <cell r="N36430">
            <v>618822</v>
          </cell>
        </row>
        <row r="36431">
          <cell r="N36431">
            <v>618822</v>
          </cell>
        </row>
        <row r="36432">
          <cell r="N36432">
            <v>618822</v>
          </cell>
        </row>
        <row r="36433">
          <cell r="N36433">
            <v>618822</v>
          </cell>
        </row>
        <row r="36434">
          <cell r="N36434">
            <v>618822</v>
          </cell>
        </row>
        <row r="36435">
          <cell r="N36435">
            <v>618822</v>
          </cell>
        </row>
        <row r="36436">
          <cell r="N36436">
            <v>618822</v>
          </cell>
        </row>
        <row r="36437">
          <cell r="N36437">
            <v>618822</v>
          </cell>
        </row>
        <row r="36438">
          <cell r="N36438">
            <v>618822</v>
          </cell>
        </row>
        <row r="36439">
          <cell r="N36439">
            <v>618812</v>
          </cell>
        </row>
        <row r="36440">
          <cell r="N36440">
            <v>618812</v>
          </cell>
        </row>
        <row r="36441">
          <cell r="N36441">
            <v>618812</v>
          </cell>
        </row>
        <row r="36442">
          <cell r="N36442">
            <v>618812</v>
          </cell>
        </row>
        <row r="36443">
          <cell r="N36443">
            <v>618812</v>
          </cell>
        </row>
        <row r="36444">
          <cell r="N36444">
            <v>618812</v>
          </cell>
        </row>
        <row r="36445">
          <cell r="N36445">
            <v>618812</v>
          </cell>
        </row>
        <row r="36446">
          <cell r="N36446">
            <v>618812</v>
          </cell>
        </row>
        <row r="36447">
          <cell r="N36447">
            <v>618812</v>
          </cell>
        </row>
        <row r="36448">
          <cell r="N36448">
            <v>618812</v>
          </cell>
        </row>
        <row r="36449">
          <cell r="N36449">
            <v>618812</v>
          </cell>
        </row>
        <row r="36450">
          <cell r="N36450">
            <v>618812</v>
          </cell>
        </row>
        <row r="36451">
          <cell r="N36451">
            <v>618812</v>
          </cell>
        </row>
        <row r="36452">
          <cell r="N36452">
            <v>618812</v>
          </cell>
        </row>
        <row r="36453">
          <cell r="N36453">
            <v>618812</v>
          </cell>
        </row>
        <row r="36454">
          <cell r="N36454">
            <v>618812</v>
          </cell>
        </row>
        <row r="36455">
          <cell r="N36455">
            <v>618812</v>
          </cell>
        </row>
        <row r="36456">
          <cell r="N36456">
            <v>618812</v>
          </cell>
        </row>
        <row r="36457">
          <cell r="N36457">
            <v>618812</v>
          </cell>
        </row>
        <row r="36458">
          <cell r="N36458">
            <v>618812</v>
          </cell>
        </row>
        <row r="36459">
          <cell r="N36459">
            <v>618812</v>
          </cell>
        </row>
        <row r="36460">
          <cell r="N36460">
            <v>618812</v>
          </cell>
        </row>
        <row r="36461">
          <cell r="N36461">
            <v>618812</v>
          </cell>
        </row>
        <row r="36462">
          <cell r="N36462">
            <v>618812</v>
          </cell>
        </row>
        <row r="36463">
          <cell r="N36463">
            <v>618812</v>
          </cell>
        </row>
        <row r="36464">
          <cell r="N36464">
            <v>618812</v>
          </cell>
        </row>
        <row r="36465">
          <cell r="N36465">
            <v>618812</v>
          </cell>
        </row>
        <row r="36466">
          <cell r="N36466">
            <v>618812</v>
          </cell>
        </row>
        <row r="36467">
          <cell r="N36467">
            <v>618812</v>
          </cell>
        </row>
        <row r="36468">
          <cell r="N36468">
            <v>618812</v>
          </cell>
        </row>
        <row r="36469">
          <cell r="N36469">
            <v>618812</v>
          </cell>
        </row>
        <row r="36470">
          <cell r="N36470">
            <v>618812</v>
          </cell>
        </row>
        <row r="36471">
          <cell r="N36471">
            <v>618812</v>
          </cell>
        </row>
        <row r="36472">
          <cell r="N36472">
            <v>618812</v>
          </cell>
        </row>
        <row r="36473">
          <cell r="N36473">
            <v>618812</v>
          </cell>
        </row>
        <row r="36474">
          <cell r="N36474">
            <v>618812</v>
          </cell>
        </row>
        <row r="36475">
          <cell r="N36475">
            <v>618812</v>
          </cell>
        </row>
        <row r="36476">
          <cell r="N36476">
            <v>618812</v>
          </cell>
        </row>
        <row r="36477">
          <cell r="N36477">
            <v>618824</v>
          </cell>
        </row>
        <row r="36478">
          <cell r="N36478">
            <v>618824</v>
          </cell>
        </row>
        <row r="36479">
          <cell r="N36479">
            <v>618824</v>
          </cell>
        </row>
        <row r="36480">
          <cell r="N36480">
            <v>618824</v>
          </cell>
        </row>
        <row r="36481">
          <cell r="N36481">
            <v>618824</v>
          </cell>
        </row>
        <row r="36482">
          <cell r="N36482">
            <v>618824</v>
          </cell>
        </row>
        <row r="36483">
          <cell r="N36483">
            <v>618824</v>
          </cell>
        </row>
        <row r="36484">
          <cell r="N36484">
            <v>618824</v>
          </cell>
        </row>
        <row r="36485">
          <cell r="N36485">
            <v>618824</v>
          </cell>
        </row>
        <row r="36486">
          <cell r="N36486">
            <v>618824</v>
          </cell>
        </row>
        <row r="36487">
          <cell r="N36487">
            <v>618824</v>
          </cell>
        </row>
        <row r="36488">
          <cell r="N36488">
            <v>618824</v>
          </cell>
        </row>
        <row r="36489">
          <cell r="N36489">
            <v>618824</v>
          </cell>
        </row>
        <row r="36490">
          <cell r="N36490">
            <v>618824</v>
          </cell>
        </row>
        <row r="36491">
          <cell r="N36491">
            <v>618824</v>
          </cell>
        </row>
        <row r="36492">
          <cell r="N36492">
            <v>618824</v>
          </cell>
        </row>
        <row r="36493">
          <cell r="N36493">
            <v>618824</v>
          </cell>
        </row>
        <row r="36494">
          <cell r="N36494">
            <v>618824</v>
          </cell>
        </row>
        <row r="36495">
          <cell r="N36495">
            <v>618824</v>
          </cell>
        </row>
        <row r="36496">
          <cell r="N36496">
            <v>618824</v>
          </cell>
        </row>
        <row r="36497">
          <cell r="N36497">
            <v>618824</v>
          </cell>
        </row>
        <row r="36498">
          <cell r="N36498">
            <v>618824</v>
          </cell>
        </row>
        <row r="36499">
          <cell r="N36499">
            <v>618824</v>
          </cell>
        </row>
        <row r="36500">
          <cell r="N36500">
            <v>618824</v>
          </cell>
        </row>
        <row r="36501">
          <cell r="N36501">
            <v>618824</v>
          </cell>
        </row>
        <row r="36502">
          <cell r="N36502">
            <v>618824</v>
          </cell>
        </row>
        <row r="36503">
          <cell r="N36503">
            <v>618824</v>
          </cell>
        </row>
        <row r="36504">
          <cell r="N36504">
            <v>618824</v>
          </cell>
        </row>
        <row r="36505">
          <cell r="N36505">
            <v>618824</v>
          </cell>
        </row>
        <row r="36506">
          <cell r="N36506">
            <v>618824</v>
          </cell>
        </row>
        <row r="36507">
          <cell r="N36507">
            <v>618824</v>
          </cell>
        </row>
        <row r="36508">
          <cell r="N36508">
            <v>618824</v>
          </cell>
        </row>
        <row r="36509">
          <cell r="N36509">
            <v>618824</v>
          </cell>
        </row>
        <row r="36510">
          <cell r="N36510">
            <v>618824</v>
          </cell>
        </row>
        <row r="36511">
          <cell r="N36511">
            <v>618824</v>
          </cell>
        </row>
        <row r="36512">
          <cell r="N36512">
            <v>618824</v>
          </cell>
        </row>
        <row r="36513">
          <cell r="N36513">
            <v>618824</v>
          </cell>
        </row>
        <row r="36514">
          <cell r="N36514">
            <v>618824</v>
          </cell>
        </row>
        <row r="36515">
          <cell r="N36515">
            <v>618824</v>
          </cell>
        </row>
        <row r="36516">
          <cell r="N36516">
            <v>618824</v>
          </cell>
        </row>
        <row r="36517">
          <cell r="N36517">
            <v>618824</v>
          </cell>
        </row>
        <row r="36518">
          <cell r="N36518">
            <v>618824</v>
          </cell>
        </row>
        <row r="36519">
          <cell r="N36519">
            <v>618824</v>
          </cell>
        </row>
        <row r="36520">
          <cell r="N36520">
            <v>618824</v>
          </cell>
        </row>
        <row r="36521">
          <cell r="N36521">
            <v>618824</v>
          </cell>
        </row>
        <row r="36522">
          <cell r="N36522">
            <v>618824</v>
          </cell>
        </row>
        <row r="36523">
          <cell r="N36523">
            <v>618824</v>
          </cell>
        </row>
        <row r="36524">
          <cell r="N36524">
            <v>618824</v>
          </cell>
        </row>
        <row r="36525">
          <cell r="N36525">
            <v>618824</v>
          </cell>
        </row>
        <row r="36526">
          <cell r="N36526">
            <v>618824</v>
          </cell>
        </row>
        <row r="36527">
          <cell r="N36527">
            <v>618824</v>
          </cell>
        </row>
        <row r="36528">
          <cell r="N36528">
            <v>618824</v>
          </cell>
        </row>
        <row r="36529">
          <cell r="N36529">
            <v>618824</v>
          </cell>
        </row>
        <row r="36530">
          <cell r="N36530">
            <v>618824</v>
          </cell>
        </row>
        <row r="36531">
          <cell r="N36531">
            <v>618824</v>
          </cell>
        </row>
        <row r="36532">
          <cell r="N36532">
            <v>618824</v>
          </cell>
        </row>
        <row r="36533">
          <cell r="N36533">
            <v>618824</v>
          </cell>
        </row>
        <row r="36534">
          <cell r="N36534">
            <v>618824</v>
          </cell>
        </row>
        <row r="36535">
          <cell r="N36535">
            <v>618824</v>
          </cell>
        </row>
        <row r="36536">
          <cell r="N36536">
            <v>618824</v>
          </cell>
        </row>
        <row r="36537">
          <cell r="N36537">
            <v>618824</v>
          </cell>
        </row>
        <row r="36538">
          <cell r="N36538">
            <v>618824</v>
          </cell>
        </row>
        <row r="36539">
          <cell r="N36539">
            <v>618824</v>
          </cell>
        </row>
        <row r="36540">
          <cell r="N36540">
            <v>618824</v>
          </cell>
        </row>
        <row r="36541">
          <cell r="N36541">
            <v>618824</v>
          </cell>
        </row>
        <row r="36542">
          <cell r="N36542">
            <v>618824</v>
          </cell>
        </row>
        <row r="36543">
          <cell r="N36543">
            <v>618824</v>
          </cell>
        </row>
        <row r="36544">
          <cell r="N36544">
            <v>618824</v>
          </cell>
        </row>
        <row r="36545">
          <cell r="N36545">
            <v>618824</v>
          </cell>
        </row>
        <row r="36546">
          <cell r="N36546">
            <v>618824</v>
          </cell>
        </row>
        <row r="36547">
          <cell r="N36547">
            <v>618824</v>
          </cell>
        </row>
        <row r="36548">
          <cell r="N36548">
            <v>618824</v>
          </cell>
        </row>
        <row r="36549">
          <cell r="N36549">
            <v>618824</v>
          </cell>
        </row>
        <row r="36550">
          <cell r="N36550">
            <v>618824</v>
          </cell>
        </row>
        <row r="36551">
          <cell r="N36551">
            <v>618824</v>
          </cell>
        </row>
        <row r="36552">
          <cell r="N36552">
            <v>618824</v>
          </cell>
        </row>
        <row r="36553">
          <cell r="N36553">
            <v>618824</v>
          </cell>
        </row>
        <row r="36554">
          <cell r="N36554">
            <v>618824</v>
          </cell>
        </row>
        <row r="36555">
          <cell r="N36555">
            <v>618824</v>
          </cell>
        </row>
        <row r="36556">
          <cell r="N36556">
            <v>618824</v>
          </cell>
        </row>
        <row r="36557">
          <cell r="N36557">
            <v>618824</v>
          </cell>
        </row>
        <row r="36558">
          <cell r="N36558">
            <v>618824</v>
          </cell>
        </row>
        <row r="36559">
          <cell r="N36559">
            <v>618824</v>
          </cell>
        </row>
        <row r="36560">
          <cell r="N36560">
            <v>618824</v>
          </cell>
        </row>
        <row r="36561">
          <cell r="N36561">
            <v>618824</v>
          </cell>
        </row>
        <row r="36562">
          <cell r="N36562">
            <v>618824</v>
          </cell>
        </row>
        <row r="36563">
          <cell r="N36563">
            <v>618824</v>
          </cell>
        </row>
        <row r="36564">
          <cell r="N36564">
            <v>618824</v>
          </cell>
        </row>
        <row r="36565">
          <cell r="N36565">
            <v>618824</v>
          </cell>
        </row>
        <row r="36566">
          <cell r="N36566">
            <v>618824</v>
          </cell>
        </row>
        <row r="36567">
          <cell r="N36567">
            <v>618824</v>
          </cell>
        </row>
        <row r="36568">
          <cell r="N36568">
            <v>618824</v>
          </cell>
        </row>
        <row r="36569">
          <cell r="N36569">
            <v>618824</v>
          </cell>
        </row>
        <row r="36570">
          <cell r="N36570">
            <v>618824</v>
          </cell>
        </row>
        <row r="36571">
          <cell r="N36571">
            <v>618824</v>
          </cell>
        </row>
        <row r="36572">
          <cell r="N36572">
            <v>618824</v>
          </cell>
        </row>
        <row r="36573">
          <cell r="N36573">
            <v>618824</v>
          </cell>
        </row>
        <row r="36574">
          <cell r="N36574">
            <v>618824</v>
          </cell>
        </row>
        <row r="36575">
          <cell r="N36575">
            <v>618824</v>
          </cell>
        </row>
        <row r="36576">
          <cell r="N36576">
            <v>618824</v>
          </cell>
        </row>
        <row r="36577">
          <cell r="N36577">
            <v>618824</v>
          </cell>
        </row>
        <row r="36578">
          <cell r="N36578">
            <v>618824</v>
          </cell>
        </row>
        <row r="36579">
          <cell r="N36579">
            <v>618824</v>
          </cell>
        </row>
        <row r="36580">
          <cell r="N36580">
            <v>618824</v>
          </cell>
        </row>
        <row r="36581">
          <cell r="N36581">
            <v>618824</v>
          </cell>
        </row>
        <row r="36582">
          <cell r="N36582">
            <v>618824</v>
          </cell>
        </row>
        <row r="36583">
          <cell r="N36583">
            <v>618824</v>
          </cell>
        </row>
        <row r="36584">
          <cell r="N36584">
            <v>618824</v>
          </cell>
        </row>
        <row r="36585">
          <cell r="N36585">
            <v>618824</v>
          </cell>
        </row>
        <row r="36586">
          <cell r="N36586">
            <v>618824</v>
          </cell>
        </row>
        <row r="36587">
          <cell r="N36587">
            <v>618824</v>
          </cell>
        </row>
        <row r="36588">
          <cell r="N36588">
            <v>618824</v>
          </cell>
        </row>
        <row r="36589">
          <cell r="N36589">
            <v>618824</v>
          </cell>
        </row>
        <row r="36590">
          <cell r="N36590">
            <v>618824</v>
          </cell>
        </row>
        <row r="36591">
          <cell r="N36591">
            <v>618824</v>
          </cell>
        </row>
        <row r="36592">
          <cell r="N36592">
            <v>618824</v>
          </cell>
        </row>
        <row r="36593">
          <cell r="N36593">
            <v>618824</v>
          </cell>
        </row>
        <row r="36594">
          <cell r="N36594">
            <v>618824</v>
          </cell>
        </row>
        <row r="36595">
          <cell r="N36595">
            <v>618824</v>
          </cell>
        </row>
        <row r="36596">
          <cell r="N36596">
            <v>618824</v>
          </cell>
        </row>
        <row r="36597">
          <cell r="N36597">
            <v>618824</v>
          </cell>
        </row>
        <row r="36598">
          <cell r="N36598">
            <v>618824</v>
          </cell>
        </row>
        <row r="36599">
          <cell r="N36599">
            <v>618824</v>
          </cell>
        </row>
        <row r="36600">
          <cell r="N36600">
            <v>618824</v>
          </cell>
        </row>
        <row r="36601">
          <cell r="N36601">
            <v>618824</v>
          </cell>
        </row>
        <row r="36602">
          <cell r="N36602">
            <v>618824</v>
          </cell>
        </row>
        <row r="36603">
          <cell r="N36603">
            <v>618824</v>
          </cell>
        </row>
        <row r="36604">
          <cell r="N36604">
            <v>618824</v>
          </cell>
        </row>
        <row r="36605">
          <cell r="N36605">
            <v>618824</v>
          </cell>
        </row>
        <row r="36606">
          <cell r="N36606">
            <v>618824</v>
          </cell>
        </row>
        <row r="36607">
          <cell r="N36607">
            <v>618824</v>
          </cell>
        </row>
        <row r="36608">
          <cell r="N36608">
            <v>618824</v>
          </cell>
        </row>
        <row r="36609">
          <cell r="N36609">
            <v>618824</v>
          </cell>
        </row>
        <row r="36610">
          <cell r="N36610">
            <v>618824</v>
          </cell>
        </row>
        <row r="36611">
          <cell r="N36611">
            <v>618824</v>
          </cell>
        </row>
        <row r="36612">
          <cell r="N36612">
            <v>618824</v>
          </cell>
        </row>
        <row r="36613">
          <cell r="N36613">
            <v>618824</v>
          </cell>
        </row>
        <row r="36614">
          <cell r="N36614">
            <v>618824</v>
          </cell>
        </row>
        <row r="36615">
          <cell r="N36615">
            <v>618824</v>
          </cell>
        </row>
        <row r="36616">
          <cell r="N36616">
            <v>618824</v>
          </cell>
        </row>
        <row r="36617">
          <cell r="N36617">
            <v>618824</v>
          </cell>
        </row>
        <row r="36618">
          <cell r="N36618">
            <v>618824</v>
          </cell>
        </row>
        <row r="36619">
          <cell r="N36619">
            <v>618824</v>
          </cell>
        </row>
        <row r="36620">
          <cell r="N36620">
            <v>618824</v>
          </cell>
        </row>
        <row r="36621">
          <cell r="N36621">
            <v>618824</v>
          </cell>
        </row>
        <row r="36622">
          <cell r="N36622">
            <v>618824</v>
          </cell>
        </row>
        <row r="36623">
          <cell r="N36623">
            <v>618824</v>
          </cell>
        </row>
        <row r="36624">
          <cell r="N36624">
            <v>618824</v>
          </cell>
        </row>
        <row r="36625">
          <cell r="N36625">
            <v>618824</v>
          </cell>
        </row>
        <row r="36626">
          <cell r="N36626">
            <v>618824</v>
          </cell>
        </row>
        <row r="36627">
          <cell r="N36627">
            <v>618824</v>
          </cell>
        </row>
        <row r="36628">
          <cell r="N36628">
            <v>618824</v>
          </cell>
        </row>
        <row r="36629">
          <cell r="N36629">
            <v>618824</v>
          </cell>
        </row>
        <row r="36630">
          <cell r="N36630">
            <v>618824</v>
          </cell>
        </row>
        <row r="36631">
          <cell r="N36631">
            <v>618824</v>
          </cell>
        </row>
        <row r="36632">
          <cell r="N36632">
            <v>618824</v>
          </cell>
        </row>
        <row r="36633">
          <cell r="N36633">
            <v>618824</v>
          </cell>
        </row>
        <row r="36634">
          <cell r="N36634">
            <v>618824</v>
          </cell>
        </row>
        <row r="36635">
          <cell r="N36635">
            <v>618824</v>
          </cell>
        </row>
        <row r="36636">
          <cell r="N36636">
            <v>618824</v>
          </cell>
        </row>
        <row r="36637">
          <cell r="N36637">
            <v>618824</v>
          </cell>
        </row>
        <row r="36638">
          <cell r="N36638">
            <v>618824</v>
          </cell>
        </row>
        <row r="36639">
          <cell r="N36639">
            <v>618824</v>
          </cell>
        </row>
        <row r="36640">
          <cell r="N36640">
            <v>618824</v>
          </cell>
        </row>
        <row r="36641">
          <cell r="N36641">
            <v>618824</v>
          </cell>
        </row>
        <row r="36642">
          <cell r="N36642">
            <v>618824</v>
          </cell>
        </row>
        <row r="36643">
          <cell r="N36643">
            <v>618824</v>
          </cell>
        </row>
        <row r="36644">
          <cell r="N36644">
            <v>618824</v>
          </cell>
        </row>
        <row r="36645">
          <cell r="N36645">
            <v>618824</v>
          </cell>
        </row>
        <row r="36646">
          <cell r="N36646">
            <v>618824</v>
          </cell>
        </row>
        <row r="36647">
          <cell r="N36647">
            <v>618824</v>
          </cell>
        </row>
        <row r="36648">
          <cell r="N36648">
            <v>618824</v>
          </cell>
        </row>
        <row r="36649">
          <cell r="N36649">
            <v>618824</v>
          </cell>
        </row>
        <row r="36650">
          <cell r="N36650">
            <v>618824</v>
          </cell>
        </row>
        <row r="36651">
          <cell r="N36651">
            <v>618824</v>
          </cell>
        </row>
        <row r="36652">
          <cell r="N36652">
            <v>618824</v>
          </cell>
        </row>
        <row r="36653">
          <cell r="N36653">
            <v>618824</v>
          </cell>
        </row>
        <row r="36654">
          <cell r="N36654">
            <v>618824</v>
          </cell>
        </row>
        <row r="36655">
          <cell r="N36655">
            <v>618824</v>
          </cell>
        </row>
        <row r="36656">
          <cell r="N36656">
            <v>618824</v>
          </cell>
        </row>
        <row r="36657">
          <cell r="N36657">
            <v>618824</v>
          </cell>
        </row>
        <row r="36658">
          <cell r="N36658">
            <v>618824</v>
          </cell>
        </row>
        <row r="36659">
          <cell r="N36659">
            <v>618824</v>
          </cell>
        </row>
        <row r="36660">
          <cell r="N36660">
            <v>618824</v>
          </cell>
        </row>
        <row r="36661">
          <cell r="N36661">
            <v>618824</v>
          </cell>
        </row>
        <row r="36662">
          <cell r="N36662">
            <v>618824</v>
          </cell>
        </row>
        <row r="36663">
          <cell r="N36663">
            <v>618824</v>
          </cell>
        </row>
        <row r="36664">
          <cell r="N36664">
            <v>618824</v>
          </cell>
        </row>
        <row r="36665">
          <cell r="N36665">
            <v>618824</v>
          </cell>
        </row>
        <row r="36666">
          <cell r="N36666">
            <v>618824</v>
          </cell>
        </row>
        <row r="36667">
          <cell r="N36667">
            <v>618824</v>
          </cell>
        </row>
        <row r="36668">
          <cell r="N36668">
            <v>618824</v>
          </cell>
        </row>
        <row r="36669">
          <cell r="N36669">
            <v>618824</v>
          </cell>
        </row>
        <row r="36670">
          <cell r="N36670">
            <v>618824</v>
          </cell>
        </row>
        <row r="36671">
          <cell r="N36671">
            <v>618824</v>
          </cell>
        </row>
        <row r="36672">
          <cell r="N36672">
            <v>618824</v>
          </cell>
        </row>
        <row r="36673">
          <cell r="N36673">
            <v>618824</v>
          </cell>
        </row>
        <row r="36674">
          <cell r="N36674">
            <v>618824</v>
          </cell>
        </row>
        <row r="36675">
          <cell r="N36675">
            <v>618824</v>
          </cell>
        </row>
        <row r="36676">
          <cell r="N36676">
            <v>618824</v>
          </cell>
        </row>
        <row r="36677">
          <cell r="N36677">
            <v>618824</v>
          </cell>
        </row>
        <row r="36678">
          <cell r="N36678">
            <v>618824</v>
          </cell>
        </row>
        <row r="36679">
          <cell r="N36679">
            <v>618824</v>
          </cell>
        </row>
        <row r="36680">
          <cell r="N36680">
            <v>618824</v>
          </cell>
        </row>
        <row r="36681">
          <cell r="N36681">
            <v>618824</v>
          </cell>
        </row>
        <row r="36682">
          <cell r="N36682">
            <v>618824</v>
          </cell>
        </row>
        <row r="36683">
          <cell r="N36683">
            <v>618824</v>
          </cell>
        </row>
        <row r="36684">
          <cell r="N36684">
            <v>618824</v>
          </cell>
        </row>
        <row r="36685">
          <cell r="N36685">
            <v>618824</v>
          </cell>
        </row>
        <row r="36686">
          <cell r="N36686">
            <v>618824</v>
          </cell>
        </row>
        <row r="36687">
          <cell r="N36687">
            <v>618993</v>
          </cell>
        </row>
        <row r="36688">
          <cell r="N36688">
            <v>618993</v>
          </cell>
        </row>
        <row r="36689">
          <cell r="N36689">
            <v>618993</v>
          </cell>
        </row>
        <row r="36690">
          <cell r="N36690">
            <v>618993</v>
          </cell>
        </row>
        <row r="36691">
          <cell r="N36691">
            <v>618993</v>
          </cell>
        </row>
        <row r="36692">
          <cell r="N36692">
            <v>618993</v>
          </cell>
        </row>
        <row r="36693">
          <cell r="N36693">
            <v>618993</v>
          </cell>
        </row>
        <row r="36694">
          <cell r="N36694">
            <v>618993</v>
          </cell>
        </row>
        <row r="36695">
          <cell r="N36695">
            <v>618993</v>
          </cell>
        </row>
        <row r="36696">
          <cell r="N36696">
            <v>618993</v>
          </cell>
        </row>
        <row r="36697">
          <cell r="N36697">
            <v>618993</v>
          </cell>
        </row>
        <row r="36698">
          <cell r="N36698">
            <v>618993</v>
          </cell>
        </row>
        <row r="36699">
          <cell r="N36699">
            <v>618993</v>
          </cell>
        </row>
        <row r="36700">
          <cell r="N36700">
            <v>618993</v>
          </cell>
        </row>
        <row r="36701">
          <cell r="N36701">
            <v>618993</v>
          </cell>
        </row>
        <row r="36702">
          <cell r="N36702">
            <v>618993</v>
          </cell>
        </row>
        <row r="36703">
          <cell r="N36703">
            <v>618993</v>
          </cell>
        </row>
        <row r="36704">
          <cell r="N36704">
            <v>618993</v>
          </cell>
        </row>
        <row r="36705">
          <cell r="N36705">
            <v>618826</v>
          </cell>
        </row>
        <row r="36706">
          <cell r="N36706">
            <v>618826</v>
          </cell>
        </row>
        <row r="36707">
          <cell r="N36707">
            <v>618826</v>
          </cell>
        </row>
        <row r="36708">
          <cell r="N36708">
            <v>618826</v>
          </cell>
        </row>
        <row r="36709">
          <cell r="N36709">
            <v>618826</v>
          </cell>
        </row>
        <row r="36710">
          <cell r="N36710">
            <v>618826</v>
          </cell>
        </row>
        <row r="36711">
          <cell r="N36711">
            <v>618826</v>
          </cell>
        </row>
        <row r="36712">
          <cell r="N36712">
            <v>618826</v>
          </cell>
        </row>
        <row r="36713">
          <cell r="N36713">
            <v>618826</v>
          </cell>
        </row>
        <row r="36714">
          <cell r="N36714">
            <v>618826</v>
          </cell>
        </row>
        <row r="36715">
          <cell r="N36715">
            <v>618826</v>
          </cell>
        </row>
        <row r="36716">
          <cell r="N36716">
            <v>618826</v>
          </cell>
        </row>
        <row r="36717">
          <cell r="N36717">
            <v>618826</v>
          </cell>
        </row>
        <row r="36718">
          <cell r="N36718">
            <v>618826</v>
          </cell>
        </row>
        <row r="36719">
          <cell r="N36719">
            <v>618826</v>
          </cell>
        </row>
        <row r="36720">
          <cell r="N36720">
            <v>618826</v>
          </cell>
        </row>
        <row r="36721">
          <cell r="N36721">
            <v>618826</v>
          </cell>
        </row>
        <row r="36722">
          <cell r="N36722">
            <v>618826</v>
          </cell>
        </row>
        <row r="36723">
          <cell r="N36723">
            <v>618826</v>
          </cell>
        </row>
        <row r="36724">
          <cell r="N36724">
            <v>618826</v>
          </cell>
        </row>
        <row r="36725">
          <cell r="N36725">
            <v>618826</v>
          </cell>
        </row>
        <row r="36726">
          <cell r="N36726">
            <v>618826</v>
          </cell>
        </row>
        <row r="36727">
          <cell r="N36727">
            <v>618826</v>
          </cell>
        </row>
        <row r="36728">
          <cell r="N36728">
            <v>618826</v>
          </cell>
        </row>
        <row r="36729">
          <cell r="N36729">
            <v>618826</v>
          </cell>
        </row>
        <row r="36730">
          <cell r="N36730">
            <v>618826</v>
          </cell>
        </row>
        <row r="36731">
          <cell r="N36731">
            <v>618826</v>
          </cell>
        </row>
        <row r="36732">
          <cell r="N36732">
            <v>618826</v>
          </cell>
        </row>
        <row r="36733">
          <cell r="N36733">
            <v>618826</v>
          </cell>
        </row>
        <row r="36734">
          <cell r="N36734">
            <v>618826</v>
          </cell>
        </row>
        <row r="36735">
          <cell r="N36735">
            <v>618826</v>
          </cell>
        </row>
        <row r="36736">
          <cell r="N36736">
            <v>618826</v>
          </cell>
        </row>
        <row r="36737">
          <cell r="N36737">
            <v>618826</v>
          </cell>
        </row>
        <row r="36738">
          <cell r="N36738">
            <v>618826</v>
          </cell>
        </row>
        <row r="36739">
          <cell r="N36739">
            <v>618826</v>
          </cell>
        </row>
        <row r="36740">
          <cell r="N36740">
            <v>618826</v>
          </cell>
        </row>
        <row r="36741">
          <cell r="N36741">
            <v>618826</v>
          </cell>
        </row>
        <row r="36742">
          <cell r="N36742">
            <v>618826</v>
          </cell>
        </row>
        <row r="36743">
          <cell r="N36743">
            <v>618826</v>
          </cell>
        </row>
        <row r="36744">
          <cell r="N36744">
            <v>618826</v>
          </cell>
        </row>
        <row r="36745">
          <cell r="N36745">
            <v>618832</v>
          </cell>
        </row>
        <row r="36746">
          <cell r="N36746">
            <v>618832</v>
          </cell>
        </row>
        <row r="36747">
          <cell r="N36747">
            <v>618832</v>
          </cell>
        </row>
        <row r="36748">
          <cell r="N36748">
            <v>618832</v>
          </cell>
        </row>
        <row r="36749">
          <cell r="N36749">
            <v>618832</v>
          </cell>
        </row>
        <row r="36750">
          <cell r="N36750">
            <v>618832</v>
          </cell>
        </row>
        <row r="36751">
          <cell r="N36751">
            <v>618832</v>
          </cell>
        </row>
        <row r="36752">
          <cell r="N36752">
            <v>618832</v>
          </cell>
        </row>
        <row r="36753">
          <cell r="N36753">
            <v>618832</v>
          </cell>
        </row>
        <row r="36754">
          <cell r="N36754">
            <v>618832</v>
          </cell>
        </row>
        <row r="36755">
          <cell r="N36755">
            <v>618832</v>
          </cell>
        </row>
        <row r="36756">
          <cell r="N36756">
            <v>618832</v>
          </cell>
        </row>
        <row r="36757">
          <cell r="N36757">
            <v>618832</v>
          </cell>
        </row>
        <row r="36758">
          <cell r="N36758">
            <v>618832</v>
          </cell>
        </row>
        <row r="36759">
          <cell r="N36759">
            <v>618832</v>
          </cell>
        </row>
        <row r="36760">
          <cell r="N36760">
            <v>618832</v>
          </cell>
        </row>
        <row r="36761">
          <cell r="N36761">
            <v>618832</v>
          </cell>
        </row>
        <row r="36762">
          <cell r="N36762">
            <v>618832</v>
          </cell>
        </row>
        <row r="36763">
          <cell r="N36763">
            <v>618832</v>
          </cell>
        </row>
        <row r="36764">
          <cell r="N36764">
            <v>618832</v>
          </cell>
        </row>
        <row r="36765">
          <cell r="N36765">
            <v>618824</v>
          </cell>
        </row>
        <row r="36766">
          <cell r="N36766">
            <v>618824</v>
          </cell>
        </row>
        <row r="36767">
          <cell r="N36767">
            <v>618824</v>
          </cell>
        </row>
        <row r="36768">
          <cell r="N36768">
            <v>618824</v>
          </cell>
        </row>
        <row r="36769">
          <cell r="N36769">
            <v>618824</v>
          </cell>
        </row>
        <row r="36770">
          <cell r="N36770">
            <v>618824</v>
          </cell>
        </row>
        <row r="36771">
          <cell r="N36771">
            <v>618824</v>
          </cell>
        </row>
        <row r="36772">
          <cell r="N36772">
            <v>618824</v>
          </cell>
        </row>
        <row r="36773">
          <cell r="N36773">
            <v>618824</v>
          </cell>
        </row>
        <row r="36774">
          <cell r="N36774">
            <v>618824</v>
          </cell>
        </row>
        <row r="36775">
          <cell r="N36775">
            <v>618824</v>
          </cell>
        </row>
        <row r="36776">
          <cell r="N36776">
            <v>618824</v>
          </cell>
        </row>
        <row r="36777">
          <cell r="N36777">
            <v>618824</v>
          </cell>
        </row>
        <row r="36778">
          <cell r="N36778">
            <v>618824</v>
          </cell>
        </row>
        <row r="36779">
          <cell r="N36779">
            <v>618824</v>
          </cell>
        </row>
        <row r="36780">
          <cell r="N36780">
            <v>618824</v>
          </cell>
        </row>
        <row r="36781">
          <cell r="N36781">
            <v>618824</v>
          </cell>
        </row>
        <row r="36782">
          <cell r="N36782">
            <v>618824</v>
          </cell>
        </row>
        <row r="36783">
          <cell r="N36783">
            <v>618824</v>
          </cell>
        </row>
        <row r="36784">
          <cell r="N36784">
            <v>618824</v>
          </cell>
        </row>
        <row r="36785">
          <cell r="N36785">
            <v>618824</v>
          </cell>
        </row>
        <row r="36786">
          <cell r="N36786">
            <v>618824</v>
          </cell>
        </row>
        <row r="36787">
          <cell r="N36787">
            <v>618824</v>
          </cell>
        </row>
        <row r="36788">
          <cell r="N36788">
            <v>618824</v>
          </cell>
        </row>
        <row r="36789">
          <cell r="N36789">
            <v>618824</v>
          </cell>
        </row>
        <row r="36790">
          <cell r="N36790">
            <v>618824</v>
          </cell>
        </row>
        <row r="36791">
          <cell r="N36791">
            <v>618824</v>
          </cell>
        </row>
        <row r="36792">
          <cell r="N36792">
            <v>618824</v>
          </cell>
        </row>
        <row r="36793">
          <cell r="N36793">
            <v>618824</v>
          </cell>
        </row>
        <row r="36794">
          <cell r="N36794">
            <v>618824</v>
          </cell>
        </row>
        <row r="36795">
          <cell r="N36795">
            <v>618824</v>
          </cell>
        </row>
        <row r="36796">
          <cell r="N36796">
            <v>618824</v>
          </cell>
        </row>
        <row r="36797">
          <cell r="N36797">
            <v>618824</v>
          </cell>
        </row>
        <row r="36798">
          <cell r="N36798">
            <v>618824</v>
          </cell>
        </row>
        <row r="36799">
          <cell r="N36799">
            <v>618824</v>
          </cell>
        </row>
        <row r="36800">
          <cell r="N36800">
            <v>618824</v>
          </cell>
        </row>
        <row r="36801">
          <cell r="N36801">
            <v>618824</v>
          </cell>
        </row>
        <row r="36802">
          <cell r="N36802">
            <v>618824</v>
          </cell>
        </row>
        <row r="36803">
          <cell r="N36803">
            <v>618824</v>
          </cell>
        </row>
        <row r="36804">
          <cell r="N36804">
            <v>618812</v>
          </cell>
        </row>
        <row r="36805">
          <cell r="N36805">
            <v>618812</v>
          </cell>
        </row>
        <row r="36806">
          <cell r="N36806">
            <v>618812</v>
          </cell>
        </row>
        <row r="36807">
          <cell r="N36807">
            <v>618812</v>
          </cell>
        </row>
        <row r="36808">
          <cell r="N36808">
            <v>618812</v>
          </cell>
        </row>
        <row r="36809">
          <cell r="N36809">
            <v>618812</v>
          </cell>
        </row>
        <row r="36810">
          <cell r="N36810">
            <v>618812</v>
          </cell>
        </row>
        <row r="36811">
          <cell r="N36811">
            <v>618812</v>
          </cell>
        </row>
        <row r="36812">
          <cell r="N36812">
            <v>618812</v>
          </cell>
        </row>
        <row r="36813">
          <cell r="N36813">
            <v>618812</v>
          </cell>
        </row>
        <row r="36814">
          <cell r="N36814">
            <v>618812</v>
          </cell>
        </row>
        <row r="36815">
          <cell r="N36815">
            <v>618812</v>
          </cell>
        </row>
        <row r="36816">
          <cell r="N36816">
            <v>618812</v>
          </cell>
        </row>
        <row r="36817">
          <cell r="N36817">
            <v>618812</v>
          </cell>
        </row>
        <row r="36818">
          <cell r="N36818">
            <v>618812</v>
          </cell>
        </row>
        <row r="36819">
          <cell r="N36819">
            <v>618812</v>
          </cell>
        </row>
        <row r="36820">
          <cell r="N36820">
            <v>618812</v>
          </cell>
        </row>
        <row r="36821">
          <cell r="N36821">
            <v>618812</v>
          </cell>
        </row>
        <row r="36822">
          <cell r="N36822">
            <v>618812</v>
          </cell>
        </row>
        <row r="36823">
          <cell r="N36823">
            <v>618812</v>
          </cell>
        </row>
        <row r="36824">
          <cell r="N36824">
            <v>618812</v>
          </cell>
        </row>
        <row r="36825">
          <cell r="N36825">
            <v>618812</v>
          </cell>
        </row>
        <row r="36826">
          <cell r="N36826">
            <v>618812</v>
          </cell>
        </row>
        <row r="36827">
          <cell r="N36827">
            <v>618812</v>
          </cell>
        </row>
        <row r="36828">
          <cell r="N36828">
            <v>618812</v>
          </cell>
        </row>
        <row r="36829">
          <cell r="N36829">
            <v>618812</v>
          </cell>
        </row>
        <row r="36830">
          <cell r="N36830">
            <v>618812</v>
          </cell>
        </row>
        <row r="36831">
          <cell r="N36831">
            <v>618812</v>
          </cell>
        </row>
        <row r="36832">
          <cell r="N36832">
            <v>618812</v>
          </cell>
        </row>
        <row r="36833">
          <cell r="N36833">
            <v>618812</v>
          </cell>
        </row>
        <row r="36834">
          <cell r="N36834">
            <v>618812</v>
          </cell>
        </row>
        <row r="36835">
          <cell r="N36835">
            <v>618812</v>
          </cell>
        </row>
        <row r="36836">
          <cell r="N36836">
            <v>618812</v>
          </cell>
        </row>
        <row r="36837">
          <cell r="N36837">
            <v>618812</v>
          </cell>
        </row>
        <row r="36838">
          <cell r="N36838">
            <v>618812</v>
          </cell>
        </row>
        <row r="36839">
          <cell r="N36839">
            <v>618812</v>
          </cell>
        </row>
        <row r="36840">
          <cell r="N36840">
            <v>618812</v>
          </cell>
        </row>
        <row r="36841">
          <cell r="N36841">
            <v>618812</v>
          </cell>
        </row>
        <row r="36842">
          <cell r="N36842">
            <v>618822</v>
          </cell>
        </row>
        <row r="36843">
          <cell r="N36843">
            <v>618822</v>
          </cell>
        </row>
        <row r="36844">
          <cell r="N36844">
            <v>618822</v>
          </cell>
        </row>
        <row r="36845">
          <cell r="N36845">
            <v>618822</v>
          </cell>
        </row>
        <row r="36846">
          <cell r="N36846">
            <v>618822</v>
          </cell>
        </row>
        <row r="36847">
          <cell r="N36847">
            <v>618822</v>
          </cell>
        </row>
        <row r="36848">
          <cell r="N36848">
            <v>618822</v>
          </cell>
        </row>
        <row r="36849">
          <cell r="N36849">
            <v>618822</v>
          </cell>
        </row>
        <row r="36850">
          <cell r="N36850">
            <v>618822</v>
          </cell>
        </row>
        <row r="36851">
          <cell r="N36851">
            <v>618822</v>
          </cell>
        </row>
        <row r="36852">
          <cell r="N36852">
            <v>618822</v>
          </cell>
        </row>
        <row r="36853">
          <cell r="N36853">
            <v>618822</v>
          </cell>
        </row>
        <row r="36854">
          <cell r="N36854">
            <v>618822</v>
          </cell>
        </row>
        <row r="36855">
          <cell r="N36855">
            <v>618822</v>
          </cell>
        </row>
        <row r="36856">
          <cell r="N36856">
            <v>618822</v>
          </cell>
        </row>
        <row r="36857">
          <cell r="N36857">
            <v>618822</v>
          </cell>
        </row>
        <row r="36858">
          <cell r="N36858">
            <v>618822</v>
          </cell>
        </row>
        <row r="36859">
          <cell r="N36859">
            <v>618822</v>
          </cell>
        </row>
        <row r="36860">
          <cell r="N36860">
            <v>618822</v>
          </cell>
        </row>
        <row r="36861">
          <cell r="N36861">
            <v>618819</v>
          </cell>
        </row>
        <row r="36862">
          <cell r="N36862">
            <v>618819</v>
          </cell>
        </row>
        <row r="36863">
          <cell r="N36863">
            <v>618819</v>
          </cell>
        </row>
        <row r="36864">
          <cell r="N36864">
            <v>618819</v>
          </cell>
        </row>
        <row r="36865">
          <cell r="N36865">
            <v>618819</v>
          </cell>
        </row>
        <row r="36866">
          <cell r="N36866">
            <v>618819</v>
          </cell>
        </row>
        <row r="36867">
          <cell r="N36867">
            <v>618819</v>
          </cell>
        </row>
        <row r="36868">
          <cell r="N36868">
            <v>618819</v>
          </cell>
        </row>
        <row r="36869">
          <cell r="N36869">
            <v>618819</v>
          </cell>
        </row>
        <row r="36870">
          <cell r="N36870">
            <v>618819</v>
          </cell>
        </row>
        <row r="36871">
          <cell r="N36871">
            <v>618819</v>
          </cell>
        </row>
        <row r="36872">
          <cell r="N36872">
            <v>618819</v>
          </cell>
        </row>
        <row r="36873">
          <cell r="N36873">
            <v>618819</v>
          </cell>
        </row>
        <row r="36874">
          <cell r="N36874">
            <v>618819</v>
          </cell>
        </row>
        <row r="36875">
          <cell r="N36875">
            <v>618819</v>
          </cell>
        </row>
        <row r="36876">
          <cell r="N36876">
            <v>618819</v>
          </cell>
        </row>
        <row r="36877">
          <cell r="N36877">
            <v>618819</v>
          </cell>
        </row>
        <row r="36878">
          <cell r="N36878">
            <v>618819</v>
          </cell>
        </row>
        <row r="36879">
          <cell r="N36879">
            <v>618832</v>
          </cell>
        </row>
        <row r="36880">
          <cell r="N36880">
            <v>618832</v>
          </cell>
        </row>
        <row r="36881">
          <cell r="N36881">
            <v>618832</v>
          </cell>
        </row>
        <row r="36882">
          <cell r="N36882">
            <v>618832</v>
          </cell>
        </row>
        <row r="36883">
          <cell r="N36883">
            <v>618832</v>
          </cell>
        </row>
        <row r="36884">
          <cell r="N36884">
            <v>618832</v>
          </cell>
        </row>
        <row r="36885">
          <cell r="N36885">
            <v>618832</v>
          </cell>
        </row>
        <row r="36886">
          <cell r="N36886">
            <v>618832</v>
          </cell>
        </row>
        <row r="36887">
          <cell r="N36887">
            <v>618832</v>
          </cell>
        </row>
        <row r="36888">
          <cell r="N36888">
            <v>618832</v>
          </cell>
        </row>
        <row r="36889">
          <cell r="N36889">
            <v>618832</v>
          </cell>
        </row>
        <row r="36890">
          <cell r="N36890">
            <v>618832</v>
          </cell>
        </row>
        <row r="36891">
          <cell r="N36891">
            <v>618832</v>
          </cell>
        </row>
        <row r="36892">
          <cell r="N36892">
            <v>618832</v>
          </cell>
        </row>
        <row r="36893">
          <cell r="N36893">
            <v>618832</v>
          </cell>
        </row>
        <row r="36894">
          <cell r="N36894">
            <v>618832</v>
          </cell>
        </row>
        <row r="36895">
          <cell r="N36895">
            <v>618832</v>
          </cell>
        </row>
        <row r="36896">
          <cell r="N36896">
            <v>618832</v>
          </cell>
        </row>
        <row r="36897">
          <cell r="N36897">
            <v>618820</v>
          </cell>
        </row>
        <row r="36898">
          <cell r="N36898">
            <v>618820</v>
          </cell>
        </row>
        <row r="36899">
          <cell r="N36899">
            <v>618820</v>
          </cell>
        </row>
        <row r="36900">
          <cell r="N36900">
            <v>618820</v>
          </cell>
        </row>
        <row r="36901">
          <cell r="N36901">
            <v>618820</v>
          </cell>
        </row>
        <row r="36902">
          <cell r="N36902">
            <v>618820</v>
          </cell>
        </row>
        <row r="36903">
          <cell r="N36903">
            <v>618820</v>
          </cell>
        </row>
        <row r="36904">
          <cell r="N36904">
            <v>618820</v>
          </cell>
        </row>
        <row r="36905">
          <cell r="N36905">
            <v>618820</v>
          </cell>
        </row>
        <row r="36906">
          <cell r="N36906">
            <v>618820</v>
          </cell>
        </row>
        <row r="36907">
          <cell r="N36907">
            <v>618820</v>
          </cell>
        </row>
        <row r="36908">
          <cell r="N36908">
            <v>618820</v>
          </cell>
        </row>
        <row r="36909">
          <cell r="N36909">
            <v>618820</v>
          </cell>
        </row>
        <row r="36910">
          <cell r="N36910">
            <v>618820</v>
          </cell>
        </row>
        <row r="36911">
          <cell r="N36911">
            <v>618820</v>
          </cell>
        </row>
        <row r="36912">
          <cell r="N36912">
            <v>618820</v>
          </cell>
        </row>
        <row r="36913">
          <cell r="N36913">
            <v>618820</v>
          </cell>
        </row>
        <row r="36914">
          <cell r="N36914">
            <v>618820</v>
          </cell>
        </row>
        <row r="36915">
          <cell r="N36915">
            <v>618820</v>
          </cell>
        </row>
        <row r="36916">
          <cell r="N36916">
            <v>618820</v>
          </cell>
        </row>
        <row r="36917">
          <cell r="N36917">
            <v>618820</v>
          </cell>
        </row>
        <row r="36918">
          <cell r="N36918">
            <v>618820</v>
          </cell>
        </row>
        <row r="36919">
          <cell r="N36919">
            <v>618820</v>
          </cell>
        </row>
        <row r="36920">
          <cell r="N36920">
            <v>618820</v>
          </cell>
        </row>
        <row r="36921">
          <cell r="N36921">
            <v>618820</v>
          </cell>
        </row>
        <row r="36922">
          <cell r="N36922">
            <v>618820</v>
          </cell>
        </row>
        <row r="36923">
          <cell r="N36923">
            <v>618820</v>
          </cell>
        </row>
        <row r="36924">
          <cell r="N36924">
            <v>618820</v>
          </cell>
        </row>
        <row r="36925">
          <cell r="N36925">
            <v>618820</v>
          </cell>
        </row>
        <row r="36926">
          <cell r="N36926">
            <v>618820</v>
          </cell>
        </row>
        <row r="36927">
          <cell r="N36927">
            <v>618820</v>
          </cell>
        </row>
        <row r="36928">
          <cell r="N36928">
            <v>618340</v>
          </cell>
        </row>
        <row r="36929">
          <cell r="N36929">
            <v>618340</v>
          </cell>
        </row>
        <row r="36930">
          <cell r="N36930">
            <v>618340</v>
          </cell>
        </row>
        <row r="36931">
          <cell r="N36931">
            <v>618340</v>
          </cell>
        </row>
        <row r="36932">
          <cell r="N36932">
            <v>618340</v>
          </cell>
        </row>
        <row r="36933">
          <cell r="N36933">
            <v>618340</v>
          </cell>
        </row>
        <row r="36934">
          <cell r="N36934">
            <v>618340</v>
          </cell>
        </row>
        <row r="36935">
          <cell r="N36935">
            <v>618340</v>
          </cell>
        </row>
        <row r="36936">
          <cell r="N36936">
            <v>618340</v>
          </cell>
        </row>
        <row r="36937">
          <cell r="N36937">
            <v>618340</v>
          </cell>
        </row>
        <row r="36938">
          <cell r="N36938">
            <v>618340</v>
          </cell>
        </row>
        <row r="36939">
          <cell r="N36939">
            <v>618340</v>
          </cell>
        </row>
        <row r="36940">
          <cell r="N36940">
            <v>618340</v>
          </cell>
        </row>
        <row r="36941">
          <cell r="N36941">
            <v>618340</v>
          </cell>
        </row>
        <row r="36942">
          <cell r="N36942">
            <v>618340</v>
          </cell>
        </row>
        <row r="36943">
          <cell r="N36943">
            <v>618340</v>
          </cell>
        </row>
        <row r="36944">
          <cell r="N36944">
            <v>618340</v>
          </cell>
        </row>
        <row r="36945">
          <cell r="N36945">
            <v>618340</v>
          </cell>
        </row>
        <row r="36946">
          <cell r="N36946">
            <v>618340</v>
          </cell>
        </row>
        <row r="36947">
          <cell r="N36947">
            <v>618340</v>
          </cell>
        </row>
        <row r="36948">
          <cell r="N36948">
            <v>618340</v>
          </cell>
        </row>
        <row r="36949">
          <cell r="N36949">
            <v>618340</v>
          </cell>
        </row>
        <row r="36950">
          <cell r="N36950">
            <v>618340</v>
          </cell>
        </row>
        <row r="36951">
          <cell r="N36951">
            <v>618340</v>
          </cell>
        </row>
        <row r="36952">
          <cell r="N36952">
            <v>618340</v>
          </cell>
        </row>
        <row r="36953">
          <cell r="N36953">
            <v>618340</v>
          </cell>
        </row>
        <row r="36954">
          <cell r="N36954">
            <v>618340</v>
          </cell>
        </row>
        <row r="36955">
          <cell r="N36955">
            <v>618340</v>
          </cell>
        </row>
        <row r="36956">
          <cell r="N36956">
            <v>618340</v>
          </cell>
        </row>
        <row r="36957">
          <cell r="N36957">
            <v>618340</v>
          </cell>
        </row>
        <row r="36958">
          <cell r="N36958">
            <v>618340</v>
          </cell>
        </row>
        <row r="36959">
          <cell r="N36959">
            <v>618340</v>
          </cell>
        </row>
        <row r="36960">
          <cell r="N36960">
            <v>618340</v>
          </cell>
        </row>
        <row r="36961">
          <cell r="N36961">
            <v>618340</v>
          </cell>
        </row>
        <row r="36962">
          <cell r="N36962">
            <v>618340</v>
          </cell>
        </row>
        <row r="36963">
          <cell r="N36963">
            <v>618340</v>
          </cell>
        </row>
        <row r="36964">
          <cell r="N36964">
            <v>618340</v>
          </cell>
        </row>
        <row r="36965">
          <cell r="N36965">
            <v>618340</v>
          </cell>
        </row>
        <row r="36966">
          <cell r="N36966">
            <v>618340</v>
          </cell>
        </row>
        <row r="36967">
          <cell r="N36967">
            <v>618340</v>
          </cell>
        </row>
        <row r="36968">
          <cell r="N36968">
            <v>618340</v>
          </cell>
        </row>
        <row r="36969">
          <cell r="N36969">
            <v>618340</v>
          </cell>
        </row>
        <row r="36970">
          <cell r="N36970">
            <v>618340</v>
          </cell>
        </row>
        <row r="36971">
          <cell r="N36971">
            <v>618340</v>
          </cell>
        </row>
        <row r="36972">
          <cell r="N36972">
            <v>618340</v>
          </cell>
        </row>
        <row r="36973">
          <cell r="N36973">
            <v>618340</v>
          </cell>
        </row>
        <row r="36974">
          <cell r="N36974">
            <v>618340</v>
          </cell>
        </row>
        <row r="36975">
          <cell r="N36975">
            <v>618340</v>
          </cell>
        </row>
        <row r="36976">
          <cell r="N36976">
            <v>618340</v>
          </cell>
        </row>
        <row r="36977">
          <cell r="N36977">
            <v>618340</v>
          </cell>
        </row>
        <row r="36978">
          <cell r="N36978">
            <v>618340</v>
          </cell>
        </row>
        <row r="36979">
          <cell r="N36979">
            <v>618340</v>
          </cell>
        </row>
        <row r="36980">
          <cell r="N36980">
            <v>618340</v>
          </cell>
        </row>
        <row r="36981">
          <cell r="N36981">
            <v>618340</v>
          </cell>
        </row>
        <row r="36982">
          <cell r="N36982">
            <v>618340</v>
          </cell>
        </row>
        <row r="36983">
          <cell r="N36983">
            <v>618340</v>
          </cell>
        </row>
        <row r="36984">
          <cell r="N36984">
            <v>618340</v>
          </cell>
        </row>
        <row r="36985">
          <cell r="N36985">
            <v>618340</v>
          </cell>
        </row>
        <row r="36986">
          <cell r="N36986">
            <v>618340</v>
          </cell>
        </row>
        <row r="36987">
          <cell r="N36987">
            <v>618340</v>
          </cell>
        </row>
        <row r="36988">
          <cell r="N36988">
            <v>618340</v>
          </cell>
        </row>
        <row r="36989">
          <cell r="N36989">
            <v>618340</v>
          </cell>
        </row>
        <row r="36990">
          <cell r="N36990">
            <v>618828</v>
          </cell>
        </row>
        <row r="36991">
          <cell r="N36991">
            <v>618992</v>
          </cell>
        </row>
        <row r="36992">
          <cell r="N36992">
            <v>618992</v>
          </cell>
        </row>
        <row r="36993">
          <cell r="N36993">
            <v>618992</v>
          </cell>
        </row>
        <row r="36994">
          <cell r="N36994">
            <v>618992</v>
          </cell>
        </row>
        <row r="36995">
          <cell r="N36995">
            <v>618992</v>
          </cell>
        </row>
        <row r="36996">
          <cell r="N36996">
            <v>618992</v>
          </cell>
        </row>
        <row r="36997">
          <cell r="N36997">
            <v>618992</v>
          </cell>
        </row>
        <row r="36998">
          <cell r="N36998">
            <v>618992</v>
          </cell>
        </row>
        <row r="36999">
          <cell r="N36999">
            <v>618992</v>
          </cell>
        </row>
        <row r="37000">
          <cell r="N37000">
            <v>618992</v>
          </cell>
        </row>
        <row r="37001">
          <cell r="N37001">
            <v>618992</v>
          </cell>
        </row>
        <row r="37002">
          <cell r="N37002">
            <v>618992</v>
          </cell>
        </row>
        <row r="37003">
          <cell r="N37003">
            <v>618992</v>
          </cell>
        </row>
        <row r="37004">
          <cell r="N37004">
            <v>618992</v>
          </cell>
        </row>
        <row r="37005">
          <cell r="N37005">
            <v>618992</v>
          </cell>
        </row>
        <row r="37006">
          <cell r="N37006">
            <v>618992</v>
          </cell>
        </row>
        <row r="37007">
          <cell r="N37007">
            <v>618992</v>
          </cell>
        </row>
        <row r="37008">
          <cell r="N37008">
            <v>618992</v>
          </cell>
        </row>
        <row r="37009">
          <cell r="N37009">
            <v>618992</v>
          </cell>
        </row>
        <row r="37010">
          <cell r="N37010">
            <v>618992</v>
          </cell>
        </row>
        <row r="37011">
          <cell r="N37011">
            <v>618992</v>
          </cell>
        </row>
        <row r="37012">
          <cell r="N37012">
            <v>615346</v>
          </cell>
        </row>
        <row r="37013">
          <cell r="N37013">
            <v>615346</v>
          </cell>
        </row>
        <row r="37014">
          <cell r="N37014">
            <v>615346</v>
          </cell>
        </row>
        <row r="37015">
          <cell r="N37015">
            <v>615346</v>
          </cell>
        </row>
        <row r="37016">
          <cell r="N37016">
            <v>615346</v>
          </cell>
        </row>
        <row r="37017">
          <cell r="N37017">
            <v>615346</v>
          </cell>
        </row>
        <row r="37018">
          <cell r="N37018">
            <v>615346</v>
          </cell>
        </row>
        <row r="37019">
          <cell r="N37019">
            <v>615346</v>
          </cell>
        </row>
        <row r="37020">
          <cell r="N37020">
            <v>615346</v>
          </cell>
        </row>
        <row r="37021">
          <cell r="N37021">
            <v>615346</v>
          </cell>
        </row>
        <row r="37022">
          <cell r="N37022">
            <v>615346</v>
          </cell>
        </row>
        <row r="37023">
          <cell r="N37023">
            <v>615346</v>
          </cell>
        </row>
        <row r="37024">
          <cell r="N37024">
            <v>615346</v>
          </cell>
        </row>
        <row r="37025">
          <cell r="N37025">
            <v>615346</v>
          </cell>
        </row>
        <row r="37026">
          <cell r="N37026">
            <v>615346</v>
          </cell>
        </row>
        <row r="37027">
          <cell r="N37027">
            <v>615346</v>
          </cell>
        </row>
        <row r="37028">
          <cell r="N37028">
            <v>615346</v>
          </cell>
        </row>
        <row r="37029">
          <cell r="N37029">
            <v>615346</v>
          </cell>
        </row>
        <row r="37030">
          <cell r="N37030">
            <v>615346</v>
          </cell>
        </row>
        <row r="37031">
          <cell r="N37031">
            <v>618808</v>
          </cell>
        </row>
        <row r="37032">
          <cell r="N37032">
            <v>618808</v>
          </cell>
        </row>
        <row r="37033">
          <cell r="N37033">
            <v>618808</v>
          </cell>
        </row>
        <row r="37034">
          <cell r="N37034">
            <v>618808</v>
          </cell>
        </row>
        <row r="37035">
          <cell r="N37035">
            <v>618808</v>
          </cell>
        </row>
        <row r="37036">
          <cell r="N37036">
            <v>618808</v>
          </cell>
        </row>
        <row r="37037">
          <cell r="N37037">
            <v>618808</v>
          </cell>
        </row>
        <row r="37038">
          <cell r="N37038">
            <v>618808</v>
          </cell>
        </row>
        <row r="37039">
          <cell r="N37039">
            <v>618808</v>
          </cell>
        </row>
        <row r="37040">
          <cell r="N37040">
            <v>618808</v>
          </cell>
        </row>
        <row r="37041">
          <cell r="N37041">
            <v>618808</v>
          </cell>
        </row>
        <row r="37042">
          <cell r="N37042">
            <v>618808</v>
          </cell>
        </row>
        <row r="37043">
          <cell r="N37043">
            <v>618808</v>
          </cell>
        </row>
        <row r="37044">
          <cell r="N37044">
            <v>618808</v>
          </cell>
        </row>
        <row r="37045">
          <cell r="N37045">
            <v>618808</v>
          </cell>
        </row>
        <row r="37046">
          <cell r="N37046">
            <v>618808</v>
          </cell>
        </row>
        <row r="37047">
          <cell r="N37047">
            <v>618808</v>
          </cell>
        </row>
        <row r="37048">
          <cell r="N37048">
            <v>618808</v>
          </cell>
        </row>
        <row r="37049">
          <cell r="N37049">
            <v>618808</v>
          </cell>
        </row>
        <row r="37050">
          <cell r="N37050">
            <v>618808</v>
          </cell>
        </row>
        <row r="37051">
          <cell r="N37051">
            <v>618808</v>
          </cell>
        </row>
        <row r="37052">
          <cell r="N37052">
            <v>618808</v>
          </cell>
        </row>
        <row r="37053">
          <cell r="N37053">
            <v>618808</v>
          </cell>
        </row>
        <row r="37054">
          <cell r="N37054">
            <v>618808</v>
          </cell>
        </row>
        <row r="37055">
          <cell r="N37055">
            <v>618808</v>
          </cell>
        </row>
        <row r="37056">
          <cell r="N37056">
            <v>618808</v>
          </cell>
        </row>
        <row r="37057">
          <cell r="N37057">
            <v>618808</v>
          </cell>
        </row>
        <row r="37058">
          <cell r="N37058">
            <v>618808</v>
          </cell>
        </row>
        <row r="37059">
          <cell r="N37059">
            <v>618808</v>
          </cell>
        </row>
        <row r="37060">
          <cell r="N37060">
            <v>618808</v>
          </cell>
        </row>
        <row r="37061">
          <cell r="N37061">
            <v>618991</v>
          </cell>
        </row>
        <row r="37062">
          <cell r="N37062">
            <v>618991</v>
          </cell>
        </row>
        <row r="37063">
          <cell r="N37063">
            <v>618991</v>
          </cell>
        </row>
        <row r="37064">
          <cell r="N37064">
            <v>618991</v>
          </cell>
        </row>
        <row r="37065">
          <cell r="N37065">
            <v>618991</v>
          </cell>
        </row>
        <row r="37066">
          <cell r="N37066">
            <v>618991</v>
          </cell>
        </row>
        <row r="37067">
          <cell r="N37067">
            <v>618991</v>
          </cell>
        </row>
        <row r="37068">
          <cell r="N37068">
            <v>618991</v>
          </cell>
        </row>
        <row r="37069">
          <cell r="N37069">
            <v>618991</v>
          </cell>
        </row>
        <row r="37070">
          <cell r="N37070">
            <v>618991</v>
          </cell>
        </row>
        <row r="37071">
          <cell r="N37071">
            <v>618991</v>
          </cell>
        </row>
        <row r="37072">
          <cell r="N37072">
            <v>618991</v>
          </cell>
        </row>
        <row r="37073">
          <cell r="N37073">
            <v>618991</v>
          </cell>
        </row>
        <row r="37074">
          <cell r="N37074">
            <v>618991</v>
          </cell>
        </row>
        <row r="37075">
          <cell r="N37075">
            <v>618991</v>
          </cell>
        </row>
        <row r="37076">
          <cell r="N37076">
            <v>618991</v>
          </cell>
        </row>
        <row r="37077">
          <cell r="N37077">
            <v>618991</v>
          </cell>
        </row>
        <row r="37078">
          <cell r="N37078">
            <v>618991</v>
          </cell>
        </row>
        <row r="37079">
          <cell r="N37079">
            <v>618991</v>
          </cell>
        </row>
        <row r="37080">
          <cell r="N37080">
            <v>618991</v>
          </cell>
        </row>
        <row r="37081">
          <cell r="N37081">
            <v>618822</v>
          </cell>
        </row>
        <row r="37082">
          <cell r="N37082">
            <v>618822</v>
          </cell>
        </row>
        <row r="37083">
          <cell r="N37083">
            <v>618822</v>
          </cell>
        </row>
        <row r="37084">
          <cell r="N37084">
            <v>618822</v>
          </cell>
        </row>
        <row r="37085">
          <cell r="N37085">
            <v>618822</v>
          </cell>
        </row>
        <row r="37086">
          <cell r="N37086">
            <v>618822</v>
          </cell>
        </row>
        <row r="37087">
          <cell r="N37087">
            <v>618822</v>
          </cell>
        </row>
        <row r="37088">
          <cell r="N37088">
            <v>618822</v>
          </cell>
        </row>
        <row r="37089">
          <cell r="N37089">
            <v>618822</v>
          </cell>
        </row>
        <row r="37090">
          <cell r="N37090">
            <v>618822</v>
          </cell>
        </row>
        <row r="37091">
          <cell r="N37091">
            <v>618822</v>
          </cell>
        </row>
        <row r="37092">
          <cell r="N37092">
            <v>618822</v>
          </cell>
        </row>
        <row r="37093">
          <cell r="N37093">
            <v>618822</v>
          </cell>
        </row>
        <row r="37094">
          <cell r="N37094">
            <v>618822</v>
          </cell>
        </row>
        <row r="37095">
          <cell r="N37095">
            <v>618822</v>
          </cell>
        </row>
        <row r="37096">
          <cell r="N37096">
            <v>618822</v>
          </cell>
        </row>
        <row r="37097">
          <cell r="N37097">
            <v>618822</v>
          </cell>
        </row>
        <row r="37098">
          <cell r="N37098">
            <v>618822</v>
          </cell>
        </row>
        <row r="37099">
          <cell r="N37099">
            <v>618822</v>
          </cell>
        </row>
        <row r="37100">
          <cell r="N37100">
            <v>618822</v>
          </cell>
        </row>
        <row r="37101">
          <cell r="N37101">
            <v>618822</v>
          </cell>
        </row>
        <row r="37102">
          <cell r="N37102">
            <v>618822</v>
          </cell>
        </row>
        <row r="37103">
          <cell r="N37103">
            <v>618822</v>
          </cell>
        </row>
        <row r="37104">
          <cell r="N37104">
            <v>618822</v>
          </cell>
        </row>
        <row r="37105">
          <cell r="N37105">
            <v>618822</v>
          </cell>
        </row>
        <row r="37106">
          <cell r="N37106">
            <v>618822</v>
          </cell>
        </row>
        <row r="37107">
          <cell r="N37107">
            <v>618822</v>
          </cell>
        </row>
        <row r="37108">
          <cell r="N37108">
            <v>618822</v>
          </cell>
        </row>
        <row r="37109">
          <cell r="N37109">
            <v>618822</v>
          </cell>
        </row>
        <row r="37110">
          <cell r="N37110">
            <v>618822</v>
          </cell>
        </row>
        <row r="37111">
          <cell r="N37111">
            <v>618822</v>
          </cell>
        </row>
        <row r="37112">
          <cell r="N37112">
            <v>618822</v>
          </cell>
        </row>
        <row r="37113">
          <cell r="N37113">
            <v>618822</v>
          </cell>
        </row>
        <row r="37114">
          <cell r="N37114">
            <v>618832</v>
          </cell>
        </row>
        <row r="37115">
          <cell r="N37115">
            <v>618997</v>
          </cell>
        </row>
        <row r="37116">
          <cell r="N37116">
            <v>618988</v>
          </cell>
        </row>
        <row r="37117">
          <cell r="N37117">
            <v>618988</v>
          </cell>
        </row>
        <row r="37118">
          <cell r="N37118">
            <v>618988</v>
          </cell>
        </row>
        <row r="37119">
          <cell r="N37119">
            <v>618988</v>
          </cell>
        </row>
        <row r="37120">
          <cell r="N37120">
            <v>618988</v>
          </cell>
        </row>
        <row r="37121">
          <cell r="N37121">
            <v>618988</v>
          </cell>
        </row>
        <row r="37122">
          <cell r="N37122">
            <v>618988</v>
          </cell>
        </row>
        <row r="37123">
          <cell r="N37123">
            <v>618988</v>
          </cell>
        </row>
        <row r="37124">
          <cell r="N37124">
            <v>618988</v>
          </cell>
        </row>
        <row r="37125">
          <cell r="N37125">
            <v>618988</v>
          </cell>
        </row>
        <row r="37126">
          <cell r="N37126">
            <v>618988</v>
          </cell>
        </row>
        <row r="37127">
          <cell r="N37127">
            <v>618988</v>
          </cell>
        </row>
        <row r="37128">
          <cell r="N37128">
            <v>618988</v>
          </cell>
        </row>
        <row r="37129">
          <cell r="N37129">
            <v>618988</v>
          </cell>
        </row>
        <row r="37130">
          <cell r="N37130">
            <v>618988</v>
          </cell>
        </row>
        <row r="37131">
          <cell r="N37131">
            <v>618988</v>
          </cell>
        </row>
        <row r="37132">
          <cell r="N37132">
            <v>618988</v>
          </cell>
        </row>
        <row r="37133">
          <cell r="N37133">
            <v>618988</v>
          </cell>
        </row>
        <row r="37134">
          <cell r="N37134">
            <v>618822</v>
          </cell>
        </row>
        <row r="37135">
          <cell r="N37135">
            <v>618822</v>
          </cell>
        </row>
        <row r="37136">
          <cell r="N37136">
            <v>618822</v>
          </cell>
        </row>
        <row r="37137">
          <cell r="N37137">
            <v>618822</v>
          </cell>
        </row>
        <row r="37138">
          <cell r="N37138">
            <v>618822</v>
          </cell>
        </row>
        <row r="37139">
          <cell r="N37139">
            <v>618822</v>
          </cell>
        </row>
        <row r="37140">
          <cell r="N37140">
            <v>618822</v>
          </cell>
        </row>
        <row r="37141">
          <cell r="N37141">
            <v>618822</v>
          </cell>
        </row>
        <row r="37142">
          <cell r="N37142">
            <v>618822</v>
          </cell>
        </row>
        <row r="37143">
          <cell r="N37143">
            <v>618822</v>
          </cell>
        </row>
        <row r="37144">
          <cell r="N37144">
            <v>618822</v>
          </cell>
        </row>
        <row r="37145">
          <cell r="N37145">
            <v>618822</v>
          </cell>
        </row>
        <row r="37146">
          <cell r="N37146">
            <v>618822</v>
          </cell>
        </row>
        <row r="37147">
          <cell r="N37147">
            <v>618822</v>
          </cell>
        </row>
        <row r="37148">
          <cell r="N37148">
            <v>618822</v>
          </cell>
        </row>
        <row r="37149">
          <cell r="N37149">
            <v>618822</v>
          </cell>
        </row>
        <row r="37150">
          <cell r="N37150">
            <v>618822</v>
          </cell>
        </row>
        <row r="37151">
          <cell r="N37151">
            <v>618991</v>
          </cell>
        </row>
        <row r="37152">
          <cell r="N37152">
            <v>618991</v>
          </cell>
        </row>
        <row r="37153">
          <cell r="N37153">
            <v>618991</v>
          </cell>
        </row>
        <row r="37154">
          <cell r="N37154">
            <v>618991</v>
          </cell>
        </row>
        <row r="37155">
          <cell r="N37155">
            <v>618991</v>
          </cell>
        </row>
        <row r="37156">
          <cell r="N37156">
            <v>618991</v>
          </cell>
        </row>
        <row r="37157">
          <cell r="N37157">
            <v>618991</v>
          </cell>
        </row>
        <row r="37158">
          <cell r="N37158">
            <v>618991</v>
          </cell>
        </row>
        <row r="37159">
          <cell r="N37159">
            <v>618991</v>
          </cell>
        </row>
        <row r="37160">
          <cell r="N37160">
            <v>618991</v>
          </cell>
        </row>
        <row r="37161">
          <cell r="N37161">
            <v>618991</v>
          </cell>
        </row>
        <row r="37162">
          <cell r="N37162">
            <v>618991</v>
          </cell>
        </row>
        <row r="37163">
          <cell r="N37163">
            <v>618991</v>
          </cell>
        </row>
        <row r="37164">
          <cell r="N37164">
            <v>618991</v>
          </cell>
        </row>
        <row r="37165">
          <cell r="N37165">
            <v>618991</v>
          </cell>
        </row>
        <row r="37166">
          <cell r="N37166">
            <v>618991</v>
          </cell>
        </row>
        <row r="37167">
          <cell r="N37167">
            <v>618991</v>
          </cell>
        </row>
        <row r="37168">
          <cell r="N37168">
            <v>618991</v>
          </cell>
        </row>
        <row r="37169">
          <cell r="N37169">
            <v>618991</v>
          </cell>
        </row>
        <row r="37170">
          <cell r="N37170">
            <v>618992</v>
          </cell>
        </row>
        <row r="37171">
          <cell r="N37171">
            <v>618992</v>
          </cell>
        </row>
        <row r="37172">
          <cell r="N37172">
            <v>618992</v>
          </cell>
        </row>
        <row r="37173">
          <cell r="N37173">
            <v>618992</v>
          </cell>
        </row>
        <row r="37174">
          <cell r="N37174">
            <v>618992</v>
          </cell>
        </row>
        <row r="37175">
          <cell r="N37175">
            <v>618992</v>
          </cell>
        </row>
        <row r="37176">
          <cell r="N37176">
            <v>618992</v>
          </cell>
        </row>
        <row r="37177">
          <cell r="N37177">
            <v>618992</v>
          </cell>
        </row>
        <row r="37178">
          <cell r="N37178">
            <v>618992</v>
          </cell>
        </row>
        <row r="37179">
          <cell r="N37179">
            <v>618992</v>
          </cell>
        </row>
        <row r="37180">
          <cell r="N37180">
            <v>618992</v>
          </cell>
        </row>
        <row r="37181">
          <cell r="N37181">
            <v>618992</v>
          </cell>
        </row>
        <row r="37182">
          <cell r="N37182">
            <v>618992</v>
          </cell>
        </row>
        <row r="37183">
          <cell r="N37183">
            <v>618992</v>
          </cell>
        </row>
        <row r="37184">
          <cell r="N37184">
            <v>618992</v>
          </cell>
        </row>
        <row r="37185">
          <cell r="N37185">
            <v>618992</v>
          </cell>
        </row>
        <row r="37186">
          <cell r="N37186">
            <v>618992</v>
          </cell>
        </row>
        <row r="37187">
          <cell r="N37187">
            <v>618992</v>
          </cell>
        </row>
        <row r="37188">
          <cell r="N37188">
            <v>618992</v>
          </cell>
        </row>
        <row r="37189">
          <cell r="N37189">
            <v>618824</v>
          </cell>
        </row>
        <row r="37190">
          <cell r="N37190">
            <v>618824</v>
          </cell>
        </row>
        <row r="37191">
          <cell r="N37191">
            <v>618824</v>
          </cell>
        </row>
        <row r="37192">
          <cell r="N37192">
            <v>618824</v>
          </cell>
        </row>
        <row r="37193">
          <cell r="N37193">
            <v>618824</v>
          </cell>
        </row>
        <row r="37194">
          <cell r="N37194">
            <v>618824</v>
          </cell>
        </row>
        <row r="37195">
          <cell r="N37195">
            <v>618824</v>
          </cell>
        </row>
        <row r="37196">
          <cell r="N37196">
            <v>618824</v>
          </cell>
        </row>
        <row r="37197">
          <cell r="N37197">
            <v>618824</v>
          </cell>
        </row>
        <row r="37198">
          <cell r="N37198">
            <v>618824</v>
          </cell>
        </row>
        <row r="37199">
          <cell r="N37199">
            <v>618824</v>
          </cell>
        </row>
        <row r="37200">
          <cell r="N37200">
            <v>618824</v>
          </cell>
        </row>
        <row r="37201">
          <cell r="N37201">
            <v>618824</v>
          </cell>
        </row>
        <row r="37202">
          <cell r="N37202">
            <v>618824</v>
          </cell>
        </row>
        <row r="37203">
          <cell r="N37203">
            <v>618824</v>
          </cell>
        </row>
        <row r="37204">
          <cell r="N37204">
            <v>618824</v>
          </cell>
        </row>
        <row r="37205">
          <cell r="N37205">
            <v>618824</v>
          </cell>
        </row>
        <row r="37206">
          <cell r="N37206">
            <v>618824</v>
          </cell>
        </row>
        <row r="37207">
          <cell r="N37207">
            <v>618824</v>
          </cell>
        </row>
        <row r="37208">
          <cell r="N37208">
            <v>618824</v>
          </cell>
        </row>
        <row r="37209">
          <cell r="N37209">
            <v>618991</v>
          </cell>
        </row>
        <row r="37210">
          <cell r="N37210">
            <v>618991</v>
          </cell>
        </row>
        <row r="37211">
          <cell r="N37211">
            <v>618991</v>
          </cell>
        </row>
        <row r="37212">
          <cell r="N37212">
            <v>618991</v>
          </cell>
        </row>
        <row r="37213">
          <cell r="N37213">
            <v>618991</v>
          </cell>
        </row>
        <row r="37214">
          <cell r="N37214">
            <v>618991</v>
          </cell>
        </row>
        <row r="37215">
          <cell r="N37215">
            <v>618991</v>
          </cell>
        </row>
        <row r="37216">
          <cell r="N37216">
            <v>618991</v>
          </cell>
        </row>
        <row r="37217">
          <cell r="N37217">
            <v>618991</v>
          </cell>
        </row>
        <row r="37218">
          <cell r="N37218">
            <v>618991</v>
          </cell>
        </row>
        <row r="37219">
          <cell r="N37219">
            <v>618991</v>
          </cell>
        </row>
        <row r="37220">
          <cell r="N37220">
            <v>618991</v>
          </cell>
        </row>
        <row r="37221">
          <cell r="N37221">
            <v>618991</v>
          </cell>
        </row>
        <row r="37222">
          <cell r="N37222">
            <v>618991</v>
          </cell>
        </row>
        <row r="37223">
          <cell r="N37223">
            <v>618991</v>
          </cell>
        </row>
        <row r="37224">
          <cell r="N37224">
            <v>618991</v>
          </cell>
        </row>
        <row r="37225">
          <cell r="N37225">
            <v>618991</v>
          </cell>
        </row>
        <row r="37226">
          <cell r="N37226">
            <v>618991</v>
          </cell>
        </row>
        <row r="37227">
          <cell r="N37227">
            <v>618991</v>
          </cell>
        </row>
        <row r="37228">
          <cell r="N37228">
            <v>618822</v>
          </cell>
        </row>
        <row r="37229">
          <cell r="N37229">
            <v>618822</v>
          </cell>
        </row>
        <row r="37230">
          <cell r="N37230">
            <v>618822</v>
          </cell>
        </row>
        <row r="37231">
          <cell r="N37231">
            <v>618822</v>
          </cell>
        </row>
        <row r="37232">
          <cell r="N37232">
            <v>618822</v>
          </cell>
        </row>
        <row r="37233">
          <cell r="N37233">
            <v>618822</v>
          </cell>
        </row>
        <row r="37234">
          <cell r="N37234">
            <v>618822</v>
          </cell>
        </row>
        <row r="37235">
          <cell r="N37235">
            <v>618819</v>
          </cell>
        </row>
        <row r="37236">
          <cell r="N37236">
            <v>618819</v>
          </cell>
        </row>
        <row r="37237">
          <cell r="N37237">
            <v>618819</v>
          </cell>
        </row>
        <row r="37238">
          <cell r="N37238">
            <v>618819</v>
          </cell>
        </row>
        <row r="37239">
          <cell r="N37239">
            <v>618819</v>
          </cell>
        </row>
        <row r="37240">
          <cell r="N37240">
            <v>618819</v>
          </cell>
        </row>
        <row r="37241">
          <cell r="N37241">
            <v>618819</v>
          </cell>
        </row>
        <row r="37242">
          <cell r="N37242">
            <v>618819</v>
          </cell>
        </row>
        <row r="37243">
          <cell r="N37243">
            <v>618819</v>
          </cell>
        </row>
        <row r="37244">
          <cell r="N37244">
            <v>618819</v>
          </cell>
        </row>
        <row r="37245">
          <cell r="N37245">
            <v>618819</v>
          </cell>
        </row>
        <row r="37246">
          <cell r="N37246">
            <v>618819</v>
          </cell>
        </row>
        <row r="37247">
          <cell r="N37247">
            <v>618819</v>
          </cell>
        </row>
        <row r="37248">
          <cell r="N37248">
            <v>618819</v>
          </cell>
        </row>
        <row r="37249">
          <cell r="N37249">
            <v>618819</v>
          </cell>
        </row>
        <row r="37250">
          <cell r="N37250">
            <v>618819</v>
          </cell>
        </row>
        <row r="37251">
          <cell r="N37251">
            <v>618819</v>
          </cell>
        </row>
        <row r="37252">
          <cell r="N37252">
            <v>618819</v>
          </cell>
        </row>
        <row r="37253">
          <cell r="N37253">
            <v>618819</v>
          </cell>
        </row>
        <row r="37254">
          <cell r="N37254">
            <v>618819</v>
          </cell>
        </row>
        <row r="37255">
          <cell r="N37255">
            <v>618820</v>
          </cell>
        </row>
        <row r="37256">
          <cell r="N37256">
            <v>618820</v>
          </cell>
        </row>
        <row r="37257">
          <cell r="N37257">
            <v>618820</v>
          </cell>
        </row>
        <row r="37258">
          <cell r="N37258">
            <v>618820</v>
          </cell>
        </row>
        <row r="37259">
          <cell r="N37259">
            <v>618820</v>
          </cell>
        </row>
        <row r="37260">
          <cell r="N37260">
            <v>618820</v>
          </cell>
        </row>
        <row r="37261">
          <cell r="N37261">
            <v>618820</v>
          </cell>
        </row>
        <row r="37262">
          <cell r="N37262">
            <v>618820</v>
          </cell>
        </row>
        <row r="37263">
          <cell r="N37263">
            <v>618820</v>
          </cell>
        </row>
        <row r="37264">
          <cell r="N37264">
            <v>618820</v>
          </cell>
        </row>
        <row r="37265">
          <cell r="N37265">
            <v>618820</v>
          </cell>
        </row>
        <row r="37266">
          <cell r="N37266">
            <v>618820</v>
          </cell>
        </row>
        <row r="37267">
          <cell r="N37267">
            <v>618820</v>
          </cell>
        </row>
        <row r="37268">
          <cell r="N37268">
            <v>618820</v>
          </cell>
        </row>
        <row r="37269">
          <cell r="N37269">
            <v>618820</v>
          </cell>
        </row>
        <row r="37270">
          <cell r="N37270">
            <v>618820</v>
          </cell>
        </row>
        <row r="37271">
          <cell r="N37271">
            <v>618820</v>
          </cell>
        </row>
        <row r="37272">
          <cell r="N37272">
            <v>618820</v>
          </cell>
        </row>
        <row r="37273">
          <cell r="N37273">
            <v>618820</v>
          </cell>
        </row>
        <row r="37274">
          <cell r="N37274">
            <v>618820</v>
          </cell>
        </row>
        <row r="37275">
          <cell r="N37275">
            <v>618828</v>
          </cell>
        </row>
        <row r="37276">
          <cell r="N37276">
            <v>618828</v>
          </cell>
        </row>
        <row r="37277">
          <cell r="N37277">
            <v>618828</v>
          </cell>
        </row>
        <row r="37278">
          <cell r="N37278">
            <v>615344</v>
          </cell>
        </row>
        <row r="37279">
          <cell r="N37279">
            <v>615344</v>
          </cell>
        </row>
        <row r="37280">
          <cell r="N37280">
            <v>615344</v>
          </cell>
        </row>
        <row r="37281">
          <cell r="N37281">
            <v>615344</v>
          </cell>
        </row>
        <row r="37282">
          <cell r="N37282">
            <v>615344</v>
          </cell>
        </row>
        <row r="37283">
          <cell r="N37283">
            <v>615344</v>
          </cell>
        </row>
        <row r="37284">
          <cell r="N37284">
            <v>615344</v>
          </cell>
        </row>
        <row r="37285">
          <cell r="N37285">
            <v>615344</v>
          </cell>
        </row>
        <row r="37286">
          <cell r="N37286">
            <v>618832</v>
          </cell>
        </row>
        <row r="37287">
          <cell r="N37287">
            <v>618832</v>
          </cell>
        </row>
        <row r="37288">
          <cell r="N37288">
            <v>618832</v>
          </cell>
        </row>
        <row r="37289">
          <cell r="N37289">
            <v>618832</v>
          </cell>
        </row>
        <row r="37290">
          <cell r="N37290">
            <v>618832</v>
          </cell>
        </row>
        <row r="37291">
          <cell r="N37291">
            <v>618832</v>
          </cell>
        </row>
        <row r="37292">
          <cell r="N37292">
            <v>618832</v>
          </cell>
        </row>
        <row r="37293">
          <cell r="N37293">
            <v>618832</v>
          </cell>
        </row>
        <row r="37294">
          <cell r="N37294">
            <v>618832</v>
          </cell>
        </row>
        <row r="37295">
          <cell r="N37295">
            <v>618832</v>
          </cell>
        </row>
        <row r="37296">
          <cell r="N37296">
            <v>618832</v>
          </cell>
        </row>
        <row r="37297">
          <cell r="N37297">
            <v>618832</v>
          </cell>
        </row>
        <row r="37298">
          <cell r="N37298">
            <v>618832</v>
          </cell>
        </row>
        <row r="37299">
          <cell r="N37299">
            <v>618832</v>
          </cell>
        </row>
        <row r="37300">
          <cell r="N37300">
            <v>618832</v>
          </cell>
        </row>
        <row r="37301">
          <cell r="N37301">
            <v>618832</v>
          </cell>
        </row>
        <row r="37302">
          <cell r="N37302">
            <v>618832</v>
          </cell>
        </row>
        <row r="37303">
          <cell r="N37303">
            <v>618832</v>
          </cell>
        </row>
        <row r="37304">
          <cell r="N37304">
            <v>618832</v>
          </cell>
        </row>
        <row r="37305">
          <cell r="N37305">
            <v>618832</v>
          </cell>
        </row>
        <row r="37306">
          <cell r="N37306">
            <v>618991</v>
          </cell>
        </row>
        <row r="37307">
          <cell r="N37307">
            <v>618991</v>
          </cell>
        </row>
        <row r="37308">
          <cell r="N37308">
            <v>618991</v>
          </cell>
        </row>
        <row r="37309">
          <cell r="N37309">
            <v>618991</v>
          </cell>
        </row>
        <row r="37310">
          <cell r="N37310">
            <v>618991</v>
          </cell>
        </row>
        <row r="37311">
          <cell r="N37311">
            <v>618991</v>
          </cell>
        </row>
        <row r="37312">
          <cell r="N37312">
            <v>618991</v>
          </cell>
        </row>
        <row r="37313">
          <cell r="N37313">
            <v>618991</v>
          </cell>
        </row>
        <row r="37314">
          <cell r="N37314">
            <v>618991</v>
          </cell>
        </row>
        <row r="37315">
          <cell r="N37315">
            <v>618991</v>
          </cell>
        </row>
        <row r="37316">
          <cell r="N37316">
            <v>618991</v>
          </cell>
        </row>
        <row r="37317">
          <cell r="N37317">
            <v>618991</v>
          </cell>
        </row>
        <row r="37318">
          <cell r="N37318">
            <v>618991</v>
          </cell>
        </row>
        <row r="37319">
          <cell r="N37319">
            <v>618991</v>
          </cell>
        </row>
        <row r="37320">
          <cell r="N37320">
            <v>618991</v>
          </cell>
        </row>
        <row r="37321">
          <cell r="N37321">
            <v>618991</v>
          </cell>
        </row>
        <row r="37322">
          <cell r="N37322">
            <v>618991</v>
          </cell>
        </row>
        <row r="37323">
          <cell r="N37323">
            <v>618991</v>
          </cell>
        </row>
        <row r="37324">
          <cell r="N37324">
            <v>618991</v>
          </cell>
        </row>
        <row r="37325">
          <cell r="N37325">
            <v>618991</v>
          </cell>
        </row>
        <row r="37326">
          <cell r="N37326">
            <v>612707</v>
          </cell>
        </row>
        <row r="37327">
          <cell r="N37327">
            <v>612707</v>
          </cell>
        </row>
        <row r="37328">
          <cell r="N37328">
            <v>618819</v>
          </cell>
        </row>
        <row r="37329">
          <cell r="N37329">
            <v>618819</v>
          </cell>
        </row>
        <row r="37330">
          <cell r="N37330">
            <v>618819</v>
          </cell>
        </row>
        <row r="37331">
          <cell r="N37331">
            <v>618819</v>
          </cell>
        </row>
        <row r="37332">
          <cell r="N37332">
            <v>618819</v>
          </cell>
        </row>
        <row r="37333">
          <cell r="N37333">
            <v>618819</v>
          </cell>
        </row>
        <row r="37334">
          <cell r="N37334">
            <v>618819</v>
          </cell>
        </row>
        <row r="37335">
          <cell r="N37335">
            <v>618819</v>
          </cell>
        </row>
        <row r="37336">
          <cell r="N37336">
            <v>618819</v>
          </cell>
        </row>
        <row r="37337">
          <cell r="N37337">
            <v>618819</v>
          </cell>
        </row>
        <row r="37338">
          <cell r="N37338">
            <v>618819</v>
          </cell>
        </row>
        <row r="37339">
          <cell r="N37339">
            <v>618819</v>
          </cell>
        </row>
        <row r="37340">
          <cell r="N37340">
            <v>618819</v>
          </cell>
        </row>
        <row r="37341">
          <cell r="N37341">
            <v>618819</v>
          </cell>
        </row>
        <row r="37342">
          <cell r="N37342">
            <v>618819</v>
          </cell>
        </row>
        <row r="37343">
          <cell r="N37343">
            <v>618819</v>
          </cell>
        </row>
        <row r="37344">
          <cell r="N37344">
            <v>618819</v>
          </cell>
        </row>
        <row r="37345">
          <cell r="N37345">
            <v>618819</v>
          </cell>
        </row>
        <row r="37346">
          <cell r="N37346">
            <v>618819</v>
          </cell>
        </row>
        <row r="37347">
          <cell r="N37347">
            <v>618819</v>
          </cell>
        </row>
        <row r="37348">
          <cell r="N37348">
            <v>618819</v>
          </cell>
        </row>
        <row r="37349">
          <cell r="N37349">
            <v>618819</v>
          </cell>
        </row>
        <row r="37350">
          <cell r="N37350">
            <v>618819</v>
          </cell>
        </row>
        <row r="37351">
          <cell r="N37351">
            <v>618819</v>
          </cell>
        </row>
        <row r="37352">
          <cell r="N37352">
            <v>618819</v>
          </cell>
        </row>
        <row r="37353">
          <cell r="N37353">
            <v>618819</v>
          </cell>
        </row>
        <row r="37354">
          <cell r="N37354">
            <v>618819</v>
          </cell>
        </row>
        <row r="37355">
          <cell r="N37355">
            <v>618819</v>
          </cell>
        </row>
        <row r="37356">
          <cell r="N37356">
            <v>618819</v>
          </cell>
        </row>
        <row r="37357">
          <cell r="N37357">
            <v>618819</v>
          </cell>
        </row>
        <row r="37358">
          <cell r="N37358">
            <v>618819</v>
          </cell>
        </row>
        <row r="37359">
          <cell r="N37359">
            <v>618819</v>
          </cell>
        </row>
        <row r="37360">
          <cell r="N37360">
            <v>618819</v>
          </cell>
        </row>
        <row r="37361">
          <cell r="N37361">
            <v>618819</v>
          </cell>
        </row>
        <row r="37362">
          <cell r="N37362">
            <v>618819</v>
          </cell>
        </row>
        <row r="37363">
          <cell r="N37363">
            <v>618819</v>
          </cell>
        </row>
        <row r="37364">
          <cell r="N37364">
            <v>618819</v>
          </cell>
        </row>
        <row r="37365">
          <cell r="N37365">
            <v>618819</v>
          </cell>
        </row>
        <row r="37366">
          <cell r="N37366">
            <v>618819</v>
          </cell>
        </row>
        <row r="37367">
          <cell r="N37367">
            <v>618812</v>
          </cell>
        </row>
        <row r="37368">
          <cell r="N37368">
            <v>618812</v>
          </cell>
        </row>
        <row r="37369">
          <cell r="N37369">
            <v>618812</v>
          </cell>
        </row>
        <row r="37370">
          <cell r="N37370">
            <v>618812</v>
          </cell>
        </row>
        <row r="37371">
          <cell r="N37371">
            <v>618812</v>
          </cell>
        </row>
        <row r="37372">
          <cell r="N37372">
            <v>618812</v>
          </cell>
        </row>
        <row r="37373">
          <cell r="N37373">
            <v>618812</v>
          </cell>
        </row>
        <row r="37374">
          <cell r="N37374">
            <v>618812</v>
          </cell>
        </row>
        <row r="37375">
          <cell r="N37375">
            <v>618812</v>
          </cell>
        </row>
        <row r="37376">
          <cell r="N37376">
            <v>618812</v>
          </cell>
        </row>
        <row r="37377">
          <cell r="N37377">
            <v>618812</v>
          </cell>
        </row>
        <row r="37378">
          <cell r="N37378">
            <v>618812</v>
          </cell>
        </row>
        <row r="37379">
          <cell r="N37379">
            <v>618812</v>
          </cell>
        </row>
        <row r="37380">
          <cell r="N37380">
            <v>618812</v>
          </cell>
        </row>
        <row r="37381">
          <cell r="N37381">
            <v>618812</v>
          </cell>
        </row>
        <row r="37382">
          <cell r="N37382">
            <v>618812</v>
          </cell>
        </row>
        <row r="37383">
          <cell r="N37383">
            <v>618812</v>
          </cell>
        </row>
        <row r="37384">
          <cell r="N37384">
            <v>618812</v>
          </cell>
        </row>
        <row r="37385">
          <cell r="N37385">
            <v>618812</v>
          </cell>
        </row>
        <row r="37386">
          <cell r="N37386">
            <v>618812</v>
          </cell>
        </row>
        <row r="37387">
          <cell r="N37387">
            <v>618812</v>
          </cell>
        </row>
        <row r="37388">
          <cell r="N37388">
            <v>618812</v>
          </cell>
        </row>
        <row r="37389">
          <cell r="N37389">
            <v>618812</v>
          </cell>
        </row>
        <row r="37390">
          <cell r="N37390">
            <v>618812</v>
          </cell>
        </row>
        <row r="37391">
          <cell r="N37391">
            <v>618812</v>
          </cell>
        </row>
        <row r="37392">
          <cell r="N37392">
            <v>618812</v>
          </cell>
        </row>
        <row r="37393">
          <cell r="N37393">
            <v>618812</v>
          </cell>
        </row>
        <row r="37394">
          <cell r="N37394">
            <v>618812</v>
          </cell>
        </row>
        <row r="37395">
          <cell r="N37395">
            <v>618812</v>
          </cell>
        </row>
        <row r="37396">
          <cell r="N37396">
            <v>618812</v>
          </cell>
        </row>
        <row r="37397">
          <cell r="N37397">
            <v>618812</v>
          </cell>
        </row>
        <row r="37398">
          <cell r="N37398">
            <v>618812</v>
          </cell>
        </row>
        <row r="37399">
          <cell r="N37399">
            <v>618812</v>
          </cell>
        </row>
        <row r="37400">
          <cell r="N37400">
            <v>618812</v>
          </cell>
        </row>
        <row r="37401">
          <cell r="N37401">
            <v>618812</v>
          </cell>
        </row>
        <row r="37402">
          <cell r="N37402">
            <v>618812</v>
          </cell>
        </row>
        <row r="37403">
          <cell r="N37403">
            <v>618812</v>
          </cell>
        </row>
        <row r="37404">
          <cell r="N37404">
            <v>618812</v>
          </cell>
        </row>
        <row r="37405">
          <cell r="N37405">
            <v>618812</v>
          </cell>
        </row>
        <row r="37406">
          <cell r="N37406">
            <v>618812</v>
          </cell>
        </row>
        <row r="37407">
          <cell r="N37407">
            <v>618828</v>
          </cell>
        </row>
        <row r="37408">
          <cell r="N37408">
            <v>618822</v>
          </cell>
        </row>
        <row r="37409">
          <cell r="N37409">
            <v>618822</v>
          </cell>
        </row>
        <row r="37410">
          <cell r="N37410">
            <v>618822</v>
          </cell>
        </row>
        <row r="37411">
          <cell r="N37411">
            <v>618822</v>
          </cell>
        </row>
        <row r="37412">
          <cell r="N37412">
            <v>618822</v>
          </cell>
        </row>
        <row r="37413">
          <cell r="N37413">
            <v>618822</v>
          </cell>
        </row>
        <row r="37414">
          <cell r="N37414">
            <v>618822</v>
          </cell>
        </row>
        <row r="37415">
          <cell r="N37415">
            <v>618832</v>
          </cell>
        </row>
        <row r="37416">
          <cell r="N37416">
            <v>618832</v>
          </cell>
        </row>
        <row r="37417">
          <cell r="N37417">
            <v>618832</v>
          </cell>
        </row>
        <row r="37418">
          <cell r="N37418">
            <v>618832</v>
          </cell>
        </row>
        <row r="37419">
          <cell r="N37419">
            <v>618832</v>
          </cell>
        </row>
        <row r="37420">
          <cell r="N37420">
            <v>618832</v>
          </cell>
        </row>
        <row r="37421">
          <cell r="N37421">
            <v>618832</v>
          </cell>
        </row>
        <row r="37422">
          <cell r="N37422">
            <v>618832</v>
          </cell>
        </row>
        <row r="37423">
          <cell r="N37423">
            <v>618832</v>
          </cell>
        </row>
        <row r="37424">
          <cell r="N37424">
            <v>618832</v>
          </cell>
        </row>
        <row r="37425">
          <cell r="N37425">
            <v>618832</v>
          </cell>
        </row>
        <row r="37426">
          <cell r="N37426">
            <v>618832</v>
          </cell>
        </row>
        <row r="37427">
          <cell r="N37427">
            <v>618832</v>
          </cell>
        </row>
        <row r="37428">
          <cell r="N37428">
            <v>618832</v>
          </cell>
        </row>
        <row r="37429">
          <cell r="N37429">
            <v>618832</v>
          </cell>
        </row>
        <row r="37430">
          <cell r="N37430">
            <v>618832</v>
          </cell>
        </row>
        <row r="37431">
          <cell r="N37431">
            <v>618832</v>
          </cell>
        </row>
        <row r="37432">
          <cell r="N37432">
            <v>618832</v>
          </cell>
        </row>
        <row r="37433">
          <cell r="N37433">
            <v>618832</v>
          </cell>
        </row>
        <row r="37434">
          <cell r="N37434">
            <v>618832</v>
          </cell>
        </row>
        <row r="37435">
          <cell r="N37435">
            <v>618832</v>
          </cell>
        </row>
        <row r="37436">
          <cell r="N37436">
            <v>618832</v>
          </cell>
        </row>
        <row r="37437">
          <cell r="N37437">
            <v>618832</v>
          </cell>
        </row>
        <row r="37438">
          <cell r="N37438">
            <v>618832</v>
          </cell>
        </row>
        <row r="37439">
          <cell r="N37439">
            <v>618832</v>
          </cell>
        </row>
        <row r="37440">
          <cell r="N37440">
            <v>618832</v>
          </cell>
        </row>
        <row r="37441">
          <cell r="N37441">
            <v>618832</v>
          </cell>
        </row>
        <row r="37442">
          <cell r="N37442">
            <v>618832</v>
          </cell>
        </row>
        <row r="37443">
          <cell r="N37443">
            <v>618832</v>
          </cell>
        </row>
        <row r="37444">
          <cell r="N37444">
            <v>618832</v>
          </cell>
        </row>
        <row r="37445">
          <cell r="N37445">
            <v>618832</v>
          </cell>
        </row>
        <row r="37446">
          <cell r="N37446">
            <v>618832</v>
          </cell>
        </row>
        <row r="37447">
          <cell r="N37447">
            <v>618832</v>
          </cell>
        </row>
        <row r="37448">
          <cell r="N37448">
            <v>618832</v>
          </cell>
        </row>
        <row r="37449">
          <cell r="N37449">
            <v>618822</v>
          </cell>
        </row>
        <row r="37450">
          <cell r="N37450">
            <v>618822</v>
          </cell>
        </row>
        <row r="37451">
          <cell r="N37451">
            <v>618822</v>
          </cell>
        </row>
        <row r="37452">
          <cell r="N37452">
            <v>618822</v>
          </cell>
        </row>
        <row r="37453">
          <cell r="N37453">
            <v>618822</v>
          </cell>
        </row>
        <row r="37454">
          <cell r="N37454">
            <v>618822</v>
          </cell>
        </row>
        <row r="37455">
          <cell r="N37455">
            <v>618822</v>
          </cell>
        </row>
        <row r="37456">
          <cell r="N37456">
            <v>618822</v>
          </cell>
        </row>
        <row r="37457">
          <cell r="N37457">
            <v>618822</v>
          </cell>
        </row>
        <row r="37458">
          <cell r="N37458">
            <v>618822</v>
          </cell>
        </row>
        <row r="37459">
          <cell r="N37459">
            <v>618822</v>
          </cell>
        </row>
        <row r="37460">
          <cell r="N37460">
            <v>618822</v>
          </cell>
        </row>
        <row r="37461">
          <cell r="N37461">
            <v>618822</v>
          </cell>
        </row>
        <row r="37462">
          <cell r="N37462">
            <v>618822</v>
          </cell>
        </row>
        <row r="37463">
          <cell r="N37463">
            <v>618822</v>
          </cell>
        </row>
        <row r="37464">
          <cell r="N37464">
            <v>618822</v>
          </cell>
        </row>
        <row r="37465">
          <cell r="N37465">
            <v>618822</v>
          </cell>
        </row>
        <row r="37466">
          <cell r="N37466">
            <v>618822</v>
          </cell>
        </row>
        <row r="37467">
          <cell r="N37467">
            <v>618822</v>
          </cell>
        </row>
        <row r="37468">
          <cell r="N37468">
            <v>618822</v>
          </cell>
        </row>
        <row r="37469">
          <cell r="N37469">
            <v>618822</v>
          </cell>
        </row>
        <row r="37470">
          <cell r="N37470">
            <v>618822</v>
          </cell>
        </row>
        <row r="37471">
          <cell r="N37471">
            <v>618822</v>
          </cell>
        </row>
        <row r="37472">
          <cell r="N37472">
            <v>618822</v>
          </cell>
        </row>
        <row r="37473">
          <cell r="N37473">
            <v>618822</v>
          </cell>
        </row>
        <row r="37474">
          <cell r="N37474">
            <v>618822</v>
          </cell>
        </row>
        <row r="37475">
          <cell r="N37475">
            <v>618822</v>
          </cell>
        </row>
        <row r="37476">
          <cell r="N37476">
            <v>618822</v>
          </cell>
        </row>
        <row r="37477">
          <cell r="N37477">
            <v>618822</v>
          </cell>
        </row>
        <row r="37478">
          <cell r="N37478">
            <v>618822</v>
          </cell>
        </row>
        <row r="37479">
          <cell r="N37479">
            <v>618822</v>
          </cell>
        </row>
        <row r="37480">
          <cell r="N37480">
            <v>618822</v>
          </cell>
        </row>
        <row r="37481">
          <cell r="N37481">
            <v>618991</v>
          </cell>
        </row>
        <row r="37482">
          <cell r="N37482">
            <v>618991</v>
          </cell>
        </row>
        <row r="37483">
          <cell r="N37483">
            <v>618991</v>
          </cell>
        </row>
        <row r="37484">
          <cell r="N37484">
            <v>618991</v>
          </cell>
        </row>
        <row r="37485">
          <cell r="N37485">
            <v>618991</v>
          </cell>
        </row>
        <row r="37486">
          <cell r="N37486">
            <v>618991</v>
          </cell>
        </row>
        <row r="37487">
          <cell r="N37487">
            <v>618991</v>
          </cell>
        </row>
        <row r="37488">
          <cell r="N37488">
            <v>618991</v>
          </cell>
        </row>
        <row r="37489">
          <cell r="N37489">
            <v>618991</v>
          </cell>
        </row>
        <row r="37490">
          <cell r="N37490">
            <v>618991</v>
          </cell>
        </row>
        <row r="37491">
          <cell r="N37491">
            <v>618991</v>
          </cell>
        </row>
        <row r="37492">
          <cell r="N37492">
            <v>618991</v>
          </cell>
        </row>
        <row r="37493">
          <cell r="N37493">
            <v>618991</v>
          </cell>
        </row>
        <row r="37494">
          <cell r="N37494">
            <v>618991</v>
          </cell>
        </row>
        <row r="37495">
          <cell r="N37495">
            <v>618991</v>
          </cell>
        </row>
        <row r="37496">
          <cell r="N37496">
            <v>618991</v>
          </cell>
        </row>
        <row r="37497">
          <cell r="N37497">
            <v>618991</v>
          </cell>
        </row>
        <row r="37498">
          <cell r="N37498">
            <v>618991</v>
          </cell>
        </row>
        <row r="37499">
          <cell r="N37499">
            <v>618991</v>
          </cell>
        </row>
        <row r="37500">
          <cell r="N37500">
            <v>618991</v>
          </cell>
        </row>
        <row r="37501">
          <cell r="N37501">
            <v>618991</v>
          </cell>
        </row>
        <row r="37502">
          <cell r="N37502">
            <v>618991</v>
          </cell>
        </row>
        <row r="37503">
          <cell r="N37503">
            <v>618991</v>
          </cell>
        </row>
        <row r="37504">
          <cell r="N37504">
            <v>618991</v>
          </cell>
        </row>
        <row r="37505">
          <cell r="N37505">
            <v>618991</v>
          </cell>
        </row>
        <row r="37506">
          <cell r="N37506">
            <v>618991</v>
          </cell>
        </row>
        <row r="37507">
          <cell r="N37507">
            <v>618991</v>
          </cell>
        </row>
        <row r="37508">
          <cell r="N37508">
            <v>618991</v>
          </cell>
        </row>
        <row r="37509">
          <cell r="N37509">
            <v>618991</v>
          </cell>
        </row>
        <row r="37510">
          <cell r="N37510">
            <v>618991</v>
          </cell>
        </row>
        <row r="37511">
          <cell r="N37511">
            <v>618824</v>
          </cell>
        </row>
        <row r="37512">
          <cell r="N37512">
            <v>618824</v>
          </cell>
        </row>
        <row r="37513">
          <cell r="N37513">
            <v>618824</v>
          </cell>
        </row>
        <row r="37514">
          <cell r="N37514">
            <v>618824</v>
          </cell>
        </row>
        <row r="37515">
          <cell r="N37515">
            <v>618824</v>
          </cell>
        </row>
        <row r="37516">
          <cell r="N37516">
            <v>618824</v>
          </cell>
        </row>
        <row r="37517">
          <cell r="N37517">
            <v>618824</v>
          </cell>
        </row>
        <row r="37518">
          <cell r="N37518">
            <v>618824</v>
          </cell>
        </row>
        <row r="37519">
          <cell r="N37519">
            <v>618824</v>
          </cell>
        </row>
        <row r="37520">
          <cell r="N37520">
            <v>618824</v>
          </cell>
        </row>
        <row r="37521">
          <cell r="N37521">
            <v>618824</v>
          </cell>
        </row>
        <row r="37522">
          <cell r="N37522">
            <v>618824</v>
          </cell>
        </row>
        <row r="37523">
          <cell r="N37523">
            <v>618824</v>
          </cell>
        </row>
        <row r="37524">
          <cell r="N37524">
            <v>618824</v>
          </cell>
        </row>
        <row r="37525">
          <cell r="N37525">
            <v>618824</v>
          </cell>
        </row>
        <row r="37526">
          <cell r="N37526">
            <v>618824</v>
          </cell>
        </row>
        <row r="37527">
          <cell r="N37527">
            <v>618824</v>
          </cell>
        </row>
        <row r="37528">
          <cell r="N37528">
            <v>618824</v>
          </cell>
        </row>
        <row r="37529">
          <cell r="N37529">
            <v>618824</v>
          </cell>
        </row>
        <row r="37530">
          <cell r="N37530">
            <v>618824</v>
          </cell>
        </row>
        <row r="37531">
          <cell r="N37531">
            <v>615366</v>
          </cell>
        </row>
        <row r="37532">
          <cell r="N37532">
            <v>615366</v>
          </cell>
        </row>
        <row r="37533">
          <cell r="N37533">
            <v>618992</v>
          </cell>
        </row>
        <row r="37534">
          <cell r="N37534">
            <v>618992</v>
          </cell>
        </row>
        <row r="37535">
          <cell r="N37535">
            <v>618992</v>
          </cell>
        </row>
        <row r="37536">
          <cell r="N37536">
            <v>618992</v>
          </cell>
        </row>
        <row r="37537">
          <cell r="N37537">
            <v>618992</v>
          </cell>
        </row>
        <row r="37538">
          <cell r="N37538">
            <v>618992</v>
          </cell>
        </row>
        <row r="37539">
          <cell r="N37539">
            <v>618992</v>
          </cell>
        </row>
        <row r="37540">
          <cell r="N37540">
            <v>618992</v>
          </cell>
        </row>
        <row r="37541">
          <cell r="N37541">
            <v>618992</v>
          </cell>
        </row>
        <row r="37542">
          <cell r="N37542">
            <v>618992</v>
          </cell>
        </row>
        <row r="37543">
          <cell r="N37543">
            <v>618992</v>
          </cell>
        </row>
        <row r="37544">
          <cell r="N37544">
            <v>618992</v>
          </cell>
        </row>
        <row r="37545">
          <cell r="N37545">
            <v>618992</v>
          </cell>
        </row>
        <row r="37546">
          <cell r="N37546">
            <v>618992</v>
          </cell>
        </row>
        <row r="37547">
          <cell r="N37547">
            <v>618992</v>
          </cell>
        </row>
        <row r="37548">
          <cell r="N37548">
            <v>618992</v>
          </cell>
        </row>
        <row r="37549">
          <cell r="N37549">
            <v>618992</v>
          </cell>
        </row>
        <row r="37550">
          <cell r="N37550">
            <v>618992</v>
          </cell>
        </row>
        <row r="37551">
          <cell r="N37551">
            <v>618992</v>
          </cell>
        </row>
        <row r="37552">
          <cell r="N37552">
            <v>618992</v>
          </cell>
        </row>
        <row r="37553">
          <cell r="N37553">
            <v>618992</v>
          </cell>
        </row>
        <row r="37554">
          <cell r="N37554">
            <v>618992</v>
          </cell>
        </row>
        <row r="37555">
          <cell r="N37555">
            <v>618992</v>
          </cell>
        </row>
        <row r="37556">
          <cell r="N37556">
            <v>618992</v>
          </cell>
        </row>
        <row r="37557">
          <cell r="N37557">
            <v>618992</v>
          </cell>
        </row>
        <row r="37558">
          <cell r="N37558">
            <v>618992</v>
          </cell>
        </row>
        <row r="37559">
          <cell r="N37559">
            <v>618992</v>
          </cell>
        </row>
        <row r="37560">
          <cell r="N37560">
            <v>618992</v>
          </cell>
        </row>
        <row r="37561">
          <cell r="N37561">
            <v>618824</v>
          </cell>
        </row>
        <row r="37562">
          <cell r="N37562">
            <v>618824</v>
          </cell>
        </row>
        <row r="37563">
          <cell r="N37563">
            <v>618824</v>
          </cell>
        </row>
        <row r="37564">
          <cell r="N37564">
            <v>618824</v>
          </cell>
        </row>
        <row r="37565">
          <cell r="N37565">
            <v>618824</v>
          </cell>
        </row>
        <row r="37566">
          <cell r="N37566">
            <v>618824</v>
          </cell>
        </row>
        <row r="37567">
          <cell r="N37567">
            <v>618824</v>
          </cell>
        </row>
        <row r="37568">
          <cell r="N37568">
            <v>618824</v>
          </cell>
        </row>
        <row r="37569">
          <cell r="N37569">
            <v>618824</v>
          </cell>
        </row>
        <row r="37570">
          <cell r="N37570">
            <v>618824</v>
          </cell>
        </row>
        <row r="37571">
          <cell r="N37571">
            <v>618824</v>
          </cell>
        </row>
        <row r="37572">
          <cell r="N37572">
            <v>618824</v>
          </cell>
        </row>
        <row r="37573">
          <cell r="N37573">
            <v>618824</v>
          </cell>
        </row>
        <row r="37574">
          <cell r="N37574">
            <v>618824</v>
          </cell>
        </row>
        <row r="37575">
          <cell r="N37575">
            <v>618824</v>
          </cell>
        </row>
        <row r="37576">
          <cell r="N37576">
            <v>618824</v>
          </cell>
        </row>
        <row r="37577">
          <cell r="N37577">
            <v>618824</v>
          </cell>
        </row>
        <row r="37578">
          <cell r="N37578">
            <v>618824</v>
          </cell>
        </row>
        <row r="37579">
          <cell r="N37579">
            <v>618824</v>
          </cell>
        </row>
        <row r="37580">
          <cell r="N37580">
            <v>618824</v>
          </cell>
        </row>
        <row r="37581">
          <cell r="N37581">
            <v>618824</v>
          </cell>
        </row>
        <row r="37582">
          <cell r="N37582">
            <v>618824</v>
          </cell>
        </row>
        <row r="37583">
          <cell r="N37583">
            <v>618822</v>
          </cell>
        </row>
        <row r="37584">
          <cell r="N37584">
            <v>618822</v>
          </cell>
        </row>
        <row r="37585">
          <cell r="N37585">
            <v>618822</v>
          </cell>
        </row>
        <row r="37586">
          <cell r="N37586">
            <v>618822</v>
          </cell>
        </row>
        <row r="37587">
          <cell r="N37587">
            <v>618822</v>
          </cell>
        </row>
        <row r="37588">
          <cell r="N37588">
            <v>618822</v>
          </cell>
        </row>
        <row r="37589">
          <cell r="N37589">
            <v>618822</v>
          </cell>
        </row>
        <row r="37590">
          <cell r="N37590">
            <v>618822</v>
          </cell>
        </row>
        <row r="37591">
          <cell r="N37591">
            <v>618822</v>
          </cell>
        </row>
        <row r="37592">
          <cell r="N37592">
            <v>618822</v>
          </cell>
        </row>
        <row r="37593">
          <cell r="N37593">
            <v>618822</v>
          </cell>
        </row>
        <row r="37594">
          <cell r="N37594">
            <v>618822</v>
          </cell>
        </row>
        <row r="37595">
          <cell r="N37595">
            <v>618822</v>
          </cell>
        </row>
        <row r="37596">
          <cell r="N37596">
            <v>618822</v>
          </cell>
        </row>
        <row r="37597">
          <cell r="N37597">
            <v>618822</v>
          </cell>
        </row>
        <row r="37598">
          <cell r="N37598">
            <v>618822</v>
          </cell>
        </row>
        <row r="37599">
          <cell r="N37599">
            <v>618822</v>
          </cell>
        </row>
        <row r="37600">
          <cell r="N37600">
            <v>618822</v>
          </cell>
        </row>
        <row r="37601">
          <cell r="N37601">
            <v>618822</v>
          </cell>
        </row>
        <row r="37602">
          <cell r="N37602">
            <v>618822</v>
          </cell>
        </row>
        <row r="37603">
          <cell r="N37603">
            <v>618822</v>
          </cell>
        </row>
        <row r="37604">
          <cell r="N37604">
            <v>618822</v>
          </cell>
        </row>
        <row r="37605">
          <cell r="N37605">
            <v>618822</v>
          </cell>
        </row>
        <row r="37606">
          <cell r="N37606">
            <v>618822</v>
          </cell>
        </row>
        <row r="37607">
          <cell r="N37607">
            <v>618822</v>
          </cell>
        </row>
        <row r="37608">
          <cell r="N37608">
            <v>618822</v>
          </cell>
        </row>
        <row r="37609">
          <cell r="N37609">
            <v>618822</v>
          </cell>
        </row>
        <row r="37610">
          <cell r="N37610">
            <v>618822</v>
          </cell>
        </row>
        <row r="37611">
          <cell r="N37611">
            <v>618822</v>
          </cell>
        </row>
        <row r="37612">
          <cell r="N37612">
            <v>618822</v>
          </cell>
        </row>
        <row r="37613">
          <cell r="N37613">
            <v>618822</v>
          </cell>
        </row>
        <row r="37614">
          <cell r="N37614">
            <v>618822</v>
          </cell>
        </row>
        <row r="37615">
          <cell r="N37615">
            <v>618822</v>
          </cell>
        </row>
        <row r="37616">
          <cell r="N37616">
            <v>618822</v>
          </cell>
        </row>
        <row r="37617">
          <cell r="N37617">
            <v>618822</v>
          </cell>
        </row>
        <row r="37618">
          <cell r="N37618">
            <v>618822</v>
          </cell>
        </row>
        <row r="37619">
          <cell r="N37619">
            <v>618822</v>
          </cell>
        </row>
        <row r="37620">
          <cell r="N37620">
            <v>618822</v>
          </cell>
        </row>
        <row r="37621">
          <cell r="N37621">
            <v>618822</v>
          </cell>
        </row>
        <row r="37622">
          <cell r="N37622">
            <v>618822</v>
          </cell>
        </row>
        <row r="37623">
          <cell r="N37623">
            <v>618824</v>
          </cell>
        </row>
        <row r="37624">
          <cell r="N37624">
            <v>618824</v>
          </cell>
        </row>
        <row r="37625">
          <cell r="N37625">
            <v>618824</v>
          </cell>
        </row>
        <row r="37626">
          <cell r="N37626">
            <v>618824</v>
          </cell>
        </row>
        <row r="37627">
          <cell r="N37627">
            <v>618824</v>
          </cell>
        </row>
        <row r="37628">
          <cell r="N37628">
            <v>618824</v>
          </cell>
        </row>
        <row r="37629">
          <cell r="N37629">
            <v>618824</v>
          </cell>
        </row>
        <row r="37630">
          <cell r="N37630">
            <v>618824</v>
          </cell>
        </row>
        <row r="37631">
          <cell r="N37631">
            <v>618824</v>
          </cell>
        </row>
        <row r="37632">
          <cell r="N37632">
            <v>618824</v>
          </cell>
        </row>
        <row r="37633">
          <cell r="N37633">
            <v>618824</v>
          </cell>
        </row>
        <row r="37634">
          <cell r="N37634">
            <v>618824</v>
          </cell>
        </row>
        <row r="37635">
          <cell r="N37635">
            <v>618824</v>
          </cell>
        </row>
        <row r="37636">
          <cell r="N37636">
            <v>618824</v>
          </cell>
        </row>
        <row r="37637">
          <cell r="N37637">
            <v>618824</v>
          </cell>
        </row>
        <row r="37638">
          <cell r="N37638">
            <v>618824</v>
          </cell>
        </row>
        <row r="37639">
          <cell r="N37639">
            <v>618824</v>
          </cell>
        </row>
        <row r="37640">
          <cell r="N37640">
            <v>618824</v>
          </cell>
        </row>
        <row r="37641">
          <cell r="N37641">
            <v>618832</v>
          </cell>
        </row>
        <row r="37642">
          <cell r="N37642">
            <v>618832</v>
          </cell>
        </row>
        <row r="37643">
          <cell r="N37643">
            <v>618832</v>
          </cell>
        </row>
        <row r="37644">
          <cell r="N37644">
            <v>618832</v>
          </cell>
        </row>
        <row r="37645">
          <cell r="N37645">
            <v>618832</v>
          </cell>
        </row>
        <row r="37646">
          <cell r="N37646">
            <v>618832</v>
          </cell>
        </row>
        <row r="37647">
          <cell r="N37647">
            <v>618832</v>
          </cell>
        </row>
        <row r="37648">
          <cell r="N37648">
            <v>618832</v>
          </cell>
        </row>
        <row r="37649">
          <cell r="N37649">
            <v>618832</v>
          </cell>
        </row>
        <row r="37650">
          <cell r="N37650">
            <v>618832</v>
          </cell>
        </row>
        <row r="37651">
          <cell r="N37651">
            <v>618832</v>
          </cell>
        </row>
        <row r="37652">
          <cell r="N37652">
            <v>618832</v>
          </cell>
        </row>
        <row r="37653">
          <cell r="N37653">
            <v>618832</v>
          </cell>
        </row>
        <row r="37654">
          <cell r="N37654">
            <v>618832</v>
          </cell>
        </row>
        <row r="37655">
          <cell r="N37655">
            <v>618832</v>
          </cell>
        </row>
        <row r="37656">
          <cell r="N37656">
            <v>618832</v>
          </cell>
        </row>
        <row r="37657">
          <cell r="N37657">
            <v>618832</v>
          </cell>
        </row>
        <row r="37658">
          <cell r="N37658">
            <v>618832</v>
          </cell>
        </row>
        <row r="37659">
          <cell r="N37659">
            <v>618832</v>
          </cell>
        </row>
        <row r="37660">
          <cell r="N37660">
            <v>618832</v>
          </cell>
        </row>
        <row r="37661">
          <cell r="N37661">
            <v>618808</v>
          </cell>
        </row>
        <row r="37662">
          <cell r="N37662">
            <v>618808</v>
          </cell>
        </row>
        <row r="37663">
          <cell r="N37663">
            <v>618808</v>
          </cell>
        </row>
        <row r="37664">
          <cell r="N37664">
            <v>618808</v>
          </cell>
        </row>
        <row r="37665">
          <cell r="N37665">
            <v>618808</v>
          </cell>
        </row>
        <row r="37666">
          <cell r="N37666">
            <v>618808</v>
          </cell>
        </row>
        <row r="37667">
          <cell r="N37667">
            <v>618808</v>
          </cell>
        </row>
        <row r="37668">
          <cell r="N37668">
            <v>618808</v>
          </cell>
        </row>
        <row r="37669">
          <cell r="N37669">
            <v>618808</v>
          </cell>
        </row>
        <row r="37670">
          <cell r="N37670">
            <v>618808</v>
          </cell>
        </row>
        <row r="37671">
          <cell r="N37671">
            <v>618808</v>
          </cell>
        </row>
        <row r="37672">
          <cell r="N37672">
            <v>618808</v>
          </cell>
        </row>
        <row r="37673">
          <cell r="N37673">
            <v>618808</v>
          </cell>
        </row>
        <row r="37674">
          <cell r="N37674">
            <v>618808</v>
          </cell>
        </row>
        <row r="37675">
          <cell r="N37675">
            <v>618808</v>
          </cell>
        </row>
        <row r="37676">
          <cell r="N37676">
            <v>618808</v>
          </cell>
        </row>
        <row r="37677">
          <cell r="N37677">
            <v>618822</v>
          </cell>
        </row>
        <row r="37678">
          <cell r="N37678">
            <v>618822</v>
          </cell>
        </row>
        <row r="37679">
          <cell r="N37679">
            <v>618822</v>
          </cell>
        </row>
        <row r="37680">
          <cell r="N37680">
            <v>618822</v>
          </cell>
        </row>
        <row r="37681">
          <cell r="N37681">
            <v>618822</v>
          </cell>
        </row>
        <row r="37682">
          <cell r="N37682">
            <v>618822</v>
          </cell>
        </row>
        <row r="37683">
          <cell r="N37683">
            <v>618822</v>
          </cell>
        </row>
        <row r="37684">
          <cell r="N37684">
            <v>618822</v>
          </cell>
        </row>
        <row r="37685">
          <cell r="N37685">
            <v>618822</v>
          </cell>
        </row>
        <row r="37686">
          <cell r="N37686">
            <v>618822</v>
          </cell>
        </row>
        <row r="37687">
          <cell r="N37687">
            <v>618822</v>
          </cell>
        </row>
        <row r="37688">
          <cell r="N37688">
            <v>618822</v>
          </cell>
        </row>
        <row r="37689">
          <cell r="N37689">
            <v>618822</v>
          </cell>
        </row>
        <row r="37690">
          <cell r="N37690">
            <v>618822</v>
          </cell>
        </row>
        <row r="37691">
          <cell r="N37691">
            <v>618822</v>
          </cell>
        </row>
        <row r="37692">
          <cell r="N37692">
            <v>618822</v>
          </cell>
        </row>
        <row r="37693">
          <cell r="N37693">
            <v>618822</v>
          </cell>
        </row>
        <row r="37694">
          <cell r="N37694">
            <v>618822</v>
          </cell>
        </row>
        <row r="37695">
          <cell r="N37695">
            <v>618822</v>
          </cell>
        </row>
        <row r="37696">
          <cell r="N37696">
            <v>618822</v>
          </cell>
        </row>
        <row r="37697">
          <cell r="N37697">
            <v>618822</v>
          </cell>
        </row>
        <row r="37698">
          <cell r="N37698">
            <v>618822</v>
          </cell>
        </row>
        <row r="37699">
          <cell r="N37699">
            <v>618822</v>
          </cell>
        </row>
        <row r="37700">
          <cell r="N37700">
            <v>618822</v>
          </cell>
        </row>
        <row r="37701">
          <cell r="N37701">
            <v>618822</v>
          </cell>
        </row>
        <row r="37702">
          <cell r="N37702">
            <v>618822</v>
          </cell>
        </row>
        <row r="37703">
          <cell r="N37703">
            <v>618822</v>
          </cell>
        </row>
        <row r="37704">
          <cell r="N37704">
            <v>618822</v>
          </cell>
        </row>
        <row r="37705">
          <cell r="N37705">
            <v>618822</v>
          </cell>
        </row>
        <row r="37706">
          <cell r="N37706">
            <v>618822</v>
          </cell>
        </row>
        <row r="37707">
          <cell r="N37707">
            <v>618822</v>
          </cell>
        </row>
        <row r="37708">
          <cell r="N37708">
            <v>618822</v>
          </cell>
        </row>
        <row r="37709">
          <cell r="N37709">
            <v>618822</v>
          </cell>
        </row>
        <row r="37710">
          <cell r="N37710">
            <v>618822</v>
          </cell>
        </row>
        <row r="37711">
          <cell r="N37711">
            <v>618822</v>
          </cell>
        </row>
        <row r="37712">
          <cell r="N37712">
            <v>618822</v>
          </cell>
        </row>
        <row r="37713">
          <cell r="N37713">
            <v>618822</v>
          </cell>
        </row>
        <row r="37714">
          <cell r="N37714">
            <v>618822</v>
          </cell>
        </row>
        <row r="37715">
          <cell r="N37715">
            <v>618822</v>
          </cell>
        </row>
        <row r="37716">
          <cell r="N37716">
            <v>618822</v>
          </cell>
        </row>
        <row r="37717">
          <cell r="N37717">
            <v>618822</v>
          </cell>
        </row>
        <row r="37718">
          <cell r="N37718">
            <v>618822</v>
          </cell>
        </row>
        <row r="37719">
          <cell r="N37719">
            <v>618822</v>
          </cell>
        </row>
        <row r="37720">
          <cell r="N37720">
            <v>618822</v>
          </cell>
        </row>
        <row r="37721">
          <cell r="N37721">
            <v>618822</v>
          </cell>
        </row>
        <row r="37722">
          <cell r="N37722">
            <v>618822</v>
          </cell>
        </row>
        <row r="37723">
          <cell r="N37723">
            <v>618822</v>
          </cell>
        </row>
        <row r="37724">
          <cell r="N37724">
            <v>618822</v>
          </cell>
        </row>
        <row r="37725">
          <cell r="N37725">
            <v>618822</v>
          </cell>
        </row>
        <row r="37726">
          <cell r="N37726">
            <v>618822</v>
          </cell>
        </row>
        <row r="37727">
          <cell r="N37727">
            <v>618822</v>
          </cell>
        </row>
        <row r="37728">
          <cell r="N37728">
            <v>618822</v>
          </cell>
        </row>
        <row r="37729">
          <cell r="N37729">
            <v>618822</v>
          </cell>
        </row>
        <row r="37730">
          <cell r="N37730">
            <v>618822</v>
          </cell>
        </row>
        <row r="37731">
          <cell r="N37731">
            <v>618822</v>
          </cell>
        </row>
        <row r="37732">
          <cell r="N37732">
            <v>618822</v>
          </cell>
        </row>
        <row r="37733">
          <cell r="N37733">
            <v>618822</v>
          </cell>
        </row>
        <row r="37734">
          <cell r="N37734">
            <v>618822</v>
          </cell>
        </row>
        <row r="37735">
          <cell r="N37735">
            <v>618822</v>
          </cell>
        </row>
        <row r="37736">
          <cell r="N37736">
            <v>618822</v>
          </cell>
        </row>
        <row r="37737">
          <cell r="N37737">
            <v>618822</v>
          </cell>
        </row>
        <row r="37738">
          <cell r="N37738">
            <v>618822</v>
          </cell>
        </row>
        <row r="37739">
          <cell r="N37739">
            <v>618822</v>
          </cell>
        </row>
        <row r="37740">
          <cell r="N37740">
            <v>618822</v>
          </cell>
        </row>
        <row r="37741">
          <cell r="N37741">
            <v>618822</v>
          </cell>
        </row>
        <row r="37742">
          <cell r="N37742">
            <v>618822</v>
          </cell>
        </row>
        <row r="37743">
          <cell r="N37743">
            <v>618822</v>
          </cell>
        </row>
        <row r="37744">
          <cell r="N37744">
            <v>618822</v>
          </cell>
        </row>
        <row r="37745">
          <cell r="N37745">
            <v>618822</v>
          </cell>
        </row>
        <row r="37746">
          <cell r="N37746">
            <v>618822</v>
          </cell>
        </row>
        <row r="37747">
          <cell r="N37747">
            <v>618822</v>
          </cell>
        </row>
        <row r="37748">
          <cell r="N37748">
            <v>618822</v>
          </cell>
        </row>
        <row r="37749">
          <cell r="N37749">
            <v>618822</v>
          </cell>
        </row>
        <row r="37750">
          <cell r="N37750">
            <v>618822</v>
          </cell>
        </row>
        <row r="37751">
          <cell r="N37751">
            <v>618822</v>
          </cell>
        </row>
        <row r="37752">
          <cell r="N37752">
            <v>618822</v>
          </cell>
        </row>
        <row r="37753">
          <cell r="N37753">
            <v>618822</v>
          </cell>
        </row>
        <row r="37754">
          <cell r="N37754">
            <v>618822</v>
          </cell>
        </row>
        <row r="37755">
          <cell r="N37755">
            <v>618822</v>
          </cell>
        </row>
        <row r="37756">
          <cell r="N37756">
            <v>618822</v>
          </cell>
        </row>
        <row r="37757">
          <cell r="N37757">
            <v>618822</v>
          </cell>
        </row>
        <row r="37758">
          <cell r="N37758">
            <v>618822</v>
          </cell>
        </row>
        <row r="37759">
          <cell r="N37759">
            <v>618822</v>
          </cell>
        </row>
        <row r="37760">
          <cell r="N37760">
            <v>618822</v>
          </cell>
        </row>
        <row r="37761">
          <cell r="N37761">
            <v>618822</v>
          </cell>
        </row>
        <row r="37762">
          <cell r="N37762">
            <v>618822</v>
          </cell>
        </row>
        <row r="37763">
          <cell r="N37763">
            <v>618822</v>
          </cell>
        </row>
        <row r="37764">
          <cell r="N37764">
            <v>618822</v>
          </cell>
        </row>
        <row r="37765">
          <cell r="N37765">
            <v>618822</v>
          </cell>
        </row>
        <row r="37766">
          <cell r="N37766">
            <v>618822</v>
          </cell>
        </row>
        <row r="37767">
          <cell r="N37767">
            <v>618822</v>
          </cell>
        </row>
        <row r="37768">
          <cell r="N37768">
            <v>618822</v>
          </cell>
        </row>
        <row r="37769">
          <cell r="N37769">
            <v>618819</v>
          </cell>
        </row>
        <row r="37770">
          <cell r="N37770">
            <v>618819</v>
          </cell>
        </row>
        <row r="37771">
          <cell r="N37771">
            <v>618819</v>
          </cell>
        </row>
        <row r="37772">
          <cell r="N37772">
            <v>618819</v>
          </cell>
        </row>
        <row r="37773">
          <cell r="N37773">
            <v>618819</v>
          </cell>
        </row>
        <row r="37774">
          <cell r="N37774">
            <v>618819</v>
          </cell>
        </row>
        <row r="37775">
          <cell r="N37775">
            <v>618819</v>
          </cell>
        </row>
        <row r="37776">
          <cell r="N37776">
            <v>618819</v>
          </cell>
        </row>
        <row r="37777">
          <cell r="N37777">
            <v>618819</v>
          </cell>
        </row>
        <row r="37778">
          <cell r="N37778">
            <v>618819</v>
          </cell>
        </row>
        <row r="37779">
          <cell r="N37779">
            <v>618819</v>
          </cell>
        </row>
        <row r="37780">
          <cell r="N37780">
            <v>618819</v>
          </cell>
        </row>
        <row r="37781">
          <cell r="N37781">
            <v>618819</v>
          </cell>
        </row>
        <row r="37782">
          <cell r="N37782">
            <v>618819</v>
          </cell>
        </row>
        <row r="37783">
          <cell r="N37783">
            <v>618819</v>
          </cell>
        </row>
        <row r="37784">
          <cell r="N37784">
            <v>618819</v>
          </cell>
        </row>
        <row r="37785">
          <cell r="N37785">
            <v>618819</v>
          </cell>
        </row>
        <row r="37786">
          <cell r="N37786">
            <v>618819</v>
          </cell>
        </row>
        <row r="37787">
          <cell r="N37787">
            <v>618819</v>
          </cell>
        </row>
        <row r="37788">
          <cell r="N37788">
            <v>618819</v>
          </cell>
        </row>
        <row r="37789">
          <cell r="N37789">
            <v>618819</v>
          </cell>
        </row>
        <row r="37790">
          <cell r="N37790">
            <v>618819</v>
          </cell>
        </row>
        <row r="37791">
          <cell r="N37791">
            <v>618819</v>
          </cell>
        </row>
        <row r="37792">
          <cell r="N37792">
            <v>618819</v>
          </cell>
        </row>
        <row r="37793">
          <cell r="N37793">
            <v>618819</v>
          </cell>
        </row>
        <row r="37794">
          <cell r="N37794">
            <v>618819</v>
          </cell>
        </row>
        <row r="37795">
          <cell r="N37795">
            <v>618819</v>
          </cell>
        </row>
        <row r="37796">
          <cell r="N37796">
            <v>618819</v>
          </cell>
        </row>
        <row r="37797">
          <cell r="N37797">
            <v>618819</v>
          </cell>
        </row>
        <row r="37798">
          <cell r="N37798">
            <v>618819</v>
          </cell>
        </row>
        <row r="37799">
          <cell r="N37799">
            <v>618819</v>
          </cell>
        </row>
        <row r="37800">
          <cell r="N37800">
            <v>618819</v>
          </cell>
        </row>
        <row r="37801">
          <cell r="N37801">
            <v>618819</v>
          </cell>
        </row>
        <row r="37802">
          <cell r="N37802">
            <v>618819</v>
          </cell>
        </row>
        <row r="37803">
          <cell r="N37803">
            <v>618819</v>
          </cell>
        </row>
        <row r="37804">
          <cell r="N37804">
            <v>618819</v>
          </cell>
        </row>
        <row r="37805">
          <cell r="N37805">
            <v>618819</v>
          </cell>
        </row>
        <row r="37806">
          <cell r="N37806">
            <v>618819</v>
          </cell>
        </row>
        <row r="37807">
          <cell r="N37807">
            <v>618819</v>
          </cell>
        </row>
        <row r="37808">
          <cell r="N37808">
            <v>618820</v>
          </cell>
        </row>
        <row r="37809">
          <cell r="N37809">
            <v>618820</v>
          </cell>
        </row>
        <row r="37810">
          <cell r="N37810">
            <v>618820</v>
          </cell>
        </row>
        <row r="37811">
          <cell r="N37811">
            <v>618820</v>
          </cell>
        </row>
        <row r="37812">
          <cell r="N37812">
            <v>618820</v>
          </cell>
        </row>
        <row r="37813">
          <cell r="N37813">
            <v>618820</v>
          </cell>
        </row>
        <row r="37814">
          <cell r="N37814">
            <v>618820</v>
          </cell>
        </row>
        <row r="37815">
          <cell r="N37815">
            <v>618820</v>
          </cell>
        </row>
        <row r="37816">
          <cell r="N37816">
            <v>618820</v>
          </cell>
        </row>
        <row r="37817">
          <cell r="N37817">
            <v>618820</v>
          </cell>
        </row>
        <row r="37818">
          <cell r="N37818">
            <v>618820</v>
          </cell>
        </row>
        <row r="37819">
          <cell r="N37819">
            <v>618820</v>
          </cell>
        </row>
        <row r="37820">
          <cell r="N37820">
            <v>618820</v>
          </cell>
        </row>
        <row r="37821">
          <cell r="N37821">
            <v>618820</v>
          </cell>
        </row>
        <row r="37822">
          <cell r="N37822">
            <v>618820</v>
          </cell>
        </row>
        <row r="37823">
          <cell r="N37823">
            <v>618820</v>
          </cell>
        </row>
        <row r="37824">
          <cell r="N37824">
            <v>618820</v>
          </cell>
        </row>
        <row r="37825">
          <cell r="N37825">
            <v>618820</v>
          </cell>
        </row>
        <row r="37826">
          <cell r="N37826">
            <v>618820</v>
          </cell>
        </row>
        <row r="37827">
          <cell r="N37827">
            <v>618820</v>
          </cell>
        </row>
        <row r="37828">
          <cell r="N37828">
            <v>618820</v>
          </cell>
        </row>
        <row r="37829">
          <cell r="N37829">
            <v>618824</v>
          </cell>
        </row>
        <row r="37830">
          <cell r="N37830">
            <v>618824</v>
          </cell>
        </row>
        <row r="37831">
          <cell r="N37831">
            <v>618824</v>
          </cell>
        </row>
        <row r="37832">
          <cell r="N37832">
            <v>618824</v>
          </cell>
        </row>
        <row r="37833">
          <cell r="N37833">
            <v>618824</v>
          </cell>
        </row>
        <row r="37834">
          <cell r="N37834">
            <v>618824</v>
          </cell>
        </row>
        <row r="37835">
          <cell r="N37835">
            <v>618824</v>
          </cell>
        </row>
        <row r="37836">
          <cell r="N37836">
            <v>618824</v>
          </cell>
        </row>
        <row r="37837">
          <cell r="N37837">
            <v>618824</v>
          </cell>
        </row>
        <row r="37838">
          <cell r="N37838">
            <v>618824</v>
          </cell>
        </row>
        <row r="37839">
          <cell r="N37839">
            <v>618824</v>
          </cell>
        </row>
        <row r="37840">
          <cell r="N37840">
            <v>618824</v>
          </cell>
        </row>
        <row r="37841">
          <cell r="N37841">
            <v>618824</v>
          </cell>
        </row>
        <row r="37842">
          <cell r="N37842">
            <v>618824</v>
          </cell>
        </row>
        <row r="37843">
          <cell r="N37843">
            <v>618824</v>
          </cell>
        </row>
        <row r="37844">
          <cell r="N37844">
            <v>618824</v>
          </cell>
        </row>
        <row r="37845">
          <cell r="N37845">
            <v>618824</v>
          </cell>
        </row>
        <row r="37846">
          <cell r="N37846">
            <v>618824</v>
          </cell>
        </row>
        <row r="37847">
          <cell r="N37847">
            <v>618824</v>
          </cell>
        </row>
        <row r="37848">
          <cell r="N37848">
            <v>618824</v>
          </cell>
        </row>
        <row r="37849">
          <cell r="N37849">
            <v>618824</v>
          </cell>
        </row>
        <row r="37850">
          <cell r="N37850">
            <v>618824</v>
          </cell>
        </row>
        <row r="37851">
          <cell r="N37851">
            <v>618824</v>
          </cell>
        </row>
        <row r="37852">
          <cell r="N37852">
            <v>618824</v>
          </cell>
        </row>
        <row r="37853">
          <cell r="N37853">
            <v>618824</v>
          </cell>
        </row>
        <row r="37854">
          <cell r="N37854">
            <v>618824</v>
          </cell>
        </row>
        <row r="37855">
          <cell r="N37855">
            <v>618824</v>
          </cell>
        </row>
        <row r="37856">
          <cell r="N37856">
            <v>618824</v>
          </cell>
        </row>
        <row r="37857">
          <cell r="N37857">
            <v>618824</v>
          </cell>
        </row>
        <row r="37858">
          <cell r="N37858">
            <v>618824</v>
          </cell>
        </row>
        <row r="37859">
          <cell r="N37859">
            <v>618824</v>
          </cell>
        </row>
        <row r="37860">
          <cell r="N37860">
            <v>618824</v>
          </cell>
        </row>
        <row r="37861">
          <cell r="N37861">
            <v>618824</v>
          </cell>
        </row>
        <row r="37862">
          <cell r="N37862">
            <v>618824</v>
          </cell>
        </row>
        <row r="37863">
          <cell r="N37863">
            <v>618824</v>
          </cell>
        </row>
        <row r="37864">
          <cell r="N37864">
            <v>618824</v>
          </cell>
        </row>
        <row r="37865">
          <cell r="N37865">
            <v>618824</v>
          </cell>
        </row>
        <row r="37866">
          <cell r="N37866">
            <v>618824</v>
          </cell>
        </row>
        <row r="37867">
          <cell r="N37867">
            <v>618824</v>
          </cell>
        </row>
        <row r="37868">
          <cell r="N37868">
            <v>618824</v>
          </cell>
        </row>
        <row r="37869">
          <cell r="N37869">
            <v>618824</v>
          </cell>
        </row>
        <row r="37870">
          <cell r="N37870">
            <v>618824</v>
          </cell>
        </row>
        <row r="37871">
          <cell r="N37871">
            <v>618824</v>
          </cell>
        </row>
        <row r="37872">
          <cell r="N37872">
            <v>618824</v>
          </cell>
        </row>
        <row r="37873">
          <cell r="N37873">
            <v>618824</v>
          </cell>
        </row>
        <row r="37874">
          <cell r="N37874">
            <v>618824</v>
          </cell>
        </row>
        <row r="37875">
          <cell r="N37875">
            <v>618824</v>
          </cell>
        </row>
        <row r="37876">
          <cell r="N37876">
            <v>618824</v>
          </cell>
        </row>
        <row r="37877">
          <cell r="N37877">
            <v>618824</v>
          </cell>
        </row>
        <row r="37878">
          <cell r="N37878">
            <v>618824</v>
          </cell>
        </row>
        <row r="37879">
          <cell r="N37879">
            <v>618824</v>
          </cell>
        </row>
        <row r="37880">
          <cell r="N37880">
            <v>618824</v>
          </cell>
        </row>
        <row r="37881">
          <cell r="N37881">
            <v>618824</v>
          </cell>
        </row>
        <row r="37882">
          <cell r="N37882">
            <v>618824</v>
          </cell>
        </row>
        <row r="37883">
          <cell r="N37883">
            <v>618222</v>
          </cell>
        </row>
        <row r="37884">
          <cell r="N37884">
            <v>618824</v>
          </cell>
        </row>
        <row r="37885">
          <cell r="N37885">
            <v>618824</v>
          </cell>
        </row>
        <row r="37886">
          <cell r="N37886">
            <v>618824</v>
          </cell>
        </row>
        <row r="37887">
          <cell r="N37887">
            <v>618824</v>
          </cell>
        </row>
        <row r="37888">
          <cell r="N37888">
            <v>618824</v>
          </cell>
        </row>
        <row r="37889">
          <cell r="N37889">
            <v>618824</v>
          </cell>
        </row>
        <row r="37890">
          <cell r="N37890">
            <v>618824</v>
          </cell>
        </row>
        <row r="37891">
          <cell r="N37891">
            <v>618824</v>
          </cell>
        </row>
        <row r="37892">
          <cell r="N37892">
            <v>618824</v>
          </cell>
        </row>
        <row r="37893">
          <cell r="N37893">
            <v>618824</v>
          </cell>
        </row>
        <row r="37894">
          <cell r="N37894">
            <v>618824</v>
          </cell>
        </row>
        <row r="37895">
          <cell r="N37895">
            <v>618824</v>
          </cell>
        </row>
        <row r="37896">
          <cell r="N37896">
            <v>618824</v>
          </cell>
        </row>
        <row r="37897">
          <cell r="N37897">
            <v>618824</v>
          </cell>
        </row>
        <row r="37898">
          <cell r="N37898">
            <v>618824</v>
          </cell>
        </row>
        <row r="37899">
          <cell r="N37899">
            <v>618824</v>
          </cell>
        </row>
        <row r="37900">
          <cell r="N37900">
            <v>618824</v>
          </cell>
        </row>
        <row r="37901">
          <cell r="N37901">
            <v>618824</v>
          </cell>
        </row>
        <row r="37902">
          <cell r="N37902">
            <v>618824</v>
          </cell>
        </row>
        <row r="37903">
          <cell r="N37903">
            <v>618824</v>
          </cell>
        </row>
        <row r="37904">
          <cell r="N37904">
            <v>618824</v>
          </cell>
        </row>
        <row r="37905">
          <cell r="N37905">
            <v>618824</v>
          </cell>
        </row>
        <row r="37906">
          <cell r="N37906">
            <v>618824</v>
          </cell>
        </row>
        <row r="37907">
          <cell r="N37907">
            <v>618824</v>
          </cell>
        </row>
        <row r="37908">
          <cell r="N37908">
            <v>618824</v>
          </cell>
        </row>
        <row r="37909">
          <cell r="N37909">
            <v>618824</v>
          </cell>
        </row>
        <row r="37910">
          <cell r="N37910">
            <v>618824</v>
          </cell>
        </row>
        <row r="37911">
          <cell r="N37911">
            <v>618824</v>
          </cell>
        </row>
        <row r="37912">
          <cell r="N37912">
            <v>618824</v>
          </cell>
        </row>
        <row r="37913">
          <cell r="N37913">
            <v>618824</v>
          </cell>
        </row>
        <row r="37914">
          <cell r="N37914">
            <v>618824</v>
          </cell>
        </row>
        <row r="37915">
          <cell r="N37915">
            <v>618824</v>
          </cell>
        </row>
        <row r="37916">
          <cell r="N37916">
            <v>618824</v>
          </cell>
        </row>
        <row r="37917">
          <cell r="N37917">
            <v>618824</v>
          </cell>
        </row>
        <row r="37918">
          <cell r="N37918">
            <v>618824</v>
          </cell>
        </row>
        <row r="37919">
          <cell r="N37919">
            <v>618824</v>
          </cell>
        </row>
        <row r="37920">
          <cell r="N37920">
            <v>618824</v>
          </cell>
        </row>
        <row r="37921">
          <cell r="N37921">
            <v>618824</v>
          </cell>
        </row>
        <row r="37922">
          <cell r="N37922">
            <v>618824</v>
          </cell>
        </row>
        <row r="37923">
          <cell r="N37923">
            <v>618824</v>
          </cell>
        </row>
        <row r="37924">
          <cell r="N37924">
            <v>618824</v>
          </cell>
        </row>
        <row r="37925">
          <cell r="N37925">
            <v>618824</v>
          </cell>
        </row>
        <row r="37926">
          <cell r="N37926">
            <v>618824</v>
          </cell>
        </row>
        <row r="37927">
          <cell r="N37927">
            <v>618820</v>
          </cell>
        </row>
        <row r="37928">
          <cell r="N37928">
            <v>618820</v>
          </cell>
        </row>
        <row r="37929">
          <cell r="N37929">
            <v>618820</v>
          </cell>
        </row>
        <row r="37930">
          <cell r="N37930">
            <v>618820</v>
          </cell>
        </row>
        <row r="37931">
          <cell r="N37931">
            <v>618820</v>
          </cell>
        </row>
        <row r="37932">
          <cell r="N37932">
            <v>618820</v>
          </cell>
        </row>
        <row r="37933">
          <cell r="N37933">
            <v>618820</v>
          </cell>
        </row>
        <row r="37934">
          <cell r="N37934">
            <v>618820</v>
          </cell>
        </row>
        <row r="37935">
          <cell r="N37935">
            <v>618820</v>
          </cell>
        </row>
        <row r="37936">
          <cell r="N37936">
            <v>618820</v>
          </cell>
        </row>
        <row r="37937">
          <cell r="N37937">
            <v>618820</v>
          </cell>
        </row>
        <row r="37938">
          <cell r="N37938">
            <v>618820</v>
          </cell>
        </row>
        <row r="37939">
          <cell r="N37939">
            <v>618820</v>
          </cell>
        </row>
        <row r="37940">
          <cell r="N37940">
            <v>618820</v>
          </cell>
        </row>
        <row r="37941">
          <cell r="N37941">
            <v>618820</v>
          </cell>
        </row>
        <row r="37942">
          <cell r="N37942">
            <v>618820</v>
          </cell>
        </row>
        <row r="37943">
          <cell r="N37943">
            <v>618820</v>
          </cell>
        </row>
        <row r="37944">
          <cell r="N37944">
            <v>618820</v>
          </cell>
        </row>
        <row r="37945">
          <cell r="N37945">
            <v>618820</v>
          </cell>
        </row>
        <row r="37946">
          <cell r="N37946">
            <v>618820</v>
          </cell>
        </row>
        <row r="37947">
          <cell r="N37947">
            <v>618824</v>
          </cell>
        </row>
        <row r="37948">
          <cell r="N37948">
            <v>618824</v>
          </cell>
        </row>
        <row r="37949">
          <cell r="N37949">
            <v>618824</v>
          </cell>
        </row>
        <row r="37950">
          <cell r="N37950">
            <v>618824</v>
          </cell>
        </row>
        <row r="37951">
          <cell r="N37951">
            <v>618824</v>
          </cell>
        </row>
        <row r="37952">
          <cell r="N37952">
            <v>618824</v>
          </cell>
        </row>
        <row r="37953">
          <cell r="N37953">
            <v>618824</v>
          </cell>
        </row>
        <row r="37954">
          <cell r="N37954">
            <v>618824</v>
          </cell>
        </row>
        <row r="37955">
          <cell r="N37955">
            <v>618824</v>
          </cell>
        </row>
        <row r="37956">
          <cell r="N37956">
            <v>618824</v>
          </cell>
        </row>
        <row r="37957">
          <cell r="N37957">
            <v>618824</v>
          </cell>
        </row>
        <row r="37958">
          <cell r="N37958">
            <v>618824</v>
          </cell>
        </row>
        <row r="37959">
          <cell r="N37959">
            <v>618824</v>
          </cell>
        </row>
        <row r="37960">
          <cell r="N37960">
            <v>618824</v>
          </cell>
        </row>
        <row r="37961">
          <cell r="N37961">
            <v>618824</v>
          </cell>
        </row>
        <row r="37962">
          <cell r="N37962">
            <v>618824</v>
          </cell>
        </row>
        <row r="37963">
          <cell r="N37963">
            <v>618824</v>
          </cell>
        </row>
        <row r="37964">
          <cell r="N37964">
            <v>618824</v>
          </cell>
        </row>
        <row r="37965">
          <cell r="N37965">
            <v>618824</v>
          </cell>
        </row>
        <row r="37966">
          <cell r="N37966">
            <v>618824</v>
          </cell>
        </row>
        <row r="37967">
          <cell r="N37967">
            <v>618820</v>
          </cell>
        </row>
        <row r="37968">
          <cell r="N37968">
            <v>618820</v>
          </cell>
        </row>
        <row r="37969">
          <cell r="N37969">
            <v>618820</v>
          </cell>
        </row>
        <row r="37970">
          <cell r="N37970">
            <v>618820</v>
          </cell>
        </row>
        <row r="37971">
          <cell r="N37971">
            <v>618820</v>
          </cell>
        </row>
        <row r="37972">
          <cell r="N37972">
            <v>618820</v>
          </cell>
        </row>
        <row r="37973">
          <cell r="N37973">
            <v>618820</v>
          </cell>
        </row>
        <row r="37974">
          <cell r="N37974">
            <v>618820</v>
          </cell>
        </row>
        <row r="37975">
          <cell r="N37975">
            <v>618820</v>
          </cell>
        </row>
        <row r="37976">
          <cell r="N37976">
            <v>618820</v>
          </cell>
        </row>
        <row r="37977">
          <cell r="N37977">
            <v>618820</v>
          </cell>
        </row>
        <row r="37978">
          <cell r="N37978">
            <v>618820</v>
          </cell>
        </row>
        <row r="37979">
          <cell r="N37979">
            <v>618820</v>
          </cell>
        </row>
        <row r="37980">
          <cell r="N37980">
            <v>618824</v>
          </cell>
        </row>
        <row r="37981">
          <cell r="N37981">
            <v>618824</v>
          </cell>
        </row>
        <row r="37982">
          <cell r="N37982">
            <v>618824</v>
          </cell>
        </row>
        <row r="37983">
          <cell r="N37983">
            <v>618824</v>
          </cell>
        </row>
        <row r="37984">
          <cell r="N37984">
            <v>618824</v>
          </cell>
        </row>
        <row r="37985">
          <cell r="N37985">
            <v>618824</v>
          </cell>
        </row>
        <row r="37986">
          <cell r="N37986">
            <v>618824</v>
          </cell>
        </row>
        <row r="37987">
          <cell r="N37987">
            <v>618824</v>
          </cell>
        </row>
        <row r="37988">
          <cell r="N37988">
            <v>618824</v>
          </cell>
        </row>
        <row r="37989">
          <cell r="N37989">
            <v>618824</v>
          </cell>
        </row>
        <row r="37990">
          <cell r="N37990">
            <v>618824</v>
          </cell>
        </row>
        <row r="37991">
          <cell r="N37991">
            <v>618824</v>
          </cell>
        </row>
        <row r="37992">
          <cell r="N37992">
            <v>618824</v>
          </cell>
        </row>
        <row r="37993">
          <cell r="N37993">
            <v>618992</v>
          </cell>
        </row>
        <row r="37994">
          <cell r="N37994">
            <v>618992</v>
          </cell>
        </row>
        <row r="37995">
          <cell r="N37995">
            <v>618992</v>
          </cell>
        </row>
        <row r="37996">
          <cell r="N37996">
            <v>618992</v>
          </cell>
        </row>
        <row r="37997">
          <cell r="N37997">
            <v>618992</v>
          </cell>
        </row>
        <row r="37998">
          <cell r="N37998">
            <v>618992</v>
          </cell>
        </row>
        <row r="37999">
          <cell r="N37999">
            <v>618992</v>
          </cell>
        </row>
        <row r="38000">
          <cell r="N38000">
            <v>618992</v>
          </cell>
        </row>
        <row r="38001">
          <cell r="N38001">
            <v>618992</v>
          </cell>
        </row>
        <row r="38002">
          <cell r="N38002">
            <v>618992</v>
          </cell>
        </row>
        <row r="38003">
          <cell r="N38003">
            <v>618992</v>
          </cell>
        </row>
        <row r="38004">
          <cell r="N38004">
            <v>618992</v>
          </cell>
        </row>
        <row r="38005">
          <cell r="N38005">
            <v>618992</v>
          </cell>
        </row>
        <row r="38006">
          <cell r="N38006">
            <v>618992</v>
          </cell>
        </row>
        <row r="38007">
          <cell r="N38007">
            <v>618992</v>
          </cell>
        </row>
        <row r="38008">
          <cell r="N38008">
            <v>618992</v>
          </cell>
        </row>
        <row r="38009">
          <cell r="N38009">
            <v>618992</v>
          </cell>
        </row>
        <row r="38010">
          <cell r="N38010">
            <v>618992</v>
          </cell>
        </row>
        <row r="38011">
          <cell r="N38011">
            <v>618992</v>
          </cell>
        </row>
        <row r="38012">
          <cell r="N38012">
            <v>618992</v>
          </cell>
        </row>
        <row r="38013">
          <cell r="N38013">
            <v>618812</v>
          </cell>
        </row>
        <row r="38014">
          <cell r="N38014">
            <v>618812</v>
          </cell>
        </row>
        <row r="38015">
          <cell r="N38015">
            <v>618812</v>
          </cell>
        </row>
        <row r="38016">
          <cell r="N38016">
            <v>618812</v>
          </cell>
        </row>
        <row r="38017">
          <cell r="N38017">
            <v>618812</v>
          </cell>
        </row>
        <row r="38018">
          <cell r="N38018">
            <v>618812</v>
          </cell>
        </row>
        <row r="38019">
          <cell r="N38019">
            <v>618812</v>
          </cell>
        </row>
        <row r="38020">
          <cell r="N38020">
            <v>618812</v>
          </cell>
        </row>
        <row r="38021">
          <cell r="N38021">
            <v>618812</v>
          </cell>
        </row>
        <row r="38022">
          <cell r="N38022">
            <v>618812</v>
          </cell>
        </row>
        <row r="38023">
          <cell r="N38023">
            <v>618812</v>
          </cell>
        </row>
        <row r="38024">
          <cell r="N38024">
            <v>618812</v>
          </cell>
        </row>
        <row r="38025">
          <cell r="N38025">
            <v>618812</v>
          </cell>
        </row>
        <row r="38026">
          <cell r="N38026">
            <v>618812</v>
          </cell>
        </row>
        <row r="38027">
          <cell r="N38027">
            <v>618812</v>
          </cell>
        </row>
        <row r="38028">
          <cell r="N38028">
            <v>618812</v>
          </cell>
        </row>
        <row r="38029">
          <cell r="N38029">
            <v>618812</v>
          </cell>
        </row>
        <row r="38030">
          <cell r="N38030">
            <v>618812</v>
          </cell>
        </row>
        <row r="38031">
          <cell r="N38031">
            <v>618812</v>
          </cell>
        </row>
        <row r="38032">
          <cell r="N38032">
            <v>618812</v>
          </cell>
        </row>
        <row r="38033">
          <cell r="N38033">
            <v>618812</v>
          </cell>
        </row>
        <row r="38034">
          <cell r="N38034">
            <v>618812</v>
          </cell>
        </row>
        <row r="38035">
          <cell r="N38035">
            <v>618812</v>
          </cell>
        </row>
        <row r="38036">
          <cell r="N38036">
            <v>618812</v>
          </cell>
        </row>
        <row r="38037">
          <cell r="N38037">
            <v>618812</v>
          </cell>
        </row>
        <row r="38038">
          <cell r="N38038">
            <v>618812</v>
          </cell>
        </row>
        <row r="38039">
          <cell r="N38039">
            <v>618812</v>
          </cell>
        </row>
        <row r="38040">
          <cell r="N38040">
            <v>618812</v>
          </cell>
        </row>
        <row r="38041">
          <cell r="N38041">
            <v>618812</v>
          </cell>
        </row>
        <row r="38042">
          <cell r="N38042">
            <v>618812</v>
          </cell>
        </row>
        <row r="38043">
          <cell r="N38043">
            <v>618812</v>
          </cell>
        </row>
        <row r="38044">
          <cell r="N38044">
            <v>618812</v>
          </cell>
        </row>
        <row r="38045">
          <cell r="N38045">
            <v>618812</v>
          </cell>
        </row>
        <row r="38046">
          <cell r="N38046">
            <v>618812</v>
          </cell>
        </row>
        <row r="38047">
          <cell r="N38047">
            <v>618812</v>
          </cell>
        </row>
        <row r="38048">
          <cell r="N38048">
            <v>618812</v>
          </cell>
        </row>
        <row r="38049">
          <cell r="N38049">
            <v>618812</v>
          </cell>
        </row>
        <row r="38050">
          <cell r="N38050">
            <v>618812</v>
          </cell>
        </row>
        <row r="38051">
          <cell r="N38051">
            <v>618832</v>
          </cell>
        </row>
        <row r="38052">
          <cell r="N38052">
            <v>618832</v>
          </cell>
        </row>
        <row r="38053">
          <cell r="N38053">
            <v>618832</v>
          </cell>
        </row>
        <row r="38054">
          <cell r="N38054">
            <v>618832</v>
          </cell>
        </row>
        <row r="38055">
          <cell r="N38055">
            <v>618832</v>
          </cell>
        </row>
        <row r="38056">
          <cell r="N38056">
            <v>618832</v>
          </cell>
        </row>
        <row r="38057">
          <cell r="N38057">
            <v>618832</v>
          </cell>
        </row>
        <row r="38058">
          <cell r="N38058">
            <v>618832</v>
          </cell>
        </row>
        <row r="38059">
          <cell r="N38059">
            <v>618832</v>
          </cell>
        </row>
        <row r="38060">
          <cell r="N38060">
            <v>618832</v>
          </cell>
        </row>
        <row r="38061">
          <cell r="N38061">
            <v>618832</v>
          </cell>
        </row>
        <row r="38062">
          <cell r="N38062">
            <v>618832</v>
          </cell>
        </row>
        <row r="38063">
          <cell r="N38063">
            <v>618832</v>
          </cell>
        </row>
        <row r="38064">
          <cell r="N38064">
            <v>618832</v>
          </cell>
        </row>
        <row r="38065">
          <cell r="N38065">
            <v>618824</v>
          </cell>
        </row>
        <row r="38066">
          <cell r="N38066">
            <v>618824</v>
          </cell>
        </row>
        <row r="38067">
          <cell r="N38067">
            <v>618824</v>
          </cell>
        </row>
        <row r="38068">
          <cell r="N38068">
            <v>618824</v>
          </cell>
        </row>
        <row r="38069">
          <cell r="N38069">
            <v>618824</v>
          </cell>
        </row>
        <row r="38070">
          <cell r="N38070">
            <v>618824</v>
          </cell>
        </row>
        <row r="38071">
          <cell r="N38071">
            <v>618824</v>
          </cell>
        </row>
        <row r="38072">
          <cell r="N38072">
            <v>618824</v>
          </cell>
        </row>
        <row r="38073">
          <cell r="N38073">
            <v>618824</v>
          </cell>
        </row>
        <row r="38074">
          <cell r="N38074">
            <v>618824</v>
          </cell>
        </row>
        <row r="38075">
          <cell r="N38075">
            <v>618824</v>
          </cell>
        </row>
        <row r="38076">
          <cell r="N38076">
            <v>618824</v>
          </cell>
        </row>
        <row r="38077">
          <cell r="N38077">
            <v>618824</v>
          </cell>
        </row>
        <row r="38078">
          <cell r="N38078">
            <v>618824</v>
          </cell>
        </row>
        <row r="38079">
          <cell r="N38079">
            <v>618824</v>
          </cell>
        </row>
        <row r="38080">
          <cell r="N38080">
            <v>618824</v>
          </cell>
        </row>
        <row r="38081">
          <cell r="N38081">
            <v>618824</v>
          </cell>
        </row>
        <row r="38082">
          <cell r="N38082">
            <v>618824</v>
          </cell>
        </row>
        <row r="38083">
          <cell r="N38083">
            <v>618824</v>
          </cell>
        </row>
        <row r="38084">
          <cell r="N38084">
            <v>618824</v>
          </cell>
        </row>
        <row r="38085">
          <cell r="N38085">
            <v>618832</v>
          </cell>
        </row>
        <row r="38086">
          <cell r="N38086">
            <v>618832</v>
          </cell>
        </row>
        <row r="38087">
          <cell r="N38087">
            <v>618832</v>
          </cell>
        </row>
        <row r="38088">
          <cell r="N38088">
            <v>618832</v>
          </cell>
        </row>
        <row r="38089">
          <cell r="N38089">
            <v>618832</v>
          </cell>
        </row>
        <row r="38090">
          <cell r="N38090">
            <v>618832</v>
          </cell>
        </row>
        <row r="38091">
          <cell r="N38091">
            <v>618832</v>
          </cell>
        </row>
        <row r="38092">
          <cell r="N38092">
            <v>618832</v>
          </cell>
        </row>
        <row r="38093">
          <cell r="N38093">
            <v>618832</v>
          </cell>
        </row>
        <row r="38094">
          <cell r="N38094">
            <v>618832</v>
          </cell>
        </row>
        <row r="38095">
          <cell r="N38095">
            <v>618832</v>
          </cell>
        </row>
        <row r="38096">
          <cell r="N38096">
            <v>618832</v>
          </cell>
        </row>
        <row r="38097">
          <cell r="N38097">
            <v>618832</v>
          </cell>
        </row>
        <row r="38098">
          <cell r="N38098">
            <v>618832</v>
          </cell>
        </row>
        <row r="38099">
          <cell r="N38099">
            <v>618832</v>
          </cell>
        </row>
        <row r="38100">
          <cell r="N38100">
            <v>618992</v>
          </cell>
        </row>
        <row r="38101">
          <cell r="N38101">
            <v>618992</v>
          </cell>
        </row>
        <row r="38102">
          <cell r="N38102">
            <v>618992</v>
          </cell>
        </row>
        <row r="38103">
          <cell r="N38103">
            <v>618992</v>
          </cell>
        </row>
        <row r="38104">
          <cell r="N38104">
            <v>618992</v>
          </cell>
        </row>
        <row r="38105">
          <cell r="N38105">
            <v>618992</v>
          </cell>
        </row>
        <row r="38106">
          <cell r="N38106">
            <v>618992</v>
          </cell>
        </row>
        <row r="38107">
          <cell r="N38107">
            <v>618992</v>
          </cell>
        </row>
        <row r="38108">
          <cell r="N38108">
            <v>618992</v>
          </cell>
        </row>
        <row r="38109">
          <cell r="N38109">
            <v>618992</v>
          </cell>
        </row>
        <row r="38110">
          <cell r="N38110">
            <v>618992</v>
          </cell>
        </row>
        <row r="38111">
          <cell r="N38111">
            <v>618992</v>
          </cell>
        </row>
        <row r="38112">
          <cell r="N38112">
            <v>618992</v>
          </cell>
        </row>
        <row r="38113">
          <cell r="N38113">
            <v>618992</v>
          </cell>
        </row>
        <row r="38114">
          <cell r="N38114">
            <v>618992</v>
          </cell>
        </row>
        <row r="38115">
          <cell r="N38115">
            <v>618992</v>
          </cell>
        </row>
        <row r="38116">
          <cell r="N38116">
            <v>618992</v>
          </cell>
        </row>
        <row r="38117">
          <cell r="N38117">
            <v>618992</v>
          </cell>
        </row>
        <row r="38118">
          <cell r="N38118">
            <v>618992</v>
          </cell>
        </row>
        <row r="38119">
          <cell r="N38119">
            <v>618989</v>
          </cell>
        </row>
        <row r="38120">
          <cell r="N38120">
            <v>618989</v>
          </cell>
        </row>
        <row r="38121">
          <cell r="N38121">
            <v>618989</v>
          </cell>
        </row>
        <row r="38122">
          <cell r="N38122">
            <v>618989</v>
          </cell>
        </row>
        <row r="38123">
          <cell r="N38123">
            <v>618989</v>
          </cell>
        </row>
        <row r="38124">
          <cell r="N38124">
            <v>618989</v>
          </cell>
        </row>
        <row r="38125">
          <cell r="N38125">
            <v>618989</v>
          </cell>
        </row>
        <row r="38126">
          <cell r="N38126">
            <v>618989</v>
          </cell>
        </row>
        <row r="38127">
          <cell r="N38127">
            <v>618989</v>
          </cell>
        </row>
        <row r="38128">
          <cell r="N38128">
            <v>618989</v>
          </cell>
        </row>
        <row r="38129">
          <cell r="N38129">
            <v>618989</v>
          </cell>
        </row>
        <row r="38130">
          <cell r="N38130">
            <v>618989</v>
          </cell>
        </row>
        <row r="38131">
          <cell r="N38131">
            <v>618989</v>
          </cell>
        </row>
        <row r="38132">
          <cell r="N38132">
            <v>618989</v>
          </cell>
        </row>
        <row r="38133">
          <cell r="N38133">
            <v>618989</v>
          </cell>
        </row>
        <row r="38134">
          <cell r="N38134">
            <v>618989</v>
          </cell>
        </row>
        <row r="38135">
          <cell r="N38135">
            <v>618989</v>
          </cell>
        </row>
        <row r="38136">
          <cell r="N38136">
            <v>618989</v>
          </cell>
        </row>
        <row r="38137">
          <cell r="N38137">
            <v>618989</v>
          </cell>
        </row>
        <row r="38138">
          <cell r="N38138">
            <v>618989</v>
          </cell>
        </row>
        <row r="38139">
          <cell r="N38139">
            <v>618989</v>
          </cell>
        </row>
        <row r="38140">
          <cell r="N38140">
            <v>618989</v>
          </cell>
        </row>
        <row r="38141">
          <cell r="N38141">
            <v>618989</v>
          </cell>
        </row>
        <row r="38142">
          <cell r="N38142">
            <v>618989</v>
          </cell>
        </row>
        <row r="38143">
          <cell r="N38143">
            <v>618989</v>
          </cell>
        </row>
        <row r="38144">
          <cell r="N38144">
            <v>618989</v>
          </cell>
        </row>
        <row r="38145">
          <cell r="N38145">
            <v>618989</v>
          </cell>
        </row>
        <row r="38146">
          <cell r="N38146">
            <v>618989</v>
          </cell>
        </row>
        <row r="38147">
          <cell r="N38147">
            <v>618989</v>
          </cell>
        </row>
        <row r="38148">
          <cell r="N38148">
            <v>618989</v>
          </cell>
        </row>
        <row r="38149">
          <cell r="N38149">
            <v>618989</v>
          </cell>
        </row>
        <row r="38150">
          <cell r="N38150">
            <v>618989</v>
          </cell>
        </row>
        <row r="38151">
          <cell r="N38151">
            <v>618989</v>
          </cell>
        </row>
        <row r="38152">
          <cell r="N38152">
            <v>618989</v>
          </cell>
        </row>
        <row r="38153">
          <cell r="N38153">
            <v>618989</v>
          </cell>
        </row>
        <row r="38154">
          <cell r="N38154">
            <v>618989</v>
          </cell>
        </row>
        <row r="38155">
          <cell r="N38155">
            <v>618989</v>
          </cell>
        </row>
        <row r="38156">
          <cell r="N38156">
            <v>618989</v>
          </cell>
        </row>
        <row r="38157">
          <cell r="N38157">
            <v>618989</v>
          </cell>
        </row>
        <row r="38158">
          <cell r="N38158">
            <v>618989</v>
          </cell>
        </row>
        <row r="38159">
          <cell r="N38159">
            <v>618989</v>
          </cell>
        </row>
        <row r="38160">
          <cell r="N38160">
            <v>618989</v>
          </cell>
        </row>
        <row r="38161">
          <cell r="N38161">
            <v>618989</v>
          </cell>
        </row>
        <row r="38162">
          <cell r="N38162">
            <v>618822</v>
          </cell>
        </row>
        <row r="38163">
          <cell r="N38163">
            <v>618822</v>
          </cell>
        </row>
        <row r="38164">
          <cell r="N38164">
            <v>618822</v>
          </cell>
        </row>
        <row r="38165">
          <cell r="N38165">
            <v>618822</v>
          </cell>
        </row>
        <row r="38166">
          <cell r="N38166">
            <v>618822</v>
          </cell>
        </row>
        <row r="38167">
          <cell r="N38167">
            <v>618822</v>
          </cell>
        </row>
        <row r="38168">
          <cell r="N38168">
            <v>618822</v>
          </cell>
        </row>
        <row r="38169">
          <cell r="N38169">
            <v>618822</v>
          </cell>
        </row>
        <row r="38170">
          <cell r="N38170">
            <v>618822</v>
          </cell>
        </row>
        <row r="38171">
          <cell r="N38171">
            <v>618822</v>
          </cell>
        </row>
        <row r="38172">
          <cell r="N38172">
            <v>618822</v>
          </cell>
        </row>
        <row r="38173">
          <cell r="N38173">
            <v>618822</v>
          </cell>
        </row>
        <row r="38174">
          <cell r="N38174">
            <v>618822</v>
          </cell>
        </row>
        <row r="38175">
          <cell r="N38175">
            <v>618822</v>
          </cell>
        </row>
        <row r="38176">
          <cell r="N38176">
            <v>618822</v>
          </cell>
        </row>
        <row r="38177">
          <cell r="N38177">
            <v>618822</v>
          </cell>
        </row>
        <row r="38178">
          <cell r="N38178">
            <v>618822</v>
          </cell>
        </row>
        <row r="38179">
          <cell r="N38179">
            <v>618822</v>
          </cell>
        </row>
        <row r="38180">
          <cell r="N38180">
            <v>618822</v>
          </cell>
        </row>
        <row r="38181">
          <cell r="N38181">
            <v>618822</v>
          </cell>
        </row>
        <row r="38182">
          <cell r="N38182">
            <v>618822</v>
          </cell>
        </row>
        <row r="38183">
          <cell r="N38183">
            <v>618822</v>
          </cell>
        </row>
        <row r="38184">
          <cell r="N38184">
            <v>618822</v>
          </cell>
        </row>
        <row r="38185">
          <cell r="N38185">
            <v>618822</v>
          </cell>
        </row>
        <row r="38186">
          <cell r="N38186">
            <v>618822</v>
          </cell>
        </row>
        <row r="38187">
          <cell r="N38187">
            <v>618822</v>
          </cell>
        </row>
        <row r="38188">
          <cell r="N38188">
            <v>618822</v>
          </cell>
        </row>
        <row r="38189">
          <cell r="N38189">
            <v>618822</v>
          </cell>
        </row>
        <row r="38190">
          <cell r="N38190">
            <v>618822</v>
          </cell>
        </row>
        <row r="38191">
          <cell r="N38191">
            <v>618822</v>
          </cell>
        </row>
        <row r="38192">
          <cell r="N38192">
            <v>618824</v>
          </cell>
        </row>
        <row r="38193">
          <cell r="N38193">
            <v>618824</v>
          </cell>
        </row>
        <row r="38194">
          <cell r="N38194">
            <v>618824</v>
          </cell>
        </row>
        <row r="38195">
          <cell r="N38195">
            <v>618824</v>
          </cell>
        </row>
        <row r="38196">
          <cell r="N38196">
            <v>618824</v>
          </cell>
        </row>
        <row r="38197">
          <cell r="N38197">
            <v>618824</v>
          </cell>
        </row>
        <row r="38198">
          <cell r="N38198">
            <v>618824</v>
          </cell>
        </row>
        <row r="38199">
          <cell r="N38199">
            <v>618824</v>
          </cell>
        </row>
        <row r="38200">
          <cell r="N38200">
            <v>618824</v>
          </cell>
        </row>
        <row r="38201">
          <cell r="N38201">
            <v>618824</v>
          </cell>
        </row>
        <row r="38202">
          <cell r="N38202">
            <v>618824</v>
          </cell>
        </row>
        <row r="38203">
          <cell r="N38203">
            <v>618824</v>
          </cell>
        </row>
        <row r="38204">
          <cell r="N38204">
            <v>618824</v>
          </cell>
        </row>
        <row r="38205">
          <cell r="N38205">
            <v>618824</v>
          </cell>
        </row>
        <row r="38206">
          <cell r="N38206">
            <v>618824</v>
          </cell>
        </row>
        <row r="38207">
          <cell r="N38207">
            <v>618824</v>
          </cell>
        </row>
        <row r="38208">
          <cell r="N38208">
            <v>618824</v>
          </cell>
        </row>
        <row r="38209">
          <cell r="N38209">
            <v>618824</v>
          </cell>
        </row>
        <row r="38210">
          <cell r="N38210">
            <v>618824</v>
          </cell>
        </row>
        <row r="38211">
          <cell r="N38211">
            <v>618824</v>
          </cell>
        </row>
        <row r="38212">
          <cell r="N38212">
            <v>618832</v>
          </cell>
        </row>
        <row r="38213">
          <cell r="N38213">
            <v>618832</v>
          </cell>
        </row>
        <row r="38214">
          <cell r="N38214">
            <v>618832</v>
          </cell>
        </row>
        <row r="38215">
          <cell r="N38215">
            <v>618832</v>
          </cell>
        </row>
        <row r="38216">
          <cell r="N38216">
            <v>618832</v>
          </cell>
        </row>
        <row r="38217">
          <cell r="N38217">
            <v>618832</v>
          </cell>
        </row>
        <row r="38218">
          <cell r="N38218">
            <v>618832</v>
          </cell>
        </row>
        <row r="38219">
          <cell r="N38219">
            <v>618832</v>
          </cell>
        </row>
        <row r="38220">
          <cell r="N38220">
            <v>618832</v>
          </cell>
        </row>
        <row r="38221">
          <cell r="N38221">
            <v>618832</v>
          </cell>
        </row>
        <row r="38222">
          <cell r="N38222">
            <v>618832</v>
          </cell>
        </row>
        <row r="38223">
          <cell r="N38223">
            <v>618832</v>
          </cell>
        </row>
        <row r="38224">
          <cell r="N38224">
            <v>618832</v>
          </cell>
        </row>
        <row r="38225">
          <cell r="N38225">
            <v>618832</v>
          </cell>
        </row>
        <row r="38226">
          <cell r="N38226">
            <v>618832</v>
          </cell>
        </row>
        <row r="38227">
          <cell r="N38227">
            <v>618832</v>
          </cell>
        </row>
        <row r="38228">
          <cell r="N38228">
            <v>618832</v>
          </cell>
        </row>
        <row r="38229">
          <cell r="N38229">
            <v>618832</v>
          </cell>
        </row>
        <row r="38230">
          <cell r="N38230">
            <v>618832</v>
          </cell>
        </row>
        <row r="38231">
          <cell r="N38231">
            <v>618832</v>
          </cell>
        </row>
        <row r="38232">
          <cell r="N38232">
            <v>618832</v>
          </cell>
        </row>
        <row r="38233">
          <cell r="N38233">
            <v>618832</v>
          </cell>
        </row>
        <row r="38234">
          <cell r="N38234">
            <v>618832</v>
          </cell>
        </row>
        <row r="38235">
          <cell r="N38235">
            <v>618832</v>
          </cell>
        </row>
        <row r="38236">
          <cell r="N38236">
            <v>618832</v>
          </cell>
        </row>
        <row r="38237">
          <cell r="N38237">
            <v>618832</v>
          </cell>
        </row>
        <row r="38238">
          <cell r="N38238">
            <v>618832</v>
          </cell>
        </row>
        <row r="38239">
          <cell r="N38239">
            <v>618832</v>
          </cell>
        </row>
        <row r="38240">
          <cell r="N38240">
            <v>618832</v>
          </cell>
        </row>
        <row r="38241">
          <cell r="N38241">
            <v>618832</v>
          </cell>
        </row>
        <row r="38242">
          <cell r="N38242">
            <v>618832</v>
          </cell>
        </row>
        <row r="38243">
          <cell r="N38243">
            <v>618832</v>
          </cell>
        </row>
        <row r="38244">
          <cell r="N38244">
            <v>618832</v>
          </cell>
        </row>
        <row r="38245">
          <cell r="N38245">
            <v>618832</v>
          </cell>
        </row>
        <row r="38246">
          <cell r="N38246">
            <v>618832</v>
          </cell>
        </row>
        <row r="38247">
          <cell r="N38247">
            <v>618832</v>
          </cell>
        </row>
        <row r="38248">
          <cell r="N38248">
            <v>618832</v>
          </cell>
        </row>
        <row r="38249">
          <cell r="N38249">
            <v>618832</v>
          </cell>
        </row>
        <row r="38250">
          <cell r="N38250">
            <v>618832</v>
          </cell>
        </row>
        <row r="38251">
          <cell r="N38251">
            <v>618832</v>
          </cell>
        </row>
        <row r="38252">
          <cell r="N38252">
            <v>618988</v>
          </cell>
        </row>
        <row r="38253">
          <cell r="N38253">
            <v>618988</v>
          </cell>
        </row>
        <row r="38254">
          <cell r="N38254">
            <v>618988</v>
          </cell>
        </row>
        <row r="38255">
          <cell r="N38255">
            <v>618988</v>
          </cell>
        </row>
        <row r="38256">
          <cell r="N38256">
            <v>618988</v>
          </cell>
        </row>
        <row r="38257">
          <cell r="N38257">
            <v>618988</v>
          </cell>
        </row>
        <row r="38258">
          <cell r="N38258">
            <v>618988</v>
          </cell>
        </row>
        <row r="38259">
          <cell r="N38259">
            <v>618988</v>
          </cell>
        </row>
        <row r="38260">
          <cell r="N38260">
            <v>618988</v>
          </cell>
        </row>
        <row r="38261">
          <cell r="N38261">
            <v>618988</v>
          </cell>
        </row>
        <row r="38262">
          <cell r="N38262">
            <v>618991</v>
          </cell>
        </row>
        <row r="38263">
          <cell r="N38263">
            <v>618991</v>
          </cell>
        </row>
        <row r="38264">
          <cell r="N38264">
            <v>618991</v>
          </cell>
        </row>
        <row r="38265">
          <cell r="N38265">
            <v>618991</v>
          </cell>
        </row>
        <row r="38266">
          <cell r="N38266">
            <v>618991</v>
          </cell>
        </row>
        <row r="38267">
          <cell r="N38267">
            <v>618991</v>
          </cell>
        </row>
        <row r="38268">
          <cell r="N38268">
            <v>618991</v>
          </cell>
        </row>
        <row r="38269">
          <cell r="N38269">
            <v>618991</v>
          </cell>
        </row>
        <row r="38270">
          <cell r="N38270">
            <v>618991</v>
          </cell>
        </row>
        <row r="38271">
          <cell r="N38271">
            <v>618991</v>
          </cell>
        </row>
        <row r="38272">
          <cell r="N38272">
            <v>618991</v>
          </cell>
        </row>
        <row r="38273">
          <cell r="N38273">
            <v>618991</v>
          </cell>
        </row>
        <row r="38274">
          <cell r="N38274">
            <v>618991</v>
          </cell>
        </row>
        <row r="38275">
          <cell r="N38275">
            <v>618991</v>
          </cell>
        </row>
        <row r="38276">
          <cell r="N38276">
            <v>618992</v>
          </cell>
        </row>
        <row r="38277">
          <cell r="N38277">
            <v>618992</v>
          </cell>
        </row>
        <row r="38278">
          <cell r="N38278">
            <v>618992</v>
          </cell>
        </row>
        <row r="38279">
          <cell r="N38279">
            <v>618992</v>
          </cell>
        </row>
        <row r="38280">
          <cell r="N38280">
            <v>618992</v>
          </cell>
        </row>
        <row r="38281">
          <cell r="N38281">
            <v>618992</v>
          </cell>
        </row>
        <row r="38282">
          <cell r="N38282">
            <v>618992</v>
          </cell>
        </row>
        <row r="38283">
          <cell r="N38283">
            <v>618992</v>
          </cell>
        </row>
        <row r="38284">
          <cell r="N38284">
            <v>618992</v>
          </cell>
        </row>
        <row r="38285">
          <cell r="N38285">
            <v>618992</v>
          </cell>
        </row>
        <row r="38286">
          <cell r="N38286">
            <v>618992</v>
          </cell>
        </row>
        <row r="38287">
          <cell r="N38287">
            <v>618992</v>
          </cell>
        </row>
        <row r="38288">
          <cell r="N38288">
            <v>618992</v>
          </cell>
        </row>
        <row r="38289">
          <cell r="N38289">
            <v>618992</v>
          </cell>
        </row>
        <row r="38290">
          <cell r="N38290">
            <v>618826</v>
          </cell>
        </row>
        <row r="38291">
          <cell r="N38291">
            <v>618826</v>
          </cell>
        </row>
        <row r="38292">
          <cell r="N38292">
            <v>618826</v>
          </cell>
        </row>
        <row r="38293">
          <cell r="N38293">
            <v>618826</v>
          </cell>
        </row>
        <row r="38294">
          <cell r="N38294">
            <v>618826</v>
          </cell>
        </row>
        <row r="38295">
          <cell r="N38295">
            <v>618826</v>
          </cell>
        </row>
        <row r="38296">
          <cell r="N38296">
            <v>618826</v>
          </cell>
        </row>
        <row r="38297">
          <cell r="N38297">
            <v>618826</v>
          </cell>
        </row>
        <row r="38298">
          <cell r="N38298">
            <v>618826</v>
          </cell>
        </row>
        <row r="38299">
          <cell r="N38299">
            <v>618826</v>
          </cell>
        </row>
        <row r="38300">
          <cell r="N38300">
            <v>618826</v>
          </cell>
        </row>
        <row r="38301">
          <cell r="N38301">
            <v>618826</v>
          </cell>
        </row>
        <row r="38302">
          <cell r="N38302">
            <v>618826</v>
          </cell>
        </row>
        <row r="38303">
          <cell r="N38303">
            <v>618826</v>
          </cell>
        </row>
        <row r="38304">
          <cell r="N38304">
            <v>618826</v>
          </cell>
        </row>
        <row r="38305">
          <cell r="N38305">
            <v>618826</v>
          </cell>
        </row>
        <row r="38306">
          <cell r="N38306">
            <v>618826</v>
          </cell>
        </row>
        <row r="38307">
          <cell r="N38307">
            <v>618826</v>
          </cell>
        </row>
        <row r="38308">
          <cell r="N38308">
            <v>618826</v>
          </cell>
        </row>
        <row r="38309">
          <cell r="N38309">
            <v>618826</v>
          </cell>
        </row>
        <row r="38310">
          <cell r="N38310">
            <v>618826</v>
          </cell>
        </row>
        <row r="38311">
          <cell r="N38311">
            <v>618826</v>
          </cell>
        </row>
        <row r="38312">
          <cell r="N38312">
            <v>618826</v>
          </cell>
        </row>
        <row r="38313">
          <cell r="N38313">
            <v>618826</v>
          </cell>
        </row>
        <row r="38314">
          <cell r="N38314">
            <v>618826</v>
          </cell>
        </row>
        <row r="38315">
          <cell r="N38315">
            <v>618826</v>
          </cell>
        </row>
        <row r="38316">
          <cell r="N38316">
            <v>618826</v>
          </cell>
        </row>
        <row r="38317">
          <cell r="N38317">
            <v>618826</v>
          </cell>
        </row>
        <row r="38318">
          <cell r="N38318">
            <v>618826</v>
          </cell>
        </row>
        <row r="38319">
          <cell r="N38319">
            <v>618826</v>
          </cell>
        </row>
        <row r="38320">
          <cell r="N38320">
            <v>618826</v>
          </cell>
        </row>
        <row r="38321">
          <cell r="N38321">
            <v>618826</v>
          </cell>
        </row>
        <row r="38322">
          <cell r="N38322">
            <v>618826</v>
          </cell>
        </row>
        <row r="38323">
          <cell r="N38323">
            <v>618826</v>
          </cell>
        </row>
        <row r="38324">
          <cell r="N38324">
            <v>618826</v>
          </cell>
        </row>
        <row r="38325">
          <cell r="N38325">
            <v>618826</v>
          </cell>
        </row>
        <row r="38326">
          <cell r="N38326">
            <v>618991</v>
          </cell>
        </row>
        <row r="38327">
          <cell r="N38327">
            <v>618991</v>
          </cell>
        </row>
        <row r="38328">
          <cell r="N38328">
            <v>618991</v>
          </cell>
        </row>
        <row r="38329">
          <cell r="N38329">
            <v>618991</v>
          </cell>
        </row>
        <row r="38330">
          <cell r="N38330">
            <v>618991</v>
          </cell>
        </row>
        <row r="38331">
          <cell r="N38331">
            <v>618991</v>
          </cell>
        </row>
        <row r="38332">
          <cell r="N38332">
            <v>618991</v>
          </cell>
        </row>
        <row r="38333">
          <cell r="N38333">
            <v>618991</v>
          </cell>
        </row>
        <row r="38334">
          <cell r="N38334">
            <v>618991</v>
          </cell>
        </row>
        <row r="38335">
          <cell r="N38335">
            <v>618991</v>
          </cell>
        </row>
        <row r="38336">
          <cell r="N38336">
            <v>618991</v>
          </cell>
        </row>
        <row r="38337">
          <cell r="N38337">
            <v>618991</v>
          </cell>
        </row>
        <row r="38338">
          <cell r="N38338">
            <v>618991</v>
          </cell>
        </row>
        <row r="38339">
          <cell r="N38339">
            <v>618991</v>
          </cell>
        </row>
        <row r="38340">
          <cell r="N38340">
            <v>618991</v>
          </cell>
        </row>
        <row r="38341">
          <cell r="N38341">
            <v>618991</v>
          </cell>
        </row>
        <row r="38342">
          <cell r="N38342">
            <v>618991</v>
          </cell>
        </row>
        <row r="38343">
          <cell r="N38343">
            <v>618991</v>
          </cell>
        </row>
        <row r="38344">
          <cell r="N38344">
            <v>618991</v>
          </cell>
        </row>
        <row r="38345">
          <cell r="N38345">
            <v>618991</v>
          </cell>
        </row>
        <row r="38346">
          <cell r="N38346">
            <v>618822</v>
          </cell>
        </row>
        <row r="38347">
          <cell r="N38347">
            <v>618822</v>
          </cell>
        </row>
        <row r="38348">
          <cell r="N38348">
            <v>618822</v>
          </cell>
        </row>
        <row r="38349">
          <cell r="N38349">
            <v>618822</v>
          </cell>
        </row>
        <row r="38350">
          <cell r="N38350">
            <v>618822</v>
          </cell>
        </row>
        <row r="38351">
          <cell r="N38351">
            <v>618822</v>
          </cell>
        </row>
        <row r="38352">
          <cell r="N38352">
            <v>618822</v>
          </cell>
        </row>
        <row r="38353">
          <cell r="N38353">
            <v>618822</v>
          </cell>
        </row>
        <row r="38354">
          <cell r="N38354">
            <v>618822</v>
          </cell>
        </row>
        <row r="38355">
          <cell r="N38355">
            <v>618822</v>
          </cell>
        </row>
        <row r="38356">
          <cell r="N38356">
            <v>618822</v>
          </cell>
        </row>
        <row r="38357">
          <cell r="N38357">
            <v>618822</v>
          </cell>
        </row>
        <row r="38358">
          <cell r="N38358">
            <v>618822</v>
          </cell>
        </row>
        <row r="38359">
          <cell r="N38359">
            <v>618822</v>
          </cell>
        </row>
        <row r="38360">
          <cell r="N38360">
            <v>618822</v>
          </cell>
        </row>
        <row r="38361">
          <cell r="N38361">
            <v>618822</v>
          </cell>
        </row>
        <row r="38362">
          <cell r="N38362">
            <v>618822</v>
          </cell>
        </row>
        <row r="38363">
          <cell r="N38363">
            <v>618822</v>
          </cell>
        </row>
        <row r="38364">
          <cell r="N38364">
            <v>618822</v>
          </cell>
        </row>
        <row r="38365">
          <cell r="N38365">
            <v>618822</v>
          </cell>
        </row>
        <row r="38366">
          <cell r="N38366">
            <v>618822</v>
          </cell>
        </row>
        <row r="38367">
          <cell r="N38367">
            <v>618822</v>
          </cell>
        </row>
        <row r="38368">
          <cell r="N38368">
            <v>618822</v>
          </cell>
        </row>
        <row r="38369">
          <cell r="N38369">
            <v>618822</v>
          </cell>
        </row>
        <row r="38370">
          <cell r="N38370">
            <v>618822</v>
          </cell>
        </row>
        <row r="38371">
          <cell r="N38371">
            <v>618822</v>
          </cell>
        </row>
        <row r="38372">
          <cell r="N38372">
            <v>618822</v>
          </cell>
        </row>
        <row r="38373">
          <cell r="N38373">
            <v>618822</v>
          </cell>
        </row>
        <row r="38374">
          <cell r="N38374">
            <v>618822</v>
          </cell>
        </row>
        <row r="38375">
          <cell r="N38375">
            <v>618822</v>
          </cell>
        </row>
        <row r="38376">
          <cell r="N38376">
            <v>618822</v>
          </cell>
        </row>
        <row r="38377">
          <cell r="N38377">
            <v>618822</v>
          </cell>
        </row>
        <row r="38378">
          <cell r="N38378">
            <v>618822</v>
          </cell>
        </row>
        <row r="38379">
          <cell r="N38379">
            <v>618822</v>
          </cell>
        </row>
        <row r="38380">
          <cell r="N38380">
            <v>618822</v>
          </cell>
        </row>
        <row r="38381">
          <cell r="N38381">
            <v>618822</v>
          </cell>
        </row>
        <row r="38382">
          <cell r="N38382">
            <v>618822</v>
          </cell>
        </row>
        <row r="38383">
          <cell r="N38383">
            <v>618822</v>
          </cell>
        </row>
        <row r="38384">
          <cell r="N38384">
            <v>618822</v>
          </cell>
        </row>
        <row r="38385">
          <cell r="N38385">
            <v>618822</v>
          </cell>
        </row>
        <row r="38386">
          <cell r="N38386">
            <v>618822</v>
          </cell>
        </row>
        <row r="38387">
          <cell r="N38387">
            <v>618822</v>
          </cell>
        </row>
        <row r="38388">
          <cell r="N38388">
            <v>618822</v>
          </cell>
        </row>
        <row r="38389">
          <cell r="N38389">
            <v>618822</v>
          </cell>
        </row>
        <row r="38390">
          <cell r="N38390">
            <v>618822</v>
          </cell>
        </row>
        <row r="38391">
          <cell r="N38391">
            <v>618822</v>
          </cell>
        </row>
        <row r="38392">
          <cell r="N38392">
            <v>618822</v>
          </cell>
        </row>
        <row r="38393">
          <cell r="N38393">
            <v>618822</v>
          </cell>
        </row>
        <row r="38394">
          <cell r="N38394">
            <v>618822</v>
          </cell>
        </row>
        <row r="38395">
          <cell r="N38395">
            <v>618822</v>
          </cell>
        </row>
        <row r="38396">
          <cell r="N38396">
            <v>618822</v>
          </cell>
        </row>
        <row r="38397">
          <cell r="N38397">
            <v>618822</v>
          </cell>
        </row>
        <row r="38398">
          <cell r="N38398">
            <v>618822</v>
          </cell>
        </row>
        <row r="38399">
          <cell r="N38399">
            <v>618822</v>
          </cell>
        </row>
        <row r="38400">
          <cell r="N38400">
            <v>618822</v>
          </cell>
        </row>
        <row r="38401">
          <cell r="N38401">
            <v>618822</v>
          </cell>
        </row>
        <row r="38402">
          <cell r="N38402">
            <v>618822</v>
          </cell>
        </row>
        <row r="38403">
          <cell r="N38403">
            <v>618822</v>
          </cell>
        </row>
        <row r="38404">
          <cell r="N38404">
            <v>618822</v>
          </cell>
        </row>
        <row r="38405">
          <cell r="N38405">
            <v>618822</v>
          </cell>
        </row>
        <row r="38406">
          <cell r="N38406">
            <v>618822</v>
          </cell>
        </row>
        <row r="38407">
          <cell r="N38407">
            <v>618822</v>
          </cell>
        </row>
        <row r="38408">
          <cell r="N38408">
            <v>618822</v>
          </cell>
        </row>
        <row r="38409">
          <cell r="N38409">
            <v>618822</v>
          </cell>
        </row>
        <row r="38410">
          <cell r="N38410">
            <v>618822</v>
          </cell>
        </row>
        <row r="38411">
          <cell r="N38411">
            <v>618822</v>
          </cell>
        </row>
        <row r="38412">
          <cell r="N38412">
            <v>618826</v>
          </cell>
        </row>
        <row r="38413">
          <cell r="N38413">
            <v>618826</v>
          </cell>
        </row>
        <row r="38414">
          <cell r="N38414">
            <v>618826</v>
          </cell>
        </row>
        <row r="38415">
          <cell r="N38415">
            <v>618826</v>
          </cell>
        </row>
        <row r="38416">
          <cell r="N38416">
            <v>618826</v>
          </cell>
        </row>
        <row r="38417">
          <cell r="N38417">
            <v>618832</v>
          </cell>
        </row>
        <row r="38418">
          <cell r="N38418">
            <v>618832</v>
          </cell>
        </row>
        <row r="38419">
          <cell r="N38419">
            <v>618832</v>
          </cell>
        </row>
        <row r="38420">
          <cell r="N38420">
            <v>618832</v>
          </cell>
        </row>
        <row r="38421">
          <cell r="N38421">
            <v>618832</v>
          </cell>
        </row>
        <row r="38422">
          <cell r="N38422">
            <v>618832</v>
          </cell>
        </row>
        <row r="38423">
          <cell r="N38423">
            <v>618832</v>
          </cell>
        </row>
        <row r="38424">
          <cell r="N38424">
            <v>618832</v>
          </cell>
        </row>
        <row r="38425">
          <cell r="N38425">
            <v>618832</v>
          </cell>
        </row>
        <row r="38426">
          <cell r="N38426">
            <v>618832</v>
          </cell>
        </row>
        <row r="38427">
          <cell r="N38427">
            <v>618832</v>
          </cell>
        </row>
        <row r="38428">
          <cell r="N38428">
            <v>618832</v>
          </cell>
        </row>
        <row r="38429">
          <cell r="N38429">
            <v>618832</v>
          </cell>
        </row>
        <row r="38430">
          <cell r="N38430">
            <v>618832</v>
          </cell>
        </row>
        <row r="38431">
          <cell r="N38431">
            <v>618832</v>
          </cell>
        </row>
        <row r="38432">
          <cell r="N38432">
            <v>618832</v>
          </cell>
        </row>
        <row r="38433">
          <cell r="N38433">
            <v>618832</v>
          </cell>
        </row>
        <row r="38434">
          <cell r="N38434">
            <v>618822</v>
          </cell>
        </row>
        <row r="38435">
          <cell r="N38435">
            <v>618822</v>
          </cell>
        </row>
        <row r="38436">
          <cell r="N38436">
            <v>618822</v>
          </cell>
        </row>
        <row r="38437">
          <cell r="N38437">
            <v>618822</v>
          </cell>
        </row>
        <row r="38438">
          <cell r="N38438">
            <v>618822</v>
          </cell>
        </row>
        <row r="38439">
          <cell r="N38439">
            <v>618822</v>
          </cell>
        </row>
        <row r="38440">
          <cell r="N38440">
            <v>618822</v>
          </cell>
        </row>
        <row r="38441">
          <cell r="N38441">
            <v>618826</v>
          </cell>
        </row>
        <row r="38442">
          <cell r="N38442">
            <v>618826</v>
          </cell>
        </row>
        <row r="38443">
          <cell r="N38443">
            <v>618826</v>
          </cell>
        </row>
        <row r="38444">
          <cell r="N38444">
            <v>618826</v>
          </cell>
        </row>
        <row r="38445">
          <cell r="N38445">
            <v>618826</v>
          </cell>
        </row>
        <row r="38446">
          <cell r="N38446">
            <v>618826</v>
          </cell>
        </row>
        <row r="38447">
          <cell r="N38447">
            <v>618826</v>
          </cell>
        </row>
        <row r="38448">
          <cell r="N38448">
            <v>618826</v>
          </cell>
        </row>
        <row r="38449">
          <cell r="N38449">
            <v>618826</v>
          </cell>
        </row>
        <row r="38450">
          <cell r="N38450">
            <v>618826</v>
          </cell>
        </row>
        <row r="38451">
          <cell r="N38451">
            <v>618826</v>
          </cell>
        </row>
        <row r="38452">
          <cell r="N38452">
            <v>618826</v>
          </cell>
        </row>
        <row r="38453">
          <cell r="N38453">
            <v>618826</v>
          </cell>
        </row>
        <row r="38454">
          <cell r="N38454">
            <v>618826</v>
          </cell>
        </row>
        <row r="38455">
          <cell r="N38455">
            <v>618826</v>
          </cell>
        </row>
        <row r="38456">
          <cell r="N38456">
            <v>618826</v>
          </cell>
        </row>
        <row r="38457">
          <cell r="N38457">
            <v>618826</v>
          </cell>
        </row>
        <row r="38458">
          <cell r="N38458">
            <v>618826</v>
          </cell>
        </row>
        <row r="38459">
          <cell r="N38459">
            <v>618826</v>
          </cell>
        </row>
        <row r="38460">
          <cell r="N38460">
            <v>618826</v>
          </cell>
        </row>
        <row r="38461">
          <cell r="N38461">
            <v>618826</v>
          </cell>
        </row>
        <row r="38462">
          <cell r="N38462">
            <v>618826</v>
          </cell>
        </row>
        <row r="38463">
          <cell r="N38463">
            <v>618826</v>
          </cell>
        </row>
        <row r="38464">
          <cell r="N38464">
            <v>618826</v>
          </cell>
        </row>
        <row r="38465">
          <cell r="N38465">
            <v>618826</v>
          </cell>
        </row>
        <row r="38466">
          <cell r="N38466">
            <v>618826</v>
          </cell>
        </row>
        <row r="38467">
          <cell r="N38467">
            <v>618826</v>
          </cell>
        </row>
        <row r="38468">
          <cell r="N38468">
            <v>618826</v>
          </cell>
        </row>
        <row r="38469">
          <cell r="N38469">
            <v>618826</v>
          </cell>
        </row>
        <row r="38470">
          <cell r="N38470">
            <v>618826</v>
          </cell>
        </row>
        <row r="38471">
          <cell r="N38471">
            <v>618991</v>
          </cell>
        </row>
        <row r="38472">
          <cell r="N38472">
            <v>618991</v>
          </cell>
        </row>
        <row r="38473">
          <cell r="N38473">
            <v>618991</v>
          </cell>
        </row>
        <row r="38474">
          <cell r="N38474">
            <v>618991</v>
          </cell>
        </row>
        <row r="38475">
          <cell r="N38475">
            <v>618991</v>
          </cell>
        </row>
        <row r="38476">
          <cell r="N38476">
            <v>618991</v>
          </cell>
        </row>
        <row r="38477">
          <cell r="N38477">
            <v>618991</v>
          </cell>
        </row>
        <row r="38478">
          <cell r="N38478">
            <v>618991</v>
          </cell>
        </row>
        <row r="38479">
          <cell r="N38479">
            <v>618991</v>
          </cell>
        </row>
        <row r="38480">
          <cell r="N38480">
            <v>618991</v>
          </cell>
        </row>
        <row r="38481">
          <cell r="N38481">
            <v>618991</v>
          </cell>
        </row>
        <row r="38482">
          <cell r="N38482">
            <v>618991</v>
          </cell>
        </row>
        <row r="38483">
          <cell r="N38483">
            <v>618991</v>
          </cell>
        </row>
        <row r="38484">
          <cell r="N38484">
            <v>618991</v>
          </cell>
        </row>
        <row r="38485">
          <cell r="N38485">
            <v>618991</v>
          </cell>
        </row>
        <row r="38486">
          <cell r="N38486">
            <v>618991</v>
          </cell>
        </row>
        <row r="38487">
          <cell r="N38487">
            <v>618991</v>
          </cell>
        </row>
        <row r="38488">
          <cell r="N38488">
            <v>618991</v>
          </cell>
        </row>
        <row r="38489">
          <cell r="N38489">
            <v>618992</v>
          </cell>
        </row>
        <row r="38490">
          <cell r="N38490">
            <v>618992</v>
          </cell>
        </row>
        <row r="38491">
          <cell r="N38491">
            <v>618992</v>
          </cell>
        </row>
        <row r="38492">
          <cell r="N38492">
            <v>618992</v>
          </cell>
        </row>
        <row r="38493">
          <cell r="N38493">
            <v>618992</v>
          </cell>
        </row>
        <row r="38494">
          <cell r="N38494">
            <v>618992</v>
          </cell>
        </row>
        <row r="38495">
          <cell r="N38495">
            <v>618992</v>
          </cell>
        </row>
        <row r="38496">
          <cell r="N38496">
            <v>618992</v>
          </cell>
        </row>
        <row r="38497">
          <cell r="N38497">
            <v>618992</v>
          </cell>
        </row>
        <row r="38498">
          <cell r="N38498">
            <v>618992</v>
          </cell>
        </row>
        <row r="38499">
          <cell r="N38499">
            <v>618992</v>
          </cell>
        </row>
        <row r="38500">
          <cell r="N38500">
            <v>618992</v>
          </cell>
        </row>
        <row r="38501">
          <cell r="N38501">
            <v>618992</v>
          </cell>
        </row>
        <row r="38502">
          <cell r="N38502">
            <v>618992</v>
          </cell>
        </row>
        <row r="38503">
          <cell r="N38503">
            <v>618992</v>
          </cell>
        </row>
        <row r="38504">
          <cell r="N38504">
            <v>618992</v>
          </cell>
        </row>
        <row r="38505">
          <cell r="N38505">
            <v>618992</v>
          </cell>
        </row>
        <row r="38506">
          <cell r="N38506">
            <v>618992</v>
          </cell>
        </row>
        <row r="38507">
          <cell r="N38507">
            <v>618812</v>
          </cell>
        </row>
        <row r="38508">
          <cell r="N38508">
            <v>618812</v>
          </cell>
        </row>
        <row r="38509">
          <cell r="N38509">
            <v>618812</v>
          </cell>
        </row>
        <row r="38510">
          <cell r="N38510">
            <v>618812</v>
          </cell>
        </row>
        <row r="38511">
          <cell r="N38511">
            <v>618812</v>
          </cell>
        </row>
        <row r="38512">
          <cell r="N38512">
            <v>618812</v>
          </cell>
        </row>
        <row r="38513">
          <cell r="N38513">
            <v>618812</v>
          </cell>
        </row>
        <row r="38514">
          <cell r="N38514">
            <v>618812</v>
          </cell>
        </row>
        <row r="38515">
          <cell r="N38515">
            <v>618812</v>
          </cell>
        </row>
        <row r="38516">
          <cell r="N38516">
            <v>618812</v>
          </cell>
        </row>
        <row r="38517">
          <cell r="N38517">
            <v>618812</v>
          </cell>
        </row>
        <row r="38518">
          <cell r="N38518">
            <v>618812</v>
          </cell>
        </row>
        <row r="38519">
          <cell r="N38519">
            <v>618812</v>
          </cell>
        </row>
        <row r="38520">
          <cell r="N38520">
            <v>618812</v>
          </cell>
        </row>
        <row r="38521">
          <cell r="N38521">
            <v>618812</v>
          </cell>
        </row>
        <row r="38522">
          <cell r="N38522">
            <v>618812</v>
          </cell>
        </row>
        <row r="38523">
          <cell r="N38523">
            <v>618812</v>
          </cell>
        </row>
        <row r="38524">
          <cell r="N38524">
            <v>618812</v>
          </cell>
        </row>
        <row r="38525">
          <cell r="N38525">
            <v>618812</v>
          </cell>
        </row>
        <row r="38526">
          <cell r="N38526">
            <v>618812</v>
          </cell>
        </row>
        <row r="38527">
          <cell r="N38527">
            <v>618812</v>
          </cell>
        </row>
        <row r="38528">
          <cell r="N38528">
            <v>618812</v>
          </cell>
        </row>
        <row r="38529">
          <cell r="N38529">
            <v>618812</v>
          </cell>
        </row>
        <row r="38530">
          <cell r="N38530">
            <v>618812</v>
          </cell>
        </row>
        <row r="38531">
          <cell r="N38531">
            <v>618812</v>
          </cell>
        </row>
        <row r="38532">
          <cell r="N38532">
            <v>618812</v>
          </cell>
        </row>
        <row r="38533">
          <cell r="N38533">
            <v>618812</v>
          </cell>
        </row>
        <row r="38534">
          <cell r="N38534">
            <v>618812</v>
          </cell>
        </row>
        <row r="38535">
          <cell r="N38535">
            <v>618812</v>
          </cell>
        </row>
        <row r="38536">
          <cell r="N38536">
            <v>618812</v>
          </cell>
        </row>
        <row r="38537">
          <cell r="N38537">
            <v>618800</v>
          </cell>
        </row>
        <row r="38538">
          <cell r="N38538">
            <v>618800</v>
          </cell>
        </row>
        <row r="38539">
          <cell r="N38539">
            <v>618800</v>
          </cell>
        </row>
        <row r="38540">
          <cell r="N38540">
            <v>618800</v>
          </cell>
        </row>
        <row r="38541">
          <cell r="N38541">
            <v>618800</v>
          </cell>
        </row>
        <row r="38542">
          <cell r="N38542">
            <v>618800</v>
          </cell>
        </row>
        <row r="38543">
          <cell r="N38543">
            <v>618800</v>
          </cell>
        </row>
        <row r="38544">
          <cell r="N38544">
            <v>618800</v>
          </cell>
        </row>
        <row r="38545">
          <cell r="N38545">
            <v>618800</v>
          </cell>
        </row>
        <row r="38546">
          <cell r="N38546">
            <v>618800</v>
          </cell>
        </row>
        <row r="38547">
          <cell r="N38547">
            <v>618800</v>
          </cell>
        </row>
        <row r="38548">
          <cell r="N38548">
            <v>618800</v>
          </cell>
        </row>
        <row r="38549">
          <cell r="N38549">
            <v>618800</v>
          </cell>
        </row>
        <row r="38550">
          <cell r="N38550">
            <v>618800</v>
          </cell>
        </row>
        <row r="38551">
          <cell r="N38551">
            <v>618800</v>
          </cell>
        </row>
        <row r="38552">
          <cell r="N38552">
            <v>618801</v>
          </cell>
        </row>
        <row r="38553">
          <cell r="N38553">
            <v>618801</v>
          </cell>
        </row>
        <row r="38554">
          <cell r="N38554">
            <v>618801</v>
          </cell>
        </row>
        <row r="38555">
          <cell r="N38555">
            <v>618801</v>
          </cell>
        </row>
        <row r="38556">
          <cell r="N38556">
            <v>618801</v>
          </cell>
        </row>
        <row r="38557">
          <cell r="N38557">
            <v>618801</v>
          </cell>
        </row>
        <row r="38558">
          <cell r="N38558">
            <v>618801</v>
          </cell>
        </row>
        <row r="38559">
          <cell r="N38559">
            <v>618801</v>
          </cell>
        </row>
        <row r="38560">
          <cell r="N38560">
            <v>618801</v>
          </cell>
        </row>
        <row r="38561">
          <cell r="N38561">
            <v>618801</v>
          </cell>
        </row>
        <row r="38562">
          <cell r="N38562">
            <v>618801</v>
          </cell>
        </row>
        <row r="38563">
          <cell r="N38563">
            <v>618801</v>
          </cell>
        </row>
        <row r="38564">
          <cell r="N38564">
            <v>618801</v>
          </cell>
        </row>
        <row r="38565">
          <cell r="N38565">
            <v>618801</v>
          </cell>
        </row>
        <row r="38566">
          <cell r="N38566">
            <v>618801</v>
          </cell>
        </row>
        <row r="38567">
          <cell r="N38567">
            <v>618801</v>
          </cell>
        </row>
        <row r="38568">
          <cell r="N38568">
            <v>618801</v>
          </cell>
        </row>
        <row r="38569">
          <cell r="N38569">
            <v>618832</v>
          </cell>
        </row>
        <row r="38570">
          <cell r="N38570">
            <v>618832</v>
          </cell>
        </row>
        <row r="38571">
          <cell r="N38571">
            <v>618832</v>
          </cell>
        </row>
        <row r="38572">
          <cell r="N38572">
            <v>618832</v>
          </cell>
        </row>
        <row r="38573">
          <cell r="N38573">
            <v>618832</v>
          </cell>
        </row>
        <row r="38574">
          <cell r="N38574">
            <v>618832</v>
          </cell>
        </row>
        <row r="38575">
          <cell r="N38575">
            <v>618832</v>
          </cell>
        </row>
        <row r="38576">
          <cell r="N38576">
            <v>618832</v>
          </cell>
        </row>
        <row r="38577">
          <cell r="N38577">
            <v>618832</v>
          </cell>
        </row>
        <row r="38578">
          <cell r="N38578">
            <v>618832</v>
          </cell>
        </row>
        <row r="38579">
          <cell r="N38579">
            <v>618832</v>
          </cell>
        </row>
        <row r="38580">
          <cell r="N38580">
            <v>618832</v>
          </cell>
        </row>
        <row r="38581">
          <cell r="N38581">
            <v>618832</v>
          </cell>
        </row>
        <row r="38582">
          <cell r="N38582">
            <v>618832</v>
          </cell>
        </row>
        <row r="38583">
          <cell r="N38583">
            <v>618832</v>
          </cell>
        </row>
        <row r="38584">
          <cell r="N38584">
            <v>618832</v>
          </cell>
        </row>
        <row r="38585">
          <cell r="N38585">
            <v>618832</v>
          </cell>
        </row>
        <row r="38586">
          <cell r="N38586">
            <v>618832</v>
          </cell>
        </row>
        <row r="38587">
          <cell r="N38587">
            <v>618832</v>
          </cell>
        </row>
        <row r="38588">
          <cell r="N38588">
            <v>618832</v>
          </cell>
        </row>
        <row r="38589">
          <cell r="N38589">
            <v>618832</v>
          </cell>
        </row>
        <row r="38590">
          <cell r="N38590">
            <v>618832</v>
          </cell>
        </row>
        <row r="38591">
          <cell r="N38591">
            <v>618832</v>
          </cell>
        </row>
        <row r="38592">
          <cell r="N38592">
            <v>618832</v>
          </cell>
        </row>
        <row r="38593">
          <cell r="N38593">
            <v>618832</v>
          </cell>
        </row>
        <row r="38594">
          <cell r="N38594">
            <v>618832</v>
          </cell>
        </row>
        <row r="38595">
          <cell r="N38595">
            <v>618832</v>
          </cell>
        </row>
        <row r="38596">
          <cell r="N38596">
            <v>618985</v>
          </cell>
        </row>
        <row r="38597">
          <cell r="N38597">
            <v>618985</v>
          </cell>
        </row>
        <row r="38598">
          <cell r="N38598">
            <v>618985</v>
          </cell>
        </row>
        <row r="38599">
          <cell r="N38599">
            <v>618985</v>
          </cell>
        </row>
        <row r="38600">
          <cell r="N38600">
            <v>618985</v>
          </cell>
        </row>
        <row r="38601">
          <cell r="N38601">
            <v>618985</v>
          </cell>
        </row>
        <row r="38602">
          <cell r="N38602">
            <v>618985</v>
          </cell>
        </row>
        <row r="38603">
          <cell r="N38603">
            <v>618985</v>
          </cell>
        </row>
        <row r="38604">
          <cell r="N38604">
            <v>618985</v>
          </cell>
        </row>
        <row r="38605">
          <cell r="N38605">
            <v>618985</v>
          </cell>
        </row>
        <row r="38606">
          <cell r="N38606">
            <v>618985</v>
          </cell>
        </row>
        <row r="38607">
          <cell r="N38607">
            <v>618985</v>
          </cell>
        </row>
        <row r="38608">
          <cell r="N38608">
            <v>618985</v>
          </cell>
        </row>
        <row r="38609">
          <cell r="N38609">
            <v>618985</v>
          </cell>
        </row>
        <row r="38610">
          <cell r="N38610">
            <v>618985</v>
          </cell>
        </row>
        <row r="38611">
          <cell r="N38611">
            <v>618985</v>
          </cell>
        </row>
        <row r="38612">
          <cell r="N38612">
            <v>618985</v>
          </cell>
        </row>
        <row r="38613">
          <cell r="N38613">
            <v>618985</v>
          </cell>
        </row>
        <row r="38614">
          <cell r="N38614">
            <v>618985</v>
          </cell>
        </row>
        <row r="38615">
          <cell r="N38615">
            <v>618986</v>
          </cell>
        </row>
        <row r="38616">
          <cell r="N38616">
            <v>618986</v>
          </cell>
        </row>
        <row r="38617">
          <cell r="N38617">
            <v>618986</v>
          </cell>
        </row>
        <row r="38618">
          <cell r="N38618">
            <v>618986</v>
          </cell>
        </row>
        <row r="38619">
          <cell r="N38619">
            <v>618986</v>
          </cell>
        </row>
        <row r="38620">
          <cell r="N38620">
            <v>618986</v>
          </cell>
        </row>
        <row r="38621">
          <cell r="N38621">
            <v>618986</v>
          </cell>
        </row>
        <row r="38622">
          <cell r="N38622">
            <v>618986</v>
          </cell>
        </row>
        <row r="38623">
          <cell r="N38623">
            <v>618986</v>
          </cell>
        </row>
        <row r="38624">
          <cell r="N38624">
            <v>618986</v>
          </cell>
        </row>
        <row r="38625">
          <cell r="N38625">
            <v>618986</v>
          </cell>
        </row>
        <row r="38626">
          <cell r="N38626">
            <v>618986</v>
          </cell>
        </row>
        <row r="38627">
          <cell r="N38627">
            <v>618986</v>
          </cell>
        </row>
        <row r="38628">
          <cell r="N38628">
            <v>618986</v>
          </cell>
        </row>
        <row r="38629">
          <cell r="N38629">
            <v>618986</v>
          </cell>
        </row>
        <row r="38630">
          <cell r="N38630">
            <v>618986</v>
          </cell>
        </row>
        <row r="38631">
          <cell r="N38631">
            <v>618986</v>
          </cell>
        </row>
        <row r="38632">
          <cell r="N38632">
            <v>618986</v>
          </cell>
        </row>
        <row r="38633">
          <cell r="N38633">
            <v>618986</v>
          </cell>
        </row>
        <row r="38634">
          <cell r="N38634">
            <v>618986</v>
          </cell>
        </row>
        <row r="38635">
          <cell r="N38635">
            <v>618986</v>
          </cell>
        </row>
        <row r="38636">
          <cell r="N38636">
            <v>618986</v>
          </cell>
        </row>
        <row r="38637">
          <cell r="N38637">
            <v>618986</v>
          </cell>
        </row>
        <row r="38638">
          <cell r="N38638">
            <v>618986</v>
          </cell>
        </row>
        <row r="38639">
          <cell r="N38639">
            <v>618986</v>
          </cell>
        </row>
        <row r="38640">
          <cell r="N38640">
            <v>618986</v>
          </cell>
        </row>
        <row r="38641">
          <cell r="N38641">
            <v>618986</v>
          </cell>
        </row>
        <row r="38642">
          <cell r="N38642">
            <v>618986</v>
          </cell>
        </row>
        <row r="38643">
          <cell r="N38643">
            <v>618986</v>
          </cell>
        </row>
        <row r="38644">
          <cell r="N38644">
            <v>618986</v>
          </cell>
        </row>
        <row r="38645">
          <cell r="N38645">
            <v>618986</v>
          </cell>
        </row>
        <row r="38646">
          <cell r="N38646">
            <v>618986</v>
          </cell>
        </row>
        <row r="38647">
          <cell r="N38647">
            <v>618986</v>
          </cell>
        </row>
        <row r="38648">
          <cell r="N38648">
            <v>618986</v>
          </cell>
        </row>
        <row r="38649">
          <cell r="N38649">
            <v>618986</v>
          </cell>
        </row>
        <row r="38650">
          <cell r="N38650">
            <v>618986</v>
          </cell>
        </row>
        <row r="38651">
          <cell r="N38651">
            <v>618986</v>
          </cell>
        </row>
        <row r="38652">
          <cell r="N38652">
            <v>618986</v>
          </cell>
        </row>
        <row r="38653">
          <cell r="N38653">
            <v>618832</v>
          </cell>
        </row>
        <row r="38654">
          <cell r="N38654">
            <v>618832</v>
          </cell>
        </row>
        <row r="38655">
          <cell r="N38655">
            <v>618832</v>
          </cell>
        </row>
        <row r="38656">
          <cell r="N38656">
            <v>618832</v>
          </cell>
        </row>
        <row r="38657">
          <cell r="N38657">
            <v>618832</v>
          </cell>
        </row>
        <row r="38658">
          <cell r="N38658">
            <v>618832</v>
          </cell>
        </row>
        <row r="38659">
          <cell r="N38659">
            <v>618832</v>
          </cell>
        </row>
        <row r="38660">
          <cell r="N38660">
            <v>618832</v>
          </cell>
        </row>
        <row r="38661">
          <cell r="N38661">
            <v>618832</v>
          </cell>
        </row>
        <row r="38662">
          <cell r="N38662">
            <v>618832</v>
          </cell>
        </row>
        <row r="38663">
          <cell r="N38663">
            <v>618832</v>
          </cell>
        </row>
        <row r="38664">
          <cell r="N38664">
            <v>618832</v>
          </cell>
        </row>
        <row r="38665">
          <cell r="N38665">
            <v>618832</v>
          </cell>
        </row>
        <row r="38666">
          <cell r="N38666">
            <v>618832</v>
          </cell>
        </row>
        <row r="38667">
          <cell r="N38667">
            <v>618832</v>
          </cell>
        </row>
        <row r="38668">
          <cell r="N38668">
            <v>618832</v>
          </cell>
        </row>
        <row r="38669">
          <cell r="N38669">
            <v>618832</v>
          </cell>
        </row>
        <row r="38670">
          <cell r="N38670">
            <v>618832</v>
          </cell>
        </row>
        <row r="38671">
          <cell r="N38671">
            <v>618832</v>
          </cell>
        </row>
        <row r="38672">
          <cell r="N38672">
            <v>618832</v>
          </cell>
        </row>
        <row r="38673">
          <cell r="N38673">
            <v>618830</v>
          </cell>
        </row>
        <row r="38674">
          <cell r="N38674">
            <v>618830</v>
          </cell>
        </row>
        <row r="38675">
          <cell r="N38675">
            <v>618830</v>
          </cell>
        </row>
        <row r="38676">
          <cell r="N38676">
            <v>618830</v>
          </cell>
        </row>
        <row r="38677">
          <cell r="N38677">
            <v>618830</v>
          </cell>
        </row>
        <row r="38678">
          <cell r="N38678">
            <v>618830</v>
          </cell>
        </row>
        <row r="38679">
          <cell r="N38679">
            <v>618830</v>
          </cell>
        </row>
        <row r="38680">
          <cell r="N38680">
            <v>618830</v>
          </cell>
        </row>
        <row r="38681">
          <cell r="N38681">
            <v>618830</v>
          </cell>
        </row>
        <row r="38682">
          <cell r="N38682">
            <v>618830</v>
          </cell>
        </row>
        <row r="38683">
          <cell r="N38683">
            <v>618830</v>
          </cell>
        </row>
        <row r="38684">
          <cell r="N38684">
            <v>618830</v>
          </cell>
        </row>
        <row r="38685">
          <cell r="N38685">
            <v>618830</v>
          </cell>
        </row>
        <row r="38686">
          <cell r="N38686">
            <v>618830</v>
          </cell>
        </row>
        <row r="38687">
          <cell r="N38687">
            <v>618830</v>
          </cell>
        </row>
        <row r="38688">
          <cell r="N38688">
            <v>618830</v>
          </cell>
        </row>
        <row r="38689">
          <cell r="N38689">
            <v>618830</v>
          </cell>
        </row>
        <row r="38690">
          <cell r="N38690">
            <v>618831</v>
          </cell>
        </row>
        <row r="38691">
          <cell r="N38691">
            <v>618831</v>
          </cell>
        </row>
        <row r="38692">
          <cell r="N38692">
            <v>618831</v>
          </cell>
        </row>
        <row r="38693">
          <cell r="N38693">
            <v>618831</v>
          </cell>
        </row>
        <row r="38694">
          <cell r="N38694">
            <v>618831</v>
          </cell>
        </row>
        <row r="38695">
          <cell r="N38695">
            <v>618831</v>
          </cell>
        </row>
        <row r="38696">
          <cell r="N38696">
            <v>618831</v>
          </cell>
        </row>
        <row r="38697">
          <cell r="N38697">
            <v>618831</v>
          </cell>
        </row>
        <row r="38698">
          <cell r="N38698">
            <v>618831</v>
          </cell>
        </row>
        <row r="38699">
          <cell r="N38699">
            <v>618831</v>
          </cell>
        </row>
        <row r="38700">
          <cell r="N38700">
            <v>618831</v>
          </cell>
        </row>
        <row r="38701">
          <cell r="N38701">
            <v>618831</v>
          </cell>
        </row>
        <row r="38702">
          <cell r="N38702">
            <v>618831</v>
          </cell>
        </row>
        <row r="38703">
          <cell r="N38703">
            <v>618831</v>
          </cell>
        </row>
        <row r="38704">
          <cell r="N38704">
            <v>618831</v>
          </cell>
        </row>
        <row r="38705">
          <cell r="N38705">
            <v>618831</v>
          </cell>
        </row>
        <row r="38706">
          <cell r="N38706">
            <v>618831</v>
          </cell>
        </row>
        <row r="38707">
          <cell r="N38707">
            <v>618831</v>
          </cell>
        </row>
        <row r="38708">
          <cell r="N38708">
            <v>618831</v>
          </cell>
        </row>
        <row r="38709">
          <cell r="N38709">
            <v>618831</v>
          </cell>
        </row>
        <row r="38710">
          <cell r="N38710">
            <v>618831</v>
          </cell>
        </row>
        <row r="38711">
          <cell r="N38711">
            <v>618831</v>
          </cell>
        </row>
        <row r="38712">
          <cell r="N38712">
            <v>618831</v>
          </cell>
        </row>
        <row r="38713">
          <cell r="N38713">
            <v>618831</v>
          </cell>
        </row>
        <row r="38714">
          <cell r="N38714">
            <v>618831</v>
          </cell>
        </row>
        <row r="38715">
          <cell r="N38715">
            <v>618831</v>
          </cell>
        </row>
        <row r="38716">
          <cell r="N38716">
            <v>618831</v>
          </cell>
        </row>
        <row r="38717">
          <cell r="N38717">
            <v>618831</v>
          </cell>
        </row>
        <row r="38718">
          <cell r="N38718">
            <v>618831</v>
          </cell>
        </row>
        <row r="38719">
          <cell r="N38719">
            <v>618831</v>
          </cell>
        </row>
        <row r="38720">
          <cell r="N38720">
            <v>618831</v>
          </cell>
        </row>
        <row r="38721">
          <cell r="N38721">
            <v>618831</v>
          </cell>
        </row>
        <row r="38722">
          <cell r="N38722">
            <v>618831</v>
          </cell>
        </row>
        <row r="38723">
          <cell r="N38723">
            <v>618831</v>
          </cell>
        </row>
        <row r="38724">
          <cell r="N38724">
            <v>618831</v>
          </cell>
        </row>
        <row r="38725">
          <cell r="N38725">
            <v>618991</v>
          </cell>
        </row>
        <row r="38726">
          <cell r="N38726">
            <v>618991</v>
          </cell>
        </row>
        <row r="38727">
          <cell r="N38727">
            <v>618991</v>
          </cell>
        </row>
        <row r="38728">
          <cell r="N38728">
            <v>618991</v>
          </cell>
        </row>
        <row r="38729">
          <cell r="N38729">
            <v>618991</v>
          </cell>
        </row>
        <row r="38730">
          <cell r="N38730">
            <v>618991</v>
          </cell>
        </row>
        <row r="38731">
          <cell r="N38731">
            <v>618991</v>
          </cell>
        </row>
        <row r="38732">
          <cell r="N38732">
            <v>618991</v>
          </cell>
        </row>
        <row r="38733">
          <cell r="N38733">
            <v>618991</v>
          </cell>
        </row>
        <row r="38734">
          <cell r="N38734">
            <v>618991</v>
          </cell>
        </row>
        <row r="38735">
          <cell r="N38735">
            <v>618991</v>
          </cell>
        </row>
        <row r="38736">
          <cell r="N38736">
            <v>618991</v>
          </cell>
        </row>
        <row r="38737">
          <cell r="N38737">
            <v>618991</v>
          </cell>
        </row>
        <row r="38738">
          <cell r="N38738">
            <v>618991</v>
          </cell>
        </row>
        <row r="38739">
          <cell r="N38739">
            <v>618991</v>
          </cell>
        </row>
        <row r="38740">
          <cell r="N38740">
            <v>618991</v>
          </cell>
        </row>
        <row r="38741">
          <cell r="N38741">
            <v>618991</v>
          </cell>
        </row>
        <row r="38742">
          <cell r="N38742">
            <v>618991</v>
          </cell>
        </row>
        <row r="38743">
          <cell r="N38743">
            <v>618991</v>
          </cell>
        </row>
        <row r="38744">
          <cell r="N38744">
            <v>618991</v>
          </cell>
        </row>
        <row r="38745">
          <cell r="N38745">
            <v>618991</v>
          </cell>
        </row>
        <row r="38746">
          <cell r="N38746">
            <v>618991</v>
          </cell>
        </row>
        <row r="38747">
          <cell r="N38747">
            <v>618991</v>
          </cell>
        </row>
        <row r="38748">
          <cell r="N38748">
            <v>618991</v>
          </cell>
        </row>
        <row r="38749">
          <cell r="N38749">
            <v>618991</v>
          </cell>
        </row>
        <row r="38750">
          <cell r="N38750">
            <v>618819</v>
          </cell>
        </row>
        <row r="38751">
          <cell r="N38751">
            <v>618819</v>
          </cell>
        </row>
        <row r="38752">
          <cell r="N38752">
            <v>618819</v>
          </cell>
        </row>
        <row r="38753">
          <cell r="N38753">
            <v>618819</v>
          </cell>
        </row>
        <row r="38754">
          <cell r="N38754">
            <v>618819</v>
          </cell>
        </row>
        <row r="38755">
          <cell r="N38755">
            <v>618819</v>
          </cell>
        </row>
        <row r="38756">
          <cell r="N38756">
            <v>618819</v>
          </cell>
        </row>
        <row r="38757">
          <cell r="N38757">
            <v>618819</v>
          </cell>
        </row>
        <row r="38758">
          <cell r="N38758">
            <v>618819</v>
          </cell>
        </row>
        <row r="38759">
          <cell r="N38759">
            <v>618819</v>
          </cell>
        </row>
        <row r="38760">
          <cell r="N38760">
            <v>618819</v>
          </cell>
        </row>
        <row r="38761">
          <cell r="N38761">
            <v>618819</v>
          </cell>
        </row>
        <row r="38762">
          <cell r="N38762">
            <v>618819</v>
          </cell>
        </row>
        <row r="38763">
          <cell r="N38763">
            <v>618819</v>
          </cell>
        </row>
        <row r="38764">
          <cell r="N38764">
            <v>618819</v>
          </cell>
        </row>
        <row r="38765">
          <cell r="N38765">
            <v>618819</v>
          </cell>
        </row>
        <row r="38766">
          <cell r="N38766">
            <v>618819</v>
          </cell>
        </row>
        <row r="38767">
          <cell r="N38767">
            <v>618819</v>
          </cell>
        </row>
        <row r="38768">
          <cell r="N38768">
            <v>618819</v>
          </cell>
        </row>
        <row r="38769">
          <cell r="N38769">
            <v>618819</v>
          </cell>
        </row>
        <row r="38770">
          <cell r="N38770">
            <v>618819</v>
          </cell>
        </row>
        <row r="38771">
          <cell r="N38771">
            <v>618819</v>
          </cell>
        </row>
        <row r="38772">
          <cell r="N38772">
            <v>618819</v>
          </cell>
        </row>
        <row r="38773">
          <cell r="N38773">
            <v>618819</v>
          </cell>
        </row>
        <row r="38774">
          <cell r="N38774">
            <v>618819</v>
          </cell>
        </row>
        <row r="38775">
          <cell r="N38775">
            <v>618819</v>
          </cell>
        </row>
        <row r="38776">
          <cell r="N38776">
            <v>618819</v>
          </cell>
        </row>
        <row r="38777">
          <cell r="N38777">
            <v>618819</v>
          </cell>
        </row>
        <row r="38778">
          <cell r="N38778">
            <v>618819</v>
          </cell>
        </row>
        <row r="38779">
          <cell r="N38779">
            <v>618819</v>
          </cell>
        </row>
        <row r="38780">
          <cell r="N38780">
            <v>618819</v>
          </cell>
        </row>
        <row r="38781">
          <cell r="N38781">
            <v>618819</v>
          </cell>
        </row>
        <row r="38782">
          <cell r="N38782">
            <v>618819</v>
          </cell>
        </row>
        <row r="38783">
          <cell r="N38783">
            <v>618819</v>
          </cell>
        </row>
        <row r="38784">
          <cell r="N38784">
            <v>618819</v>
          </cell>
        </row>
        <row r="38785">
          <cell r="N38785">
            <v>618819</v>
          </cell>
        </row>
        <row r="38786">
          <cell r="N38786">
            <v>618819</v>
          </cell>
        </row>
        <row r="38787">
          <cell r="N38787">
            <v>618819</v>
          </cell>
        </row>
        <row r="38788">
          <cell r="N38788">
            <v>618819</v>
          </cell>
        </row>
        <row r="38789">
          <cell r="N38789">
            <v>618819</v>
          </cell>
        </row>
        <row r="38790">
          <cell r="N38790">
            <v>618832</v>
          </cell>
        </row>
        <row r="38791">
          <cell r="N38791">
            <v>618832</v>
          </cell>
        </row>
        <row r="38792">
          <cell r="N38792">
            <v>618832</v>
          </cell>
        </row>
        <row r="38793">
          <cell r="N38793">
            <v>618832</v>
          </cell>
        </row>
        <row r="38794">
          <cell r="N38794">
            <v>618832</v>
          </cell>
        </row>
        <row r="38795">
          <cell r="N38795">
            <v>618832</v>
          </cell>
        </row>
        <row r="38796">
          <cell r="N38796">
            <v>618832</v>
          </cell>
        </row>
        <row r="38797">
          <cell r="N38797">
            <v>618832</v>
          </cell>
        </row>
        <row r="38798">
          <cell r="N38798">
            <v>618832</v>
          </cell>
        </row>
        <row r="38799">
          <cell r="N38799">
            <v>618832</v>
          </cell>
        </row>
        <row r="38800">
          <cell r="N38800">
            <v>618832</v>
          </cell>
        </row>
        <row r="38801">
          <cell r="N38801">
            <v>618832</v>
          </cell>
        </row>
        <row r="38802">
          <cell r="N38802">
            <v>618832</v>
          </cell>
        </row>
        <row r="38803">
          <cell r="N38803">
            <v>618832</v>
          </cell>
        </row>
        <row r="38804">
          <cell r="N38804">
            <v>618832</v>
          </cell>
        </row>
        <row r="38805">
          <cell r="N38805">
            <v>618832</v>
          </cell>
        </row>
        <row r="38806">
          <cell r="N38806">
            <v>618832</v>
          </cell>
        </row>
        <row r="38807">
          <cell r="N38807">
            <v>618832</v>
          </cell>
        </row>
        <row r="38808">
          <cell r="N38808">
            <v>618832</v>
          </cell>
        </row>
        <row r="38809">
          <cell r="N38809">
            <v>618832</v>
          </cell>
        </row>
        <row r="38810">
          <cell r="N38810">
            <v>618804</v>
          </cell>
        </row>
        <row r="38811">
          <cell r="N38811">
            <v>618804</v>
          </cell>
        </row>
        <row r="38812">
          <cell r="N38812">
            <v>618804</v>
          </cell>
        </row>
        <row r="38813">
          <cell r="N38813">
            <v>618804</v>
          </cell>
        </row>
        <row r="38814">
          <cell r="N38814">
            <v>618804</v>
          </cell>
        </row>
        <row r="38815">
          <cell r="N38815">
            <v>618804</v>
          </cell>
        </row>
        <row r="38816">
          <cell r="N38816">
            <v>618804</v>
          </cell>
        </row>
        <row r="38817">
          <cell r="N38817">
            <v>618804</v>
          </cell>
        </row>
        <row r="38818">
          <cell r="N38818">
            <v>618804</v>
          </cell>
        </row>
        <row r="38819">
          <cell r="N38819">
            <v>618804</v>
          </cell>
        </row>
        <row r="38820">
          <cell r="N38820">
            <v>618804</v>
          </cell>
        </row>
        <row r="38821">
          <cell r="N38821">
            <v>618804</v>
          </cell>
        </row>
        <row r="38822">
          <cell r="N38822">
            <v>618804</v>
          </cell>
        </row>
        <row r="38823">
          <cell r="N38823">
            <v>618804</v>
          </cell>
        </row>
        <row r="38824">
          <cell r="N38824">
            <v>618804</v>
          </cell>
        </row>
        <row r="38825">
          <cell r="N38825">
            <v>618804</v>
          </cell>
        </row>
        <row r="38826">
          <cell r="N38826">
            <v>618804</v>
          </cell>
        </row>
        <row r="38827">
          <cell r="N38827">
            <v>618804</v>
          </cell>
        </row>
        <row r="38828">
          <cell r="N38828">
            <v>618804</v>
          </cell>
        </row>
        <row r="38829">
          <cell r="N38829">
            <v>618807</v>
          </cell>
        </row>
        <row r="38830">
          <cell r="N38830">
            <v>618807</v>
          </cell>
        </row>
        <row r="38831">
          <cell r="N38831">
            <v>618807</v>
          </cell>
        </row>
        <row r="38832">
          <cell r="N38832">
            <v>618807</v>
          </cell>
        </row>
        <row r="38833">
          <cell r="N38833">
            <v>618807</v>
          </cell>
        </row>
        <row r="38834">
          <cell r="N38834">
            <v>618807</v>
          </cell>
        </row>
        <row r="38835">
          <cell r="N38835">
            <v>618807</v>
          </cell>
        </row>
        <row r="38836">
          <cell r="N38836">
            <v>618807</v>
          </cell>
        </row>
        <row r="38837">
          <cell r="N38837">
            <v>618807</v>
          </cell>
        </row>
        <row r="38838">
          <cell r="N38838">
            <v>618807</v>
          </cell>
        </row>
        <row r="38839">
          <cell r="N38839">
            <v>618807</v>
          </cell>
        </row>
        <row r="38840">
          <cell r="N38840">
            <v>618807</v>
          </cell>
        </row>
        <row r="38841">
          <cell r="N38841">
            <v>618807</v>
          </cell>
        </row>
        <row r="38842">
          <cell r="N38842">
            <v>618807</v>
          </cell>
        </row>
        <row r="38843">
          <cell r="N38843">
            <v>618807</v>
          </cell>
        </row>
        <row r="38844">
          <cell r="N38844">
            <v>618807</v>
          </cell>
        </row>
        <row r="38845">
          <cell r="N38845">
            <v>618807</v>
          </cell>
        </row>
        <row r="38846">
          <cell r="N38846">
            <v>618807</v>
          </cell>
        </row>
        <row r="38847">
          <cell r="N38847">
            <v>618807</v>
          </cell>
        </row>
        <row r="38848">
          <cell r="N38848">
            <v>618828</v>
          </cell>
        </row>
        <row r="38849">
          <cell r="N38849">
            <v>617685</v>
          </cell>
        </row>
        <row r="38850">
          <cell r="N38850">
            <v>617685</v>
          </cell>
        </row>
        <row r="38851">
          <cell r="N38851">
            <v>617685</v>
          </cell>
        </row>
        <row r="38852">
          <cell r="N38852">
            <v>617685</v>
          </cell>
        </row>
        <row r="38853">
          <cell r="N38853">
            <v>617685</v>
          </cell>
        </row>
        <row r="38854">
          <cell r="N38854">
            <v>617685</v>
          </cell>
        </row>
        <row r="38855">
          <cell r="N38855">
            <v>617685</v>
          </cell>
        </row>
        <row r="38856">
          <cell r="N38856">
            <v>617685</v>
          </cell>
        </row>
        <row r="38857">
          <cell r="N38857">
            <v>617685</v>
          </cell>
        </row>
        <row r="38858">
          <cell r="N38858">
            <v>617685</v>
          </cell>
        </row>
        <row r="38859">
          <cell r="N38859">
            <v>617685</v>
          </cell>
        </row>
        <row r="38860">
          <cell r="N38860">
            <v>617685</v>
          </cell>
        </row>
        <row r="38861">
          <cell r="N38861">
            <v>617685</v>
          </cell>
        </row>
        <row r="38862">
          <cell r="N38862">
            <v>617685</v>
          </cell>
        </row>
        <row r="38863">
          <cell r="N38863">
            <v>617685</v>
          </cell>
        </row>
        <row r="38864">
          <cell r="N38864">
            <v>617685</v>
          </cell>
        </row>
        <row r="38865">
          <cell r="N38865">
            <v>617685</v>
          </cell>
        </row>
        <row r="38866">
          <cell r="N38866">
            <v>617685</v>
          </cell>
        </row>
        <row r="38867">
          <cell r="N38867">
            <v>617685</v>
          </cell>
        </row>
        <row r="38868">
          <cell r="N38868">
            <v>617685</v>
          </cell>
        </row>
        <row r="38869">
          <cell r="N38869">
            <v>617685</v>
          </cell>
        </row>
        <row r="38870">
          <cell r="N38870">
            <v>617685</v>
          </cell>
        </row>
        <row r="38871">
          <cell r="N38871">
            <v>617685</v>
          </cell>
        </row>
        <row r="38872">
          <cell r="N38872">
            <v>617685</v>
          </cell>
        </row>
        <row r="38873">
          <cell r="N38873">
            <v>617685</v>
          </cell>
        </row>
        <row r="38874">
          <cell r="N38874">
            <v>617685</v>
          </cell>
        </row>
        <row r="38875">
          <cell r="N38875">
            <v>617685</v>
          </cell>
        </row>
        <row r="38876">
          <cell r="N38876">
            <v>617685</v>
          </cell>
        </row>
        <row r="38877">
          <cell r="N38877">
            <v>617685</v>
          </cell>
        </row>
        <row r="38878">
          <cell r="N38878">
            <v>617685</v>
          </cell>
        </row>
        <row r="38879">
          <cell r="N38879">
            <v>617685</v>
          </cell>
        </row>
        <row r="38880">
          <cell r="N38880">
            <v>617685</v>
          </cell>
        </row>
        <row r="38881">
          <cell r="N38881">
            <v>617685</v>
          </cell>
        </row>
        <row r="38882">
          <cell r="N38882">
            <v>617685</v>
          </cell>
        </row>
        <row r="38883">
          <cell r="N38883">
            <v>617685</v>
          </cell>
        </row>
        <row r="38884">
          <cell r="N38884">
            <v>617685</v>
          </cell>
        </row>
        <row r="38885">
          <cell r="N38885">
            <v>617685</v>
          </cell>
        </row>
        <row r="38886">
          <cell r="N38886">
            <v>617685</v>
          </cell>
        </row>
        <row r="38887">
          <cell r="N38887">
            <v>617685</v>
          </cell>
        </row>
        <row r="38888">
          <cell r="N38888">
            <v>617685</v>
          </cell>
        </row>
        <row r="38889">
          <cell r="N38889">
            <v>618812</v>
          </cell>
        </row>
        <row r="38890">
          <cell r="N38890">
            <v>618812</v>
          </cell>
        </row>
        <row r="38891">
          <cell r="N38891">
            <v>618812</v>
          </cell>
        </row>
        <row r="38892">
          <cell r="N38892">
            <v>618812</v>
          </cell>
        </row>
        <row r="38893">
          <cell r="N38893">
            <v>618812</v>
          </cell>
        </row>
        <row r="38894">
          <cell r="N38894">
            <v>618812</v>
          </cell>
        </row>
        <row r="38895">
          <cell r="N38895">
            <v>618812</v>
          </cell>
        </row>
        <row r="38896">
          <cell r="N38896">
            <v>618812</v>
          </cell>
        </row>
        <row r="38897">
          <cell r="N38897">
            <v>618812</v>
          </cell>
        </row>
        <row r="38898">
          <cell r="N38898">
            <v>618812</v>
          </cell>
        </row>
        <row r="38899">
          <cell r="N38899">
            <v>618812</v>
          </cell>
        </row>
        <row r="38900">
          <cell r="N38900">
            <v>618812</v>
          </cell>
        </row>
        <row r="38901">
          <cell r="N38901">
            <v>618812</v>
          </cell>
        </row>
        <row r="38902">
          <cell r="N38902">
            <v>618812</v>
          </cell>
        </row>
        <row r="38903">
          <cell r="N38903">
            <v>618812</v>
          </cell>
        </row>
        <row r="38904">
          <cell r="N38904">
            <v>618812</v>
          </cell>
        </row>
        <row r="38905">
          <cell r="N38905">
            <v>618812</v>
          </cell>
        </row>
        <row r="38906">
          <cell r="N38906">
            <v>618812</v>
          </cell>
        </row>
        <row r="38907">
          <cell r="N38907">
            <v>618812</v>
          </cell>
        </row>
        <row r="38908">
          <cell r="N38908">
            <v>618812</v>
          </cell>
        </row>
        <row r="38909">
          <cell r="N38909">
            <v>612707</v>
          </cell>
        </row>
        <row r="38910">
          <cell r="N38910">
            <v>618828</v>
          </cell>
        </row>
        <row r="38911">
          <cell r="N38911">
            <v>618828</v>
          </cell>
        </row>
        <row r="38912">
          <cell r="N38912">
            <v>618828</v>
          </cell>
        </row>
        <row r="38913">
          <cell r="N38913">
            <v>618828</v>
          </cell>
        </row>
        <row r="38914">
          <cell r="N38914">
            <v>618828</v>
          </cell>
        </row>
        <row r="38915">
          <cell r="N38915">
            <v>618826</v>
          </cell>
        </row>
        <row r="38916">
          <cell r="N38916">
            <v>618826</v>
          </cell>
        </row>
        <row r="38917">
          <cell r="N38917">
            <v>618826</v>
          </cell>
        </row>
        <row r="38918">
          <cell r="N38918">
            <v>618826</v>
          </cell>
        </row>
        <row r="38919">
          <cell r="N38919">
            <v>618826</v>
          </cell>
        </row>
        <row r="38920">
          <cell r="N38920">
            <v>618826</v>
          </cell>
        </row>
        <row r="38921">
          <cell r="N38921">
            <v>618826</v>
          </cell>
        </row>
        <row r="38922">
          <cell r="N38922">
            <v>618826</v>
          </cell>
        </row>
        <row r="38923">
          <cell r="N38923">
            <v>618826</v>
          </cell>
        </row>
        <row r="38924">
          <cell r="N38924">
            <v>618826</v>
          </cell>
        </row>
        <row r="38925">
          <cell r="N38925">
            <v>618826</v>
          </cell>
        </row>
        <row r="38926">
          <cell r="N38926">
            <v>618826</v>
          </cell>
        </row>
        <row r="38927">
          <cell r="N38927">
            <v>618826</v>
          </cell>
        </row>
        <row r="38928">
          <cell r="N38928">
            <v>618826</v>
          </cell>
        </row>
        <row r="38929">
          <cell r="N38929">
            <v>618826</v>
          </cell>
        </row>
        <row r="38930">
          <cell r="N38930">
            <v>618826</v>
          </cell>
        </row>
        <row r="38931">
          <cell r="N38931">
            <v>618826</v>
          </cell>
        </row>
        <row r="38932">
          <cell r="N38932">
            <v>618826</v>
          </cell>
        </row>
        <row r="38933">
          <cell r="N38933">
            <v>618826</v>
          </cell>
        </row>
        <row r="38934">
          <cell r="N38934">
            <v>618826</v>
          </cell>
        </row>
        <row r="38935">
          <cell r="N38935">
            <v>618826</v>
          </cell>
        </row>
        <row r="38936">
          <cell r="N38936">
            <v>618826</v>
          </cell>
        </row>
        <row r="38937">
          <cell r="N38937">
            <v>618826</v>
          </cell>
        </row>
        <row r="38938">
          <cell r="N38938">
            <v>618826</v>
          </cell>
        </row>
        <row r="38939">
          <cell r="N38939">
            <v>618826</v>
          </cell>
        </row>
        <row r="38940">
          <cell r="N38940">
            <v>618826</v>
          </cell>
        </row>
        <row r="38941">
          <cell r="N38941">
            <v>618826</v>
          </cell>
        </row>
        <row r="38942">
          <cell r="N38942">
            <v>618826</v>
          </cell>
        </row>
        <row r="38943">
          <cell r="N38943">
            <v>618826</v>
          </cell>
        </row>
        <row r="38944">
          <cell r="N38944">
            <v>618826</v>
          </cell>
        </row>
        <row r="38945">
          <cell r="N38945">
            <v>618826</v>
          </cell>
        </row>
        <row r="38946">
          <cell r="N38946">
            <v>618826</v>
          </cell>
        </row>
        <row r="38947">
          <cell r="N38947">
            <v>618826</v>
          </cell>
        </row>
        <row r="38948">
          <cell r="N38948">
            <v>618826</v>
          </cell>
        </row>
        <row r="38949">
          <cell r="N38949">
            <v>618826</v>
          </cell>
        </row>
        <row r="38950">
          <cell r="N38950">
            <v>618826</v>
          </cell>
        </row>
        <row r="38951">
          <cell r="N38951">
            <v>618826</v>
          </cell>
        </row>
        <row r="38952">
          <cell r="N38952">
            <v>618826</v>
          </cell>
        </row>
        <row r="38953">
          <cell r="N38953">
            <v>618826</v>
          </cell>
        </row>
        <row r="38954">
          <cell r="N38954">
            <v>618826</v>
          </cell>
        </row>
        <row r="38955">
          <cell r="N38955">
            <v>618812</v>
          </cell>
        </row>
        <row r="38956">
          <cell r="N38956">
            <v>618812</v>
          </cell>
        </row>
        <row r="38957">
          <cell r="N38957">
            <v>618812</v>
          </cell>
        </row>
        <row r="38958">
          <cell r="N38958">
            <v>618812</v>
          </cell>
        </row>
        <row r="38959">
          <cell r="N38959">
            <v>618812</v>
          </cell>
        </row>
        <row r="38960">
          <cell r="N38960">
            <v>618812</v>
          </cell>
        </row>
        <row r="38961">
          <cell r="N38961">
            <v>618812</v>
          </cell>
        </row>
        <row r="38962">
          <cell r="N38962">
            <v>618812</v>
          </cell>
        </row>
        <row r="38963">
          <cell r="N38963">
            <v>618812</v>
          </cell>
        </row>
        <row r="38964">
          <cell r="N38964">
            <v>618812</v>
          </cell>
        </row>
        <row r="38965">
          <cell r="N38965">
            <v>618812</v>
          </cell>
        </row>
        <row r="38966">
          <cell r="N38966">
            <v>618812</v>
          </cell>
        </row>
        <row r="38967">
          <cell r="N38967">
            <v>618812</v>
          </cell>
        </row>
        <row r="38968">
          <cell r="N38968">
            <v>618812</v>
          </cell>
        </row>
        <row r="38969">
          <cell r="N38969">
            <v>618812</v>
          </cell>
        </row>
        <row r="38970">
          <cell r="N38970">
            <v>618812</v>
          </cell>
        </row>
        <row r="38971">
          <cell r="N38971">
            <v>618812</v>
          </cell>
        </row>
        <row r="38972">
          <cell r="N38972">
            <v>618812</v>
          </cell>
        </row>
        <row r="38973">
          <cell r="N38973">
            <v>618812</v>
          </cell>
        </row>
        <row r="38974">
          <cell r="N38974">
            <v>618812</v>
          </cell>
        </row>
        <row r="38975">
          <cell r="N38975">
            <v>618812</v>
          </cell>
        </row>
        <row r="38976">
          <cell r="N38976">
            <v>618812</v>
          </cell>
        </row>
        <row r="38977">
          <cell r="N38977">
            <v>618812</v>
          </cell>
        </row>
        <row r="38978">
          <cell r="N38978">
            <v>618812</v>
          </cell>
        </row>
        <row r="38979">
          <cell r="N38979">
            <v>618812</v>
          </cell>
        </row>
        <row r="38980">
          <cell r="N38980">
            <v>618812</v>
          </cell>
        </row>
        <row r="38981">
          <cell r="N38981">
            <v>618812</v>
          </cell>
        </row>
        <row r="38982">
          <cell r="N38982">
            <v>618812</v>
          </cell>
        </row>
        <row r="38983">
          <cell r="N38983">
            <v>618812</v>
          </cell>
        </row>
        <row r="38984">
          <cell r="N38984">
            <v>618812</v>
          </cell>
        </row>
        <row r="38985">
          <cell r="N38985">
            <v>618812</v>
          </cell>
        </row>
        <row r="38986">
          <cell r="N38986">
            <v>618812</v>
          </cell>
        </row>
        <row r="38987">
          <cell r="N38987">
            <v>618812</v>
          </cell>
        </row>
        <row r="38988">
          <cell r="N38988">
            <v>618812</v>
          </cell>
        </row>
        <row r="38989">
          <cell r="N38989">
            <v>618812</v>
          </cell>
        </row>
        <row r="38990">
          <cell r="N38990">
            <v>618812</v>
          </cell>
        </row>
        <row r="38991">
          <cell r="N38991">
            <v>618812</v>
          </cell>
        </row>
        <row r="38992">
          <cell r="N38992">
            <v>618812</v>
          </cell>
        </row>
        <row r="38993">
          <cell r="N38993">
            <v>618812</v>
          </cell>
        </row>
        <row r="38994">
          <cell r="N38994">
            <v>618812</v>
          </cell>
        </row>
        <row r="38995">
          <cell r="N38995">
            <v>618822</v>
          </cell>
        </row>
        <row r="38996">
          <cell r="N38996">
            <v>618822</v>
          </cell>
        </row>
        <row r="38997">
          <cell r="N38997">
            <v>618822</v>
          </cell>
        </row>
        <row r="38998">
          <cell r="N38998">
            <v>618822</v>
          </cell>
        </row>
        <row r="38999">
          <cell r="N38999">
            <v>618822</v>
          </cell>
        </row>
        <row r="39000">
          <cell r="N39000">
            <v>618822</v>
          </cell>
        </row>
        <row r="39001">
          <cell r="N39001">
            <v>618822</v>
          </cell>
        </row>
        <row r="39002">
          <cell r="N39002">
            <v>618822</v>
          </cell>
        </row>
        <row r="39003">
          <cell r="N39003">
            <v>618822</v>
          </cell>
        </row>
        <row r="39004">
          <cell r="N39004">
            <v>618809</v>
          </cell>
        </row>
        <row r="39005">
          <cell r="N39005">
            <v>618809</v>
          </cell>
        </row>
        <row r="39006">
          <cell r="N39006">
            <v>618809</v>
          </cell>
        </row>
        <row r="39007">
          <cell r="N39007">
            <v>618809</v>
          </cell>
        </row>
        <row r="39008">
          <cell r="N39008">
            <v>618809</v>
          </cell>
        </row>
        <row r="39009">
          <cell r="N39009">
            <v>618809</v>
          </cell>
        </row>
        <row r="39010">
          <cell r="N39010">
            <v>618809</v>
          </cell>
        </row>
        <row r="39011">
          <cell r="N39011">
            <v>618809</v>
          </cell>
        </row>
        <row r="39012">
          <cell r="N39012">
            <v>618809</v>
          </cell>
        </row>
        <row r="39013">
          <cell r="N39013">
            <v>618809</v>
          </cell>
        </row>
        <row r="39014">
          <cell r="N39014">
            <v>618809</v>
          </cell>
        </row>
        <row r="39015">
          <cell r="N39015">
            <v>618809</v>
          </cell>
        </row>
        <row r="39016">
          <cell r="N39016">
            <v>618809</v>
          </cell>
        </row>
        <row r="39017">
          <cell r="N39017">
            <v>618809</v>
          </cell>
        </row>
        <row r="39018">
          <cell r="N39018">
            <v>618809</v>
          </cell>
        </row>
        <row r="39019">
          <cell r="N39019">
            <v>618809</v>
          </cell>
        </row>
        <row r="39020">
          <cell r="N39020">
            <v>618809</v>
          </cell>
        </row>
        <row r="39021">
          <cell r="N39021">
            <v>618833</v>
          </cell>
        </row>
        <row r="39022">
          <cell r="N39022">
            <v>618833</v>
          </cell>
        </row>
        <row r="39023">
          <cell r="N39023">
            <v>618833</v>
          </cell>
        </row>
        <row r="39024">
          <cell r="N39024">
            <v>618833</v>
          </cell>
        </row>
        <row r="39025">
          <cell r="N39025">
            <v>618833</v>
          </cell>
        </row>
        <row r="39026">
          <cell r="N39026">
            <v>618833</v>
          </cell>
        </row>
        <row r="39027">
          <cell r="N39027">
            <v>618833</v>
          </cell>
        </row>
        <row r="39028">
          <cell r="N39028">
            <v>618833</v>
          </cell>
        </row>
        <row r="39029">
          <cell r="N39029">
            <v>618833</v>
          </cell>
        </row>
        <row r="39030">
          <cell r="N39030">
            <v>618833</v>
          </cell>
        </row>
        <row r="39031">
          <cell r="N39031">
            <v>618833</v>
          </cell>
        </row>
        <row r="39032">
          <cell r="N39032">
            <v>618833</v>
          </cell>
        </row>
        <row r="39033">
          <cell r="N39033">
            <v>618833</v>
          </cell>
        </row>
        <row r="39034">
          <cell r="N39034">
            <v>618833</v>
          </cell>
        </row>
        <row r="39035">
          <cell r="N39035">
            <v>618833</v>
          </cell>
        </row>
        <row r="39036">
          <cell r="N39036">
            <v>618833</v>
          </cell>
        </row>
        <row r="39037">
          <cell r="N39037">
            <v>618833</v>
          </cell>
        </row>
        <row r="39038">
          <cell r="N39038">
            <v>618826</v>
          </cell>
        </row>
        <row r="39039">
          <cell r="N39039">
            <v>618826</v>
          </cell>
        </row>
        <row r="39040">
          <cell r="N39040">
            <v>618826</v>
          </cell>
        </row>
        <row r="39041">
          <cell r="N39041">
            <v>618826</v>
          </cell>
        </row>
        <row r="39042">
          <cell r="N39042">
            <v>618826</v>
          </cell>
        </row>
        <row r="39043">
          <cell r="N39043">
            <v>618826</v>
          </cell>
        </row>
        <row r="39044">
          <cell r="N39044">
            <v>618826</v>
          </cell>
        </row>
        <row r="39045">
          <cell r="N39045">
            <v>618826</v>
          </cell>
        </row>
        <row r="39046">
          <cell r="N39046">
            <v>618826</v>
          </cell>
        </row>
        <row r="39047">
          <cell r="N39047">
            <v>618826</v>
          </cell>
        </row>
        <row r="39048">
          <cell r="N39048">
            <v>618826</v>
          </cell>
        </row>
        <row r="39049">
          <cell r="N39049">
            <v>618826</v>
          </cell>
        </row>
        <row r="39050">
          <cell r="N39050">
            <v>618826</v>
          </cell>
        </row>
        <row r="39051">
          <cell r="N39051">
            <v>618826</v>
          </cell>
        </row>
        <row r="39052">
          <cell r="N39052">
            <v>618826</v>
          </cell>
        </row>
        <row r="39053">
          <cell r="N39053">
            <v>618826</v>
          </cell>
        </row>
        <row r="39054">
          <cell r="N39054">
            <v>618826</v>
          </cell>
        </row>
        <row r="39055">
          <cell r="N39055">
            <v>618826</v>
          </cell>
        </row>
        <row r="39056">
          <cell r="N39056">
            <v>618826</v>
          </cell>
        </row>
        <row r="39057">
          <cell r="N39057">
            <v>618826</v>
          </cell>
        </row>
        <row r="39058">
          <cell r="N39058">
            <v>618826</v>
          </cell>
        </row>
        <row r="39059">
          <cell r="N39059">
            <v>618826</v>
          </cell>
        </row>
        <row r="39060">
          <cell r="N39060">
            <v>618826</v>
          </cell>
        </row>
        <row r="39061">
          <cell r="N39061">
            <v>618826</v>
          </cell>
        </row>
        <row r="39062">
          <cell r="N39062">
            <v>618826</v>
          </cell>
        </row>
        <row r="39063">
          <cell r="N39063">
            <v>618826</v>
          </cell>
        </row>
        <row r="39064">
          <cell r="N39064">
            <v>618826</v>
          </cell>
        </row>
        <row r="39065">
          <cell r="N39065">
            <v>618826</v>
          </cell>
        </row>
        <row r="39066">
          <cell r="N39066">
            <v>618826</v>
          </cell>
        </row>
        <row r="39067">
          <cell r="N39067">
            <v>618826</v>
          </cell>
        </row>
        <row r="39068">
          <cell r="N39068">
            <v>618826</v>
          </cell>
        </row>
        <row r="39069">
          <cell r="N39069">
            <v>618826</v>
          </cell>
        </row>
        <row r="39070">
          <cell r="N39070">
            <v>618826</v>
          </cell>
        </row>
        <row r="39071">
          <cell r="N39071">
            <v>618826</v>
          </cell>
        </row>
        <row r="39072">
          <cell r="N39072">
            <v>618826</v>
          </cell>
        </row>
        <row r="39073">
          <cell r="N39073">
            <v>618826</v>
          </cell>
        </row>
        <row r="39074">
          <cell r="N39074">
            <v>618832</v>
          </cell>
        </row>
        <row r="39075">
          <cell r="N39075">
            <v>618832</v>
          </cell>
        </row>
        <row r="39076">
          <cell r="N39076">
            <v>618832</v>
          </cell>
        </row>
        <row r="39077">
          <cell r="N39077">
            <v>618832</v>
          </cell>
        </row>
        <row r="39078">
          <cell r="N39078">
            <v>618832</v>
          </cell>
        </row>
        <row r="39079">
          <cell r="N39079">
            <v>618832</v>
          </cell>
        </row>
        <row r="39080">
          <cell r="N39080">
            <v>618832</v>
          </cell>
        </row>
        <row r="39081">
          <cell r="N39081">
            <v>618832</v>
          </cell>
        </row>
        <row r="39082">
          <cell r="N39082">
            <v>618832</v>
          </cell>
        </row>
        <row r="39083">
          <cell r="N39083">
            <v>618832</v>
          </cell>
        </row>
        <row r="39084">
          <cell r="N39084">
            <v>618832</v>
          </cell>
        </row>
        <row r="39085">
          <cell r="N39085">
            <v>618832</v>
          </cell>
        </row>
        <row r="39086">
          <cell r="N39086">
            <v>618832</v>
          </cell>
        </row>
        <row r="39087">
          <cell r="N39087">
            <v>618832</v>
          </cell>
        </row>
        <row r="39088">
          <cell r="N39088">
            <v>618832</v>
          </cell>
        </row>
        <row r="39089">
          <cell r="N39089">
            <v>618832</v>
          </cell>
        </row>
        <row r="39090">
          <cell r="N39090">
            <v>618832</v>
          </cell>
        </row>
        <row r="39091">
          <cell r="N39091">
            <v>618832</v>
          </cell>
        </row>
        <row r="39092">
          <cell r="N39092">
            <v>618832</v>
          </cell>
        </row>
        <row r="39093">
          <cell r="N39093">
            <v>618832</v>
          </cell>
        </row>
        <row r="39094">
          <cell r="N39094">
            <v>618824</v>
          </cell>
        </row>
        <row r="39095">
          <cell r="N39095">
            <v>618824</v>
          </cell>
        </row>
        <row r="39096">
          <cell r="N39096">
            <v>618824</v>
          </cell>
        </row>
        <row r="39097">
          <cell r="N39097">
            <v>618824</v>
          </cell>
        </row>
        <row r="39098">
          <cell r="N39098">
            <v>618824</v>
          </cell>
        </row>
        <row r="39099">
          <cell r="N39099">
            <v>618824</v>
          </cell>
        </row>
        <row r="39100">
          <cell r="N39100">
            <v>618824</v>
          </cell>
        </row>
        <row r="39101">
          <cell r="N39101">
            <v>618824</v>
          </cell>
        </row>
        <row r="39102">
          <cell r="N39102">
            <v>618824</v>
          </cell>
        </row>
        <row r="39103">
          <cell r="N39103">
            <v>618824</v>
          </cell>
        </row>
        <row r="39104">
          <cell r="N39104">
            <v>618824</v>
          </cell>
        </row>
        <row r="39105">
          <cell r="N39105">
            <v>618824</v>
          </cell>
        </row>
        <row r="39106">
          <cell r="N39106">
            <v>618824</v>
          </cell>
        </row>
        <row r="39107">
          <cell r="N39107">
            <v>618824</v>
          </cell>
        </row>
        <row r="39108">
          <cell r="N39108">
            <v>618824</v>
          </cell>
        </row>
        <row r="39109">
          <cell r="N39109">
            <v>618824</v>
          </cell>
        </row>
        <row r="39110">
          <cell r="N39110">
            <v>618824</v>
          </cell>
        </row>
        <row r="39111">
          <cell r="N39111">
            <v>618824</v>
          </cell>
        </row>
        <row r="39112">
          <cell r="N39112">
            <v>618824</v>
          </cell>
        </row>
        <row r="39113">
          <cell r="N39113">
            <v>618824</v>
          </cell>
        </row>
        <row r="39114">
          <cell r="N39114">
            <v>615344</v>
          </cell>
        </row>
        <row r="39115">
          <cell r="N39115">
            <v>615344</v>
          </cell>
        </row>
        <row r="39116">
          <cell r="N39116">
            <v>615344</v>
          </cell>
        </row>
        <row r="39117">
          <cell r="N39117">
            <v>618812</v>
          </cell>
        </row>
        <row r="39118">
          <cell r="N39118">
            <v>618812</v>
          </cell>
        </row>
        <row r="39119">
          <cell r="N39119">
            <v>618812</v>
          </cell>
        </row>
        <row r="39120">
          <cell r="N39120">
            <v>618812</v>
          </cell>
        </row>
        <row r="39121">
          <cell r="N39121">
            <v>618832</v>
          </cell>
        </row>
        <row r="39122">
          <cell r="N39122">
            <v>618832</v>
          </cell>
        </row>
        <row r="39123">
          <cell r="N39123">
            <v>618991</v>
          </cell>
        </row>
        <row r="39124">
          <cell r="N39124">
            <v>618991</v>
          </cell>
        </row>
        <row r="39125">
          <cell r="N39125">
            <v>619168</v>
          </cell>
        </row>
        <row r="39126">
          <cell r="N39126">
            <v>619168</v>
          </cell>
        </row>
        <row r="39127">
          <cell r="N39127">
            <v>619168</v>
          </cell>
        </row>
        <row r="39128">
          <cell r="N39128">
            <v>619168</v>
          </cell>
        </row>
        <row r="39129">
          <cell r="N39129">
            <v>619300</v>
          </cell>
        </row>
        <row r="39130">
          <cell r="N39130">
            <v>619300</v>
          </cell>
        </row>
        <row r="39131">
          <cell r="N39131">
            <v>618822</v>
          </cell>
        </row>
        <row r="39132">
          <cell r="N39132">
            <v>618822</v>
          </cell>
        </row>
        <row r="39133">
          <cell r="N39133">
            <v>618822</v>
          </cell>
        </row>
        <row r="39134">
          <cell r="N39134">
            <v>618822</v>
          </cell>
        </row>
        <row r="39135">
          <cell r="N39135">
            <v>618822</v>
          </cell>
        </row>
        <row r="39136">
          <cell r="N39136">
            <v>618822</v>
          </cell>
        </row>
        <row r="39137">
          <cell r="N39137">
            <v>618822</v>
          </cell>
        </row>
        <row r="39138">
          <cell r="N39138">
            <v>618822</v>
          </cell>
        </row>
        <row r="39139">
          <cell r="N39139">
            <v>618822</v>
          </cell>
        </row>
        <row r="39140">
          <cell r="N39140">
            <v>618822</v>
          </cell>
        </row>
        <row r="39141">
          <cell r="N39141">
            <v>618822</v>
          </cell>
        </row>
        <row r="39142">
          <cell r="N39142">
            <v>618822</v>
          </cell>
        </row>
        <row r="39143">
          <cell r="N39143">
            <v>618822</v>
          </cell>
        </row>
        <row r="39144">
          <cell r="N39144">
            <v>618822</v>
          </cell>
        </row>
        <row r="39145">
          <cell r="N39145">
            <v>618822</v>
          </cell>
        </row>
        <row r="39146">
          <cell r="N39146">
            <v>618822</v>
          </cell>
        </row>
        <row r="39147">
          <cell r="N39147">
            <v>618822</v>
          </cell>
        </row>
        <row r="39148">
          <cell r="N39148">
            <v>618822</v>
          </cell>
        </row>
        <row r="39149">
          <cell r="N39149">
            <v>618822</v>
          </cell>
        </row>
        <row r="39150">
          <cell r="N39150">
            <v>618822</v>
          </cell>
        </row>
        <row r="39151">
          <cell r="N39151">
            <v>618822</v>
          </cell>
        </row>
        <row r="39152">
          <cell r="N39152">
            <v>618822</v>
          </cell>
        </row>
        <row r="39153">
          <cell r="N39153">
            <v>618822</v>
          </cell>
        </row>
        <row r="39154">
          <cell r="N39154">
            <v>618822</v>
          </cell>
        </row>
        <row r="39155">
          <cell r="N39155">
            <v>618822</v>
          </cell>
        </row>
        <row r="39156">
          <cell r="N39156">
            <v>618822</v>
          </cell>
        </row>
        <row r="39157">
          <cell r="N39157">
            <v>618822</v>
          </cell>
        </row>
        <row r="39158">
          <cell r="N39158">
            <v>618822</v>
          </cell>
        </row>
        <row r="39159">
          <cell r="N39159">
            <v>618822</v>
          </cell>
        </row>
        <row r="39160">
          <cell r="N39160">
            <v>618822</v>
          </cell>
        </row>
        <row r="39161">
          <cell r="N39161">
            <v>618822</v>
          </cell>
        </row>
        <row r="39162">
          <cell r="N39162">
            <v>618822</v>
          </cell>
        </row>
        <row r="39163">
          <cell r="N39163">
            <v>618822</v>
          </cell>
        </row>
        <row r="39164">
          <cell r="N39164">
            <v>618822</v>
          </cell>
        </row>
        <row r="39165">
          <cell r="N39165">
            <v>618822</v>
          </cell>
        </row>
        <row r="39166">
          <cell r="N39166">
            <v>618822</v>
          </cell>
        </row>
        <row r="39167">
          <cell r="N39167">
            <v>618822</v>
          </cell>
        </row>
        <row r="39168">
          <cell r="N39168">
            <v>618822</v>
          </cell>
        </row>
        <row r="39169">
          <cell r="N39169">
            <v>618822</v>
          </cell>
        </row>
        <row r="39170">
          <cell r="N39170">
            <v>618822</v>
          </cell>
        </row>
        <row r="39171">
          <cell r="N39171">
            <v>618822</v>
          </cell>
        </row>
        <row r="39172">
          <cell r="N39172">
            <v>618822</v>
          </cell>
        </row>
        <row r="39173">
          <cell r="N39173">
            <v>618822</v>
          </cell>
        </row>
        <row r="39174">
          <cell r="N39174">
            <v>618822</v>
          </cell>
        </row>
        <row r="39175">
          <cell r="N39175">
            <v>618822</v>
          </cell>
        </row>
        <row r="39176">
          <cell r="N39176">
            <v>618822</v>
          </cell>
        </row>
        <row r="39177">
          <cell r="N39177">
            <v>618822</v>
          </cell>
        </row>
        <row r="39178">
          <cell r="N39178">
            <v>618822</v>
          </cell>
        </row>
        <row r="39179">
          <cell r="N39179">
            <v>618822</v>
          </cell>
        </row>
        <row r="39180">
          <cell r="N39180">
            <v>618822</v>
          </cell>
        </row>
        <row r="39181">
          <cell r="N39181">
            <v>618822</v>
          </cell>
        </row>
        <row r="39182">
          <cell r="N39182">
            <v>618822</v>
          </cell>
        </row>
        <row r="39183">
          <cell r="N39183">
            <v>618822</v>
          </cell>
        </row>
        <row r="39184">
          <cell r="N39184">
            <v>618822</v>
          </cell>
        </row>
        <row r="39185">
          <cell r="N39185">
            <v>618822</v>
          </cell>
        </row>
        <row r="39186">
          <cell r="N39186">
            <v>618822</v>
          </cell>
        </row>
        <row r="39187">
          <cell r="N39187">
            <v>618822</v>
          </cell>
        </row>
        <row r="39188">
          <cell r="N39188">
            <v>618822</v>
          </cell>
        </row>
        <row r="39189">
          <cell r="N39189">
            <v>618822</v>
          </cell>
        </row>
        <row r="39190">
          <cell r="N39190">
            <v>618822</v>
          </cell>
        </row>
        <row r="39191">
          <cell r="N39191">
            <v>618822</v>
          </cell>
        </row>
        <row r="39192">
          <cell r="N39192">
            <v>618822</v>
          </cell>
        </row>
        <row r="39193">
          <cell r="N39193">
            <v>618822</v>
          </cell>
        </row>
        <row r="39194">
          <cell r="N39194">
            <v>618822</v>
          </cell>
        </row>
        <row r="39195">
          <cell r="N39195">
            <v>618822</v>
          </cell>
        </row>
        <row r="39196">
          <cell r="N39196">
            <v>618822</v>
          </cell>
        </row>
        <row r="39197">
          <cell r="N39197">
            <v>618822</v>
          </cell>
        </row>
        <row r="39198">
          <cell r="N39198">
            <v>618822</v>
          </cell>
        </row>
        <row r="39199">
          <cell r="N39199">
            <v>618822</v>
          </cell>
        </row>
        <row r="39200">
          <cell r="N39200">
            <v>618822</v>
          </cell>
        </row>
        <row r="39201">
          <cell r="N39201">
            <v>618822</v>
          </cell>
        </row>
        <row r="39202">
          <cell r="N39202">
            <v>618822</v>
          </cell>
        </row>
        <row r="39203">
          <cell r="N39203">
            <v>618822</v>
          </cell>
        </row>
        <row r="39204">
          <cell r="N39204">
            <v>618822</v>
          </cell>
        </row>
        <row r="39205">
          <cell r="N39205">
            <v>618822</v>
          </cell>
        </row>
        <row r="39206">
          <cell r="N39206">
            <v>618822</v>
          </cell>
        </row>
        <row r="39207">
          <cell r="N39207">
            <v>618822</v>
          </cell>
        </row>
        <row r="39208">
          <cell r="N39208">
            <v>618822</v>
          </cell>
        </row>
        <row r="39209">
          <cell r="N39209">
            <v>618822</v>
          </cell>
        </row>
        <row r="39210">
          <cell r="N39210">
            <v>618822</v>
          </cell>
        </row>
        <row r="39211">
          <cell r="N39211">
            <v>618822</v>
          </cell>
        </row>
        <row r="39212">
          <cell r="N39212">
            <v>618822</v>
          </cell>
        </row>
        <row r="39213">
          <cell r="N39213">
            <v>618822</v>
          </cell>
        </row>
        <row r="39214">
          <cell r="N39214">
            <v>618822</v>
          </cell>
        </row>
        <row r="39215">
          <cell r="N39215">
            <v>618822</v>
          </cell>
        </row>
        <row r="39216">
          <cell r="N39216">
            <v>618822</v>
          </cell>
        </row>
        <row r="39217">
          <cell r="N39217">
            <v>618822</v>
          </cell>
        </row>
        <row r="39218">
          <cell r="N39218">
            <v>618822</v>
          </cell>
        </row>
        <row r="39219">
          <cell r="N39219">
            <v>618822</v>
          </cell>
        </row>
        <row r="39220">
          <cell r="N39220">
            <v>618822</v>
          </cell>
        </row>
        <row r="39221">
          <cell r="N39221">
            <v>618822</v>
          </cell>
        </row>
        <row r="39222">
          <cell r="N39222">
            <v>618822</v>
          </cell>
        </row>
        <row r="39223">
          <cell r="N39223">
            <v>618822</v>
          </cell>
        </row>
        <row r="39224">
          <cell r="N39224">
            <v>618822</v>
          </cell>
        </row>
        <row r="39225">
          <cell r="N39225">
            <v>618822</v>
          </cell>
        </row>
        <row r="39226">
          <cell r="N39226">
            <v>618822</v>
          </cell>
        </row>
        <row r="39227">
          <cell r="N39227">
            <v>618822</v>
          </cell>
        </row>
        <row r="39228">
          <cell r="N39228">
            <v>618822</v>
          </cell>
        </row>
        <row r="39229">
          <cell r="N39229">
            <v>618822</v>
          </cell>
        </row>
        <row r="39230">
          <cell r="N39230">
            <v>618822</v>
          </cell>
        </row>
        <row r="39231">
          <cell r="N39231">
            <v>618822</v>
          </cell>
        </row>
        <row r="39232">
          <cell r="N39232">
            <v>618822</v>
          </cell>
        </row>
        <row r="39233">
          <cell r="N39233">
            <v>618822</v>
          </cell>
        </row>
        <row r="39234">
          <cell r="N39234">
            <v>618822</v>
          </cell>
        </row>
        <row r="39235">
          <cell r="N39235">
            <v>618822</v>
          </cell>
        </row>
        <row r="39236">
          <cell r="N39236">
            <v>618822</v>
          </cell>
        </row>
        <row r="39237">
          <cell r="N39237">
            <v>618822</v>
          </cell>
        </row>
        <row r="39238">
          <cell r="N39238">
            <v>618822</v>
          </cell>
        </row>
        <row r="39239">
          <cell r="N39239">
            <v>618822</v>
          </cell>
        </row>
        <row r="39240">
          <cell r="N39240">
            <v>618822</v>
          </cell>
        </row>
        <row r="39241">
          <cell r="N39241">
            <v>618822</v>
          </cell>
        </row>
        <row r="39242">
          <cell r="N39242">
            <v>618822</v>
          </cell>
        </row>
        <row r="39243">
          <cell r="N39243">
            <v>618822</v>
          </cell>
        </row>
        <row r="39244">
          <cell r="N39244">
            <v>618822</v>
          </cell>
        </row>
        <row r="39245">
          <cell r="N39245">
            <v>618822</v>
          </cell>
        </row>
        <row r="39246">
          <cell r="N39246">
            <v>618822</v>
          </cell>
        </row>
        <row r="39247">
          <cell r="N39247">
            <v>618822</v>
          </cell>
        </row>
        <row r="39248">
          <cell r="N39248">
            <v>618822</v>
          </cell>
        </row>
        <row r="39249">
          <cell r="N39249">
            <v>618822</v>
          </cell>
        </row>
        <row r="39250">
          <cell r="N39250">
            <v>618822</v>
          </cell>
        </row>
        <row r="39251">
          <cell r="N39251">
            <v>618822</v>
          </cell>
        </row>
        <row r="39252">
          <cell r="N39252">
            <v>618822</v>
          </cell>
        </row>
        <row r="39253">
          <cell r="N39253">
            <v>618822</v>
          </cell>
        </row>
        <row r="39254">
          <cell r="N39254">
            <v>618822</v>
          </cell>
        </row>
        <row r="39255">
          <cell r="N39255">
            <v>618822</v>
          </cell>
        </row>
        <row r="39256">
          <cell r="N39256">
            <v>618822</v>
          </cell>
        </row>
        <row r="39257">
          <cell r="N39257">
            <v>618822</v>
          </cell>
        </row>
        <row r="39258">
          <cell r="N39258">
            <v>618822</v>
          </cell>
        </row>
        <row r="39259">
          <cell r="N39259">
            <v>618822</v>
          </cell>
        </row>
        <row r="39260">
          <cell r="N39260">
            <v>618822</v>
          </cell>
        </row>
        <row r="39261">
          <cell r="N39261">
            <v>618822</v>
          </cell>
        </row>
        <row r="39262">
          <cell r="N39262">
            <v>618822</v>
          </cell>
        </row>
        <row r="39263">
          <cell r="N39263">
            <v>618822</v>
          </cell>
        </row>
        <row r="39264">
          <cell r="N39264">
            <v>618822</v>
          </cell>
        </row>
        <row r="39265">
          <cell r="N39265">
            <v>618822</v>
          </cell>
        </row>
        <row r="39266">
          <cell r="N39266">
            <v>618822</v>
          </cell>
        </row>
        <row r="39267">
          <cell r="N39267">
            <v>618822</v>
          </cell>
        </row>
        <row r="39268">
          <cell r="N39268">
            <v>618822</v>
          </cell>
        </row>
        <row r="39269">
          <cell r="N39269">
            <v>618822</v>
          </cell>
        </row>
        <row r="39270">
          <cell r="N39270">
            <v>618822</v>
          </cell>
        </row>
        <row r="39271">
          <cell r="N39271">
            <v>618822</v>
          </cell>
        </row>
        <row r="39272">
          <cell r="N39272">
            <v>618822</v>
          </cell>
        </row>
        <row r="39273">
          <cell r="N39273">
            <v>618822</v>
          </cell>
        </row>
        <row r="39274">
          <cell r="N39274">
            <v>618822</v>
          </cell>
        </row>
        <row r="39275">
          <cell r="N39275">
            <v>618822</v>
          </cell>
        </row>
        <row r="39276">
          <cell r="N39276">
            <v>618822</v>
          </cell>
        </row>
        <row r="39277">
          <cell r="N39277">
            <v>618822</v>
          </cell>
        </row>
        <row r="39278">
          <cell r="N39278">
            <v>618822</v>
          </cell>
        </row>
        <row r="39279">
          <cell r="N39279">
            <v>618822</v>
          </cell>
        </row>
        <row r="39280">
          <cell r="N39280">
            <v>618822</v>
          </cell>
        </row>
        <row r="39281">
          <cell r="N39281">
            <v>618822</v>
          </cell>
        </row>
        <row r="39282">
          <cell r="N39282">
            <v>618822</v>
          </cell>
        </row>
        <row r="39283">
          <cell r="N39283">
            <v>618822</v>
          </cell>
        </row>
        <row r="39284">
          <cell r="N39284">
            <v>618824</v>
          </cell>
        </row>
        <row r="39285">
          <cell r="N39285">
            <v>618824</v>
          </cell>
        </row>
        <row r="39286">
          <cell r="N39286">
            <v>618824</v>
          </cell>
        </row>
        <row r="39287">
          <cell r="N39287">
            <v>618824</v>
          </cell>
        </row>
        <row r="39288">
          <cell r="N39288">
            <v>618824</v>
          </cell>
        </row>
        <row r="39289">
          <cell r="N39289">
            <v>618824</v>
          </cell>
        </row>
        <row r="39290">
          <cell r="N39290">
            <v>618824</v>
          </cell>
        </row>
        <row r="39291">
          <cell r="N39291">
            <v>618824</v>
          </cell>
        </row>
        <row r="39292">
          <cell r="N39292">
            <v>618824</v>
          </cell>
        </row>
        <row r="39293">
          <cell r="N39293">
            <v>618824</v>
          </cell>
        </row>
        <row r="39294">
          <cell r="N39294">
            <v>618824</v>
          </cell>
        </row>
        <row r="39295">
          <cell r="N39295">
            <v>618824</v>
          </cell>
        </row>
        <row r="39296">
          <cell r="N39296">
            <v>618824</v>
          </cell>
        </row>
        <row r="39297">
          <cell r="N39297">
            <v>618824</v>
          </cell>
        </row>
        <row r="39298">
          <cell r="N39298">
            <v>618824</v>
          </cell>
        </row>
        <row r="39299">
          <cell r="N39299">
            <v>618824</v>
          </cell>
        </row>
        <row r="39300">
          <cell r="N39300">
            <v>618824</v>
          </cell>
        </row>
        <row r="39301">
          <cell r="N39301">
            <v>618824</v>
          </cell>
        </row>
        <row r="39302">
          <cell r="N39302">
            <v>618820</v>
          </cell>
        </row>
        <row r="39303">
          <cell r="N39303">
            <v>618820</v>
          </cell>
        </row>
        <row r="39304">
          <cell r="N39304">
            <v>618820</v>
          </cell>
        </row>
        <row r="39305">
          <cell r="N39305">
            <v>618820</v>
          </cell>
        </row>
        <row r="39306">
          <cell r="N39306">
            <v>618820</v>
          </cell>
        </row>
        <row r="39307">
          <cell r="N39307">
            <v>618820</v>
          </cell>
        </row>
        <row r="39308">
          <cell r="N39308">
            <v>618822</v>
          </cell>
        </row>
        <row r="39309">
          <cell r="N39309">
            <v>618822</v>
          </cell>
        </row>
        <row r="39310">
          <cell r="N39310">
            <v>618822</v>
          </cell>
        </row>
        <row r="39311">
          <cell r="N39311">
            <v>618822</v>
          </cell>
        </row>
        <row r="39312">
          <cell r="N39312">
            <v>618822</v>
          </cell>
        </row>
        <row r="39313">
          <cell r="N39313">
            <v>618822</v>
          </cell>
        </row>
        <row r="39314">
          <cell r="N39314">
            <v>618822</v>
          </cell>
        </row>
        <row r="39315">
          <cell r="N39315">
            <v>618822</v>
          </cell>
        </row>
        <row r="39316">
          <cell r="N39316">
            <v>618822</v>
          </cell>
        </row>
        <row r="39317">
          <cell r="N39317">
            <v>618822</v>
          </cell>
        </row>
        <row r="39318">
          <cell r="N39318">
            <v>618822</v>
          </cell>
        </row>
        <row r="39319">
          <cell r="N39319">
            <v>618822</v>
          </cell>
        </row>
        <row r="39320">
          <cell r="N39320">
            <v>618822</v>
          </cell>
        </row>
        <row r="39321">
          <cell r="N39321">
            <v>618822</v>
          </cell>
        </row>
        <row r="39322">
          <cell r="N39322">
            <v>618822</v>
          </cell>
        </row>
        <row r="39323">
          <cell r="N39323">
            <v>618822</v>
          </cell>
        </row>
        <row r="39324">
          <cell r="N39324">
            <v>618822</v>
          </cell>
        </row>
        <row r="39325">
          <cell r="N39325">
            <v>618822</v>
          </cell>
        </row>
        <row r="39326">
          <cell r="N39326">
            <v>618822</v>
          </cell>
        </row>
        <row r="39327">
          <cell r="N39327">
            <v>618822</v>
          </cell>
        </row>
        <row r="39328">
          <cell r="N39328">
            <v>618822</v>
          </cell>
        </row>
        <row r="39329">
          <cell r="N39329">
            <v>618822</v>
          </cell>
        </row>
        <row r="39330">
          <cell r="N39330">
            <v>618822</v>
          </cell>
        </row>
        <row r="39331">
          <cell r="N39331">
            <v>618822</v>
          </cell>
        </row>
        <row r="39332">
          <cell r="N39332">
            <v>618822</v>
          </cell>
        </row>
        <row r="39333">
          <cell r="N39333">
            <v>618822</v>
          </cell>
        </row>
        <row r="39334">
          <cell r="N39334">
            <v>618822</v>
          </cell>
        </row>
        <row r="39335">
          <cell r="N39335">
            <v>618822</v>
          </cell>
        </row>
        <row r="39336">
          <cell r="N39336">
            <v>618822</v>
          </cell>
        </row>
        <row r="39337">
          <cell r="N39337">
            <v>618822</v>
          </cell>
        </row>
        <row r="39338">
          <cell r="N39338">
            <v>618822</v>
          </cell>
        </row>
        <row r="39339">
          <cell r="N39339">
            <v>618822</v>
          </cell>
        </row>
        <row r="39340">
          <cell r="N39340">
            <v>618822</v>
          </cell>
        </row>
        <row r="39341">
          <cell r="N39341">
            <v>618822</v>
          </cell>
        </row>
        <row r="39342">
          <cell r="N39342">
            <v>618822</v>
          </cell>
        </row>
        <row r="39343">
          <cell r="N39343">
            <v>618991</v>
          </cell>
        </row>
        <row r="39344">
          <cell r="N39344">
            <v>618991</v>
          </cell>
        </row>
        <row r="39345">
          <cell r="N39345">
            <v>618991</v>
          </cell>
        </row>
        <row r="39346">
          <cell r="N39346">
            <v>618991</v>
          </cell>
        </row>
        <row r="39347">
          <cell r="N39347">
            <v>618991</v>
          </cell>
        </row>
        <row r="39348">
          <cell r="N39348">
            <v>618991</v>
          </cell>
        </row>
        <row r="39349">
          <cell r="N39349">
            <v>618991</v>
          </cell>
        </row>
        <row r="39350">
          <cell r="N39350">
            <v>618991</v>
          </cell>
        </row>
        <row r="39351">
          <cell r="N39351">
            <v>618991</v>
          </cell>
        </row>
        <row r="39352">
          <cell r="N39352">
            <v>618991</v>
          </cell>
        </row>
        <row r="39353">
          <cell r="N39353">
            <v>618991</v>
          </cell>
        </row>
        <row r="39354">
          <cell r="N39354">
            <v>618991</v>
          </cell>
        </row>
        <row r="39355">
          <cell r="N39355">
            <v>618991</v>
          </cell>
        </row>
        <row r="39356">
          <cell r="N39356">
            <v>618991</v>
          </cell>
        </row>
        <row r="39357">
          <cell r="N39357">
            <v>618991</v>
          </cell>
        </row>
        <row r="39358">
          <cell r="N39358">
            <v>618991</v>
          </cell>
        </row>
        <row r="39359">
          <cell r="N39359">
            <v>618991</v>
          </cell>
        </row>
        <row r="39360">
          <cell r="N39360">
            <v>615344</v>
          </cell>
        </row>
        <row r="39361">
          <cell r="N39361">
            <v>615344</v>
          </cell>
        </row>
        <row r="39362">
          <cell r="N39362">
            <v>615344</v>
          </cell>
        </row>
        <row r="39363">
          <cell r="N39363">
            <v>615344</v>
          </cell>
        </row>
        <row r="39364">
          <cell r="N39364">
            <v>615344</v>
          </cell>
        </row>
        <row r="39365">
          <cell r="N39365">
            <v>615344</v>
          </cell>
        </row>
        <row r="39366">
          <cell r="N39366">
            <v>618997</v>
          </cell>
        </row>
        <row r="39367">
          <cell r="N39367">
            <v>618997</v>
          </cell>
        </row>
        <row r="39368">
          <cell r="N39368">
            <v>618997</v>
          </cell>
        </row>
        <row r="39369">
          <cell r="N39369">
            <v>618822</v>
          </cell>
        </row>
        <row r="39370">
          <cell r="N39370">
            <v>618822</v>
          </cell>
        </row>
        <row r="39371">
          <cell r="N39371">
            <v>618822</v>
          </cell>
        </row>
        <row r="39372">
          <cell r="N39372">
            <v>618822</v>
          </cell>
        </row>
        <row r="39373">
          <cell r="N39373">
            <v>618822</v>
          </cell>
        </row>
        <row r="39374">
          <cell r="N39374">
            <v>618822</v>
          </cell>
        </row>
        <row r="39375">
          <cell r="N39375">
            <v>618822</v>
          </cell>
        </row>
        <row r="39376">
          <cell r="N39376">
            <v>618822</v>
          </cell>
        </row>
        <row r="39377">
          <cell r="N39377">
            <v>618822</v>
          </cell>
        </row>
        <row r="39378">
          <cell r="N39378">
            <v>618822</v>
          </cell>
        </row>
        <row r="39379">
          <cell r="N39379">
            <v>618822</v>
          </cell>
        </row>
        <row r="39380">
          <cell r="N39380">
            <v>618822</v>
          </cell>
        </row>
        <row r="39381">
          <cell r="N39381">
            <v>618822</v>
          </cell>
        </row>
        <row r="39382">
          <cell r="N39382">
            <v>618822</v>
          </cell>
        </row>
        <row r="39383">
          <cell r="N39383">
            <v>618822</v>
          </cell>
        </row>
        <row r="39384">
          <cell r="N39384">
            <v>618822</v>
          </cell>
        </row>
        <row r="39385">
          <cell r="N39385">
            <v>618822</v>
          </cell>
        </row>
        <row r="39386">
          <cell r="N39386">
            <v>618822</v>
          </cell>
        </row>
        <row r="39387">
          <cell r="N39387">
            <v>618822</v>
          </cell>
        </row>
        <row r="39388">
          <cell r="N39388">
            <v>618822</v>
          </cell>
        </row>
        <row r="39389">
          <cell r="N39389">
            <v>618822</v>
          </cell>
        </row>
        <row r="39390">
          <cell r="N39390">
            <v>618822</v>
          </cell>
        </row>
        <row r="39391">
          <cell r="N39391">
            <v>618822</v>
          </cell>
        </row>
        <row r="39392">
          <cell r="N39392">
            <v>618822</v>
          </cell>
        </row>
        <row r="39393">
          <cell r="N39393">
            <v>618822</v>
          </cell>
        </row>
        <row r="39394">
          <cell r="N39394">
            <v>618822</v>
          </cell>
        </row>
        <row r="39395">
          <cell r="N39395">
            <v>618822</v>
          </cell>
        </row>
        <row r="39396">
          <cell r="N39396">
            <v>618822</v>
          </cell>
        </row>
        <row r="39397">
          <cell r="N39397">
            <v>618822</v>
          </cell>
        </row>
        <row r="39398">
          <cell r="N39398">
            <v>618822</v>
          </cell>
        </row>
        <row r="39399">
          <cell r="N39399">
            <v>618822</v>
          </cell>
        </row>
        <row r="39400">
          <cell r="N39400">
            <v>618822</v>
          </cell>
        </row>
        <row r="39401">
          <cell r="N39401">
            <v>618822</v>
          </cell>
        </row>
        <row r="39402">
          <cell r="N39402">
            <v>618822</v>
          </cell>
        </row>
        <row r="39403">
          <cell r="N39403">
            <v>618822</v>
          </cell>
        </row>
        <row r="39404">
          <cell r="N39404">
            <v>618826</v>
          </cell>
        </row>
        <row r="39405">
          <cell r="N39405">
            <v>618826</v>
          </cell>
        </row>
        <row r="39406">
          <cell r="N39406">
            <v>618826</v>
          </cell>
        </row>
        <row r="39407">
          <cell r="N39407">
            <v>618826</v>
          </cell>
        </row>
        <row r="39408">
          <cell r="N39408">
            <v>618826</v>
          </cell>
        </row>
        <row r="39409">
          <cell r="N39409">
            <v>618826</v>
          </cell>
        </row>
        <row r="39410">
          <cell r="N39410">
            <v>618826</v>
          </cell>
        </row>
        <row r="39411">
          <cell r="N39411">
            <v>618826</v>
          </cell>
        </row>
        <row r="39412">
          <cell r="N39412">
            <v>618826</v>
          </cell>
        </row>
        <row r="39413">
          <cell r="N39413">
            <v>618826</v>
          </cell>
        </row>
        <row r="39414">
          <cell r="N39414">
            <v>618826</v>
          </cell>
        </row>
        <row r="39415">
          <cell r="N39415">
            <v>618826</v>
          </cell>
        </row>
        <row r="39416">
          <cell r="N39416">
            <v>618826</v>
          </cell>
        </row>
        <row r="39417">
          <cell r="N39417">
            <v>618826</v>
          </cell>
        </row>
        <row r="39418">
          <cell r="N39418">
            <v>618826</v>
          </cell>
        </row>
        <row r="39419">
          <cell r="N39419">
            <v>618826</v>
          </cell>
        </row>
        <row r="39420">
          <cell r="N39420">
            <v>618826</v>
          </cell>
        </row>
        <row r="39421">
          <cell r="N39421">
            <v>618826</v>
          </cell>
        </row>
        <row r="39422">
          <cell r="N39422">
            <v>615111</v>
          </cell>
        </row>
        <row r="39423">
          <cell r="N39423">
            <v>615111</v>
          </cell>
        </row>
        <row r="39424">
          <cell r="N39424">
            <v>615111</v>
          </cell>
        </row>
        <row r="39425">
          <cell r="N39425">
            <v>615111</v>
          </cell>
        </row>
        <row r="39426">
          <cell r="N39426">
            <v>615111</v>
          </cell>
        </row>
        <row r="39427">
          <cell r="N39427">
            <v>615111</v>
          </cell>
        </row>
        <row r="39428">
          <cell r="N39428">
            <v>615111</v>
          </cell>
        </row>
        <row r="39429">
          <cell r="N39429">
            <v>615111</v>
          </cell>
        </row>
        <row r="39430">
          <cell r="N39430">
            <v>615111</v>
          </cell>
        </row>
        <row r="39431">
          <cell r="N39431">
            <v>615111</v>
          </cell>
        </row>
        <row r="39432">
          <cell r="N39432">
            <v>615111</v>
          </cell>
        </row>
        <row r="39433">
          <cell r="N39433">
            <v>615111</v>
          </cell>
        </row>
        <row r="39434">
          <cell r="N39434">
            <v>615111</v>
          </cell>
        </row>
        <row r="39435">
          <cell r="N39435">
            <v>615111</v>
          </cell>
        </row>
        <row r="39436">
          <cell r="N39436">
            <v>615111</v>
          </cell>
        </row>
        <row r="39437">
          <cell r="N39437">
            <v>615111</v>
          </cell>
        </row>
        <row r="39438">
          <cell r="N39438">
            <v>615111</v>
          </cell>
        </row>
        <row r="39439">
          <cell r="N39439">
            <v>615111</v>
          </cell>
        </row>
        <row r="39440">
          <cell r="N39440">
            <v>615111</v>
          </cell>
        </row>
        <row r="39441">
          <cell r="N39441">
            <v>615111</v>
          </cell>
        </row>
        <row r="39442">
          <cell r="N39442">
            <v>615111</v>
          </cell>
        </row>
        <row r="39443">
          <cell r="N39443">
            <v>615111</v>
          </cell>
        </row>
        <row r="39444">
          <cell r="N39444">
            <v>615111</v>
          </cell>
        </row>
        <row r="39445">
          <cell r="N39445">
            <v>615111</v>
          </cell>
        </row>
        <row r="39446">
          <cell r="N39446">
            <v>615111</v>
          </cell>
        </row>
        <row r="39447">
          <cell r="N39447">
            <v>615111</v>
          </cell>
        </row>
        <row r="39448">
          <cell r="N39448">
            <v>615111</v>
          </cell>
        </row>
        <row r="39449">
          <cell r="N39449">
            <v>615111</v>
          </cell>
        </row>
        <row r="39450">
          <cell r="N39450">
            <v>615111</v>
          </cell>
        </row>
        <row r="39451">
          <cell r="N39451">
            <v>615111</v>
          </cell>
        </row>
        <row r="39452">
          <cell r="N39452">
            <v>615111</v>
          </cell>
        </row>
        <row r="39453">
          <cell r="N39453">
            <v>615111</v>
          </cell>
        </row>
        <row r="39454">
          <cell r="N39454">
            <v>615111</v>
          </cell>
        </row>
        <row r="39455">
          <cell r="N39455">
            <v>615111</v>
          </cell>
        </row>
        <row r="39456">
          <cell r="N39456">
            <v>615111</v>
          </cell>
        </row>
        <row r="39457">
          <cell r="N39457">
            <v>615111</v>
          </cell>
        </row>
        <row r="39458">
          <cell r="N39458">
            <v>615111</v>
          </cell>
        </row>
        <row r="39459">
          <cell r="N39459">
            <v>615111</v>
          </cell>
        </row>
        <row r="39460">
          <cell r="N39460">
            <v>615111</v>
          </cell>
        </row>
        <row r="39461">
          <cell r="N39461">
            <v>615111</v>
          </cell>
        </row>
        <row r="39462">
          <cell r="N39462">
            <v>615111</v>
          </cell>
        </row>
        <row r="39463">
          <cell r="N39463">
            <v>615111</v>
          </cell>
        </row>
        <row r="39464">
          <cell r="N39464">
            <v>615111</v>
          </cell>
        </row>
        <row r="39465">
          <cell r="N39465">
            <v>615111</v>
          </cell>
        </row>
        <row r="39466">
          <cell r="N39466">
            <v>615111</v>
          </cell>
        </row>
        <row r="39467">
          <cell r="N39467">
            <v>615111</v>
          </cell>
        </row>
        <row r="39468">
          <cell r="N39468">
            <v>615111</v>
          </cell>
        </row>
        <row r="39469">
          <cell r="N39469">
            <v>615111</v>
          </cell>
        </row>
        <row r="39470">
          <cell r="N39470">
            <v>615111</v>
          </cell>
        </row>
        <row r="39471">
          <cell r="N39471">
            <v>615111</v>
          </cell>
        </row>
        <row r="39472">
          <cell r="N39472">
            <v>615111</v>
          </cell>
        </row>
        <row r="39473">
          <cell r="N39473">
            <v>615111</v>
          </cell>
        </row>
        <row r="39474">
          <cell r="N39474">
            <v>615111</v>
          </cell>
        </row>
        <row r="39475">
          <cell r="N39475">
            <v>615111</v>
          </cell>
        </row>
        <row r="39476">
          <cell r="N39476">
            <v>615111</v>
          </cell>
        </row>
        <row r="39477">
          <cell r="N39477">
            <v>615111</v>
          </cell>
        </row>
        <row r="39478">
          <cell r="N39478">
            <v>615111</v>
          </cell>
        </row>
        <row r="39479">
          <cell r="N39479">
            <v>615111</v>
          </cell>
        </row>
        <row r="39480">
          <cell r="N39480">
            <v>615111</v>
          </cell>
        </row>
        <row r="39481">
          <cell r="N39481">
            <v>615111</v>
          </cell>
        </row>
        <row r="39482">
          <cell r="N39482">
            <v>615111</v>
          </cell>
        </row>
        <row r="39483">
          <cell r="N39483">
            <v>615111</v>
          </cell>
        </row>
        <row r="39484">
          <cell r="N39484">
            <v>615111</v>
          </cell>
        </row>
        <row r="39485">
          <cell r="N39485">
            <v>615111</v>
          </cell>
        </row>
        <row r="39486">
          <cell r="N39486">
            <v>615111</v>
          </cell>
        </row>
        <row r="39487">
          <cell r="N39487">
            <v>615111</v>
          </cell>
        </row>
        <row r="39488">
          <cell r="N39488">
            <v>615111</v>
          </cell>
        </row>
        <row r="39489">
          <cell r="N39489">
            <v>615111</v>
          </cell>
        </row>
        <row r="39490">
          <cell r="N39490">
            <v>615111</v>
          </cell>
        </row>
        <row r="39491">
          <cell r="N39491">
            <v>615111</v>
          </cell>
        </row>
        <row r="39492">
          <cell r="N39492">
            <v>615111</v>
          </cell>
        </row>
        <row r="39493">
          <cell r="N39493">
            <v>615111</v>
          </cell>
        </row>
        <row r="39494">
          <cell r="N39494">
            <v>615111</v>
          </cell>
        </row>
        <row r="39495">
          <cell r="N39495">
            <v>615111</v>
          </cell>
        </row>
        <row r="39496">
          <cell r="N39496">
            <v>615111</v>
          </cell>
        </row>
        <row r="39497">
          <cell r="N39497">
            <v>615111</v>
          </cell>
        </row>
        <row r="39498">
          <cell r="N39498">
            <v>615111</v>
          </cell>
        </row>
        <row r="39499">
          <cell r="N39499">
            <v>615111</v>
          </cell>
        </row>
        <row r="39500">
          <cell r="N39500">
            <v>615111</v>
          </cell>
        </row>
        <row r="39501">
          <cell r="N39501">
            <v>615111</v>
          </cell>
        </row>
        <row r="39502">
          <cell r="N39502">
            <v>615111</v>
          </cell>
        </row>
        <row r="39503">
          <cell r="N39503">
            <v>615111</v>
          </cell>
        </row>
        <row r="39504">
          <cell r="N39504">
            <v>615111</v>
          </cell>
        </row>
        <row r="39505">
          <cell r="N39505">
            <v>615111</v>
          </cell>
        </row>
        <row r="39506">
          <cell r="N39506">
            <v>615111</v>
          </cell>
        </row>
        <row r="39507">
          <cell r="N39507">
            <v>615111</v>
          </cell>
        </row>
        <row r="39508">
          <cell r="N39508">
            <v>615111</v>
          </cell>
        </row>
        <row r="39509">
          <cell r="N39509">
            <v>615111</v>
          </cell>
        </row>
        <row r="39510">
          <cell r="N39510">
            <v>615111</v>
          </cell>
        </row>
        <row r="39511">
          <cell r="N39511">
            <v>615111</v>
          </cell>
        </row>
        <row r="39512">
          <cell r="N39512">
            <v>615111</v>
          </cell>
        </row>
        <row r="39513">
          <cell r="N39513">
            <v>615111</v>
          </cell>
        </row>
        <row r="39514">
          <cell r="N39514">
            <v>615111</v>
          </cell>
        </row>
        <row r="39515">
          <cell r="N39515">
            <v>615111</v>
          </cell>
        </row>
        <row r="39516">
          <cell r="N39516">
            <v>615111</v>
          </cell>
        </row>
        <row r="39517">
          <cell r="N39517">
            <v>615111</v>
          </cell>
        </row>
        <row r="39518">
          <cell r="N39518">
            <v>615111</v>
          </cell>
        </row>
        <row r="39519">
          <cell r="N39519">
            <v>615111</v>
          </cell>
        </row>
        <row r="39520">
          <cell r="N39520">
            <v>615111</v>
          </cell>
        </row>
        <row r="39521">
          <cell r="N39521">
            <v>615111</v>
          </cell>
        </row>
        <row r="39522">
          <cell r="N39522">
            <v>615111</v>
          </cell>
        </row>
        <row r="39523">
          <cell r="N39523">
            <v>615111</v>
          </cell>
        </row>
        <row r="39524">
          <cell r="N39524">
            <v>615111</v>
          </cell>
        </row>
        <row r="39525">
          <cell r="N39525">
            <v>615111</v>
          </cell>
        </row>
        <row r="39526">
          <cell r="N39526">
            <v>615111</v>
          </cell>
        </row>
        <row r="39527">
          <cell r="N39527">
            <v>615111</v>
          </cell>
        </row>
        <row r="39528">
          <cell r="N39528">
            <v>615111</v>
          </cell>
        </row>
        <row r="39529">
          <cell r="N39529">
            <v>615111</v>
          </cell>
        </row>
        <row r="39530">
          <cell r="N39530">
            <v>615111</v>
          </cell>
        </row>
        <row r="39531">
          <cell r="N39531">
            <v>615111</v>
          </cell>
        </row>
        <row r="39532">
          <cell r="N39532">
            <v>615111</v>
          </cell>
        </row>
        <row r="39533">
          <cell r="N39533">
            <v>615111</v>
          </cell>
        </row>
        <row r="39534">
          <cell r="N39534">
            <v>615111</v>
          </cell>
        </row>
        <row r="39535">
          <cell r="N39535">
            <v>615111</v>
          </cell>
        </row>
        <row r="39536">
          <cell r="N39536">
            <v>615111</v>
          </cell>
        </row>
        <row r="39537">
          <cell r="N39537">
            <v>615111</v>
          </cell>
        </row>
        <row r="39538">
          <cell r="N39538">
            <v>615111</v>
          </cell>
        </row>
        <row r="39539">
          <cell r="N39539">
            <v>615111</v>
          </cell>
        </row>
        <row r="39540">
          <cell r="N39540">
            <v>615111</v>
          </cell>
        </row>
        <row r="39541">
          <cell r="N39541">
            <v>615111</v>
          </cell>
        </row>
        <row r="39542">
          <cell r="N39542">
            <v>615111</v>
          </cell>
        </row>
        <row r="39543">
          <cell r="N39543">
            <v>615111</v>
          </cell>
        </row>
        <row r="39544">
          <cell r="N39544">
            <v>615111</v>
          </cell>
        </row>
        <row r="39545">
          <cell r="N39545">
            <v>615111</v>
          </cell>
        </row>
        <row r="39546">
          <cell r="N39546">
            <v>615111</v>
          </cell>
        </row>
        <row r="39547">
          <cell r="N39547">
            <v>615111</v>
          </cell>
        </row>
        <row r="39548">
          <cell r="N39548">
            <v>615111</v>
          </cell>
        </row>
        <row r="39549">
          <cell r="N39549">
            <v>615111</v>
          </cell>
        </row>
        <row r="39550">
          <cell r="N39550">
            <v>615111</v>
          </cell>
        </row>
        <row r="39551">
          <cell r="N39551">
            <v>615111</v>
          </cell>
        </row>
        <row r="39552">
          <cell r="N39552">
            <v>615111</v>
          </cell>
        </row>
        <row r="39553">
          <cell r="N39553">
            <v>615111</v>
          </cell>
        </row>
        <row r="39554">
          <cell r="N39554">
            <v>615111</v>
          </cell>
        </row>
        <row r="39555">
          <cell r="N39555">
            <v>615111</v>
          </cell>
        </row>
        <row r="39556">
          <cell r="N39556">
            <v>618340</v>
          </cell>
        </row>
        <row r="39557">
          <cell r="N39557">
            <v>618340</v>
          </cell>
        </row>
        <row r="39558">
          <cell r="N39558">
            <v>618340</v>
          </cell>
        </row>
        <row r="39559">
          <cell r="N39559">
            <v>618340</v>
          </cell>
        </row>
        <row r="39560">
          <cell r="N39560">
            <v>618340</v>
          </cell>
        </row>
        <row r="39561">
          <cell r="N39561">
            <v>618340</v>
          </cell>
        </row>
        <row r="39562">
          <cell r="N39562">
            <v>618340</v>
          </cell>
        </row>
        <row r="39563">
          <cell r="N39563">
            <v>618340</v>
          </cell>
        </row>
        <row r="39564">
          <cell r="N39564">
            <v>618340</v>
          </cell>
        </row>
        <row r="39565">
          <cell r="N39565">
            <v>618340</v>
          </cell>
        </row>
        <row r="39566">
          <cell r="N39566">
            <v>618340</v>
          </cell>
        </row>
        <row r="39567">
          <cell r="N39567">
            <v>618340</v>
          </cell>
        </row>
        <row r="39568">
          <cell r="N39568">
            <v>618340</v>
          </cell>
        </row>
        <row r="39569">
          <cell r="N39569">
            <v>618340</v>
          </cell>
        </row>
        <row r="39570">
          <cell r="N39570">
            <v>618340</v>
          </cell>
        </row>
        <row r="39571">
          <cell r="N39571">
            <v>618340</v>
          </cell>
        </row>
        <row r="39572">
          <cell r="N39572">
            <v>618340</v>
          </cell>
        </row>
        <row r="39573">
          <cell r="N39573">
            <v>618340</v>
          </cell>
        </row>
        <row r="39574">
          <cell r="N39574">
            <v>618340</v>
          </cell>
        </row>
        <row r="39575">
          <cell r="N39575">
            <v>618340</v>
          </cell>
        </row>
        <row r="39576">
          <cell r="N39576">
            <v>618340</v>
          </cell>
        </row>
        <row r="39577">
          <cell r="N39577">
            <v>618340</v>
          </cell>
        </row>
        <row r="39578">
          <cell r="N39578">
            <v>618340</v>
          </cell>
        </row>
        <row r="39579">
          <cell r="N39579">
            <v>618340</v>
          </cell>
        </row>
        <row r="39580">
          <cell r="N39580">
            <v>618340</v>
          </cell>
        </row>
        <row r="39581">
          <cell r="N39581">
            <v>618340</v>
          </cell>
        </row>
        <row r="39582">
          <cell r="N39582">
            <v>618340</v>
          </cell>
        </row>
        <row r="39583">
          <cell r="N39583">
            <v>618340</v>
          </cell>
        </row>
        <row r="39584">
          <cell r="N39584">
            <v>618340</v>
          </cell>
        </row>
        <row r="39585">
          <cell r="N39585">
            <v>618340</v>
          </cell>
        </row>
        <row r="39586">
          <cell r="N39586">
            <v>618340</v>
          </cell>
        </row>
        <row r="39587">
          <cell r="N39587">
            <v>618340</v>
          </cell>
        </row>
        <row r="39588">
          <cell r="N39588">
            <v>618340</v>
          </cell>
        </row>
        <row r="39589">
          <cell r="N39589">
            <v>618340</v>
          </cell>
        </row>
        <row r="39590">
          <cell r="N39590">
            <v>618340</v>
          </cell>
        </row>
        <row r="39591">
          <cell r="N39591">
            <v>618340</v>
          </cell>
        </row>
        <row r="39592">
          <cell r="N39592">
            <v>618340</v>
          </cell>
        </row>
        <row r="39593">
          <cell r="N39593">
            <v>618340</v>
          </cell>
        </row>
        <row r="39594">
          <cell r="N39594">
            <v>618340</v>
          </cell>
        </row>
        <row r="39595">
          <cell r="N39595">
            <v>618340</v>
          </cell>
        </row>
        <row r="39596">
          <cell r="N39596">
            <v>618340</v>
          </cell>
        </row>
        <row r="39597">
          <cell r="N39597">
            <v>618340</v>
          </cell>
        </row>
        <row r="39598">
          <cell r="N39598">
            <v>618340</v>
          </cell>
        </row>
        <row r="39599">
          <cell r="N39599">
            <v>618340</v>
          </cell>
        </row>
        <row r="39600">
          <cell r="N39600">
            <v>618340</v>
          </cell>
        </row>
        <row r="39601">
          <cell r="N39601">
            <v>618340</v>
          </cell>
        </row>
        <row r="39602">
          <cell r="N39602">
            <v>618340</v>
          </cell>
        </row>
        <row r="39603">
          <cell r="N39603">
            <v>618340</v>
          </cell>
        </row>
        <row r="39604">
          <cell r="N39604">
            <v>618340</v>
          </cell>
        </row>
        <row r="39605">
          <cell r="N39605">
            <v>618340</v>
          </cell>
        </row>
        <row r="39606">
          <cell r="N39606">
            <v>618340</v>
          </cell>
        </row>
        <row r="39607">
          <cell r="N39607">
            <v>618340</v>
          </cell>
        </row>
        <row r="39608">
          <cell r="N39608">
            <v>618340</v>
          </cell>
        </row>
        <row r="39609">
          <cell r="N39609">
            <v>618340</v>
          </cell>
        </row>
        <row r="39610">
          <cell r="N39610">
            <v>618340</v>
          </cell>
        </row>
        <row r="39611">
          <cell r="N39611">
            <v>618340</v>
          </cell>
        </row>
        <row r="39612">
          <cell r="N39612">
            <v>618340</v>
          </cell>
        </row>
        <row r="39613">
          <cell r="N39613">
            <v>618340</v>
          </cell>
        </row>
        <row r="39614">
          <cell r="N39614">
            <v>618340</v>
          </cell>
        </row>
        <row r="39615">
          <cell r="N39615">
            <v>618340</v>
          </cell>
        </row>
        <row r="39616">
          <cell r="N39616">
            <v>618340</v>
          </cell>
        </row>
        <row r="39617">
          <cell r="N39617">
            <v>618340</v>
          </cell>
        </row>
        <row r="39618">
          <cell r="N39618">
            <v>618340</v>
          </cell>
        </row>
        <row r="39619">
          <cell r="N39619">
            <v>618340</v>
          </cell>
        </row>
        <row r="39620">
          <cell r="N39620">
            <v>618340</v>
          </cell>
        </row>
        <row r="39621">
          <cell r="N39621">
            <v>618340</v>
          </cell>
        </row>
        <row r="39622">
          <cell r="N39622">
            <v>618340</v>
          </cell>
        </row>
        <row r="39623">
          <cell r="N39623">
            <v>618340</v>
          </cell>
        </row>
        <row r="39624">
          <cell r="N39624">
            <v>618340</v>
          </cell>
        </row>
        <row r="39625">
          <cell r="N39625">
            <v>618340</v>
          </cell>
        </row>
        <row r="39626">
          <cell r="N39626">
            <v>618340</v>
          </cell>
        </row>
        <row r="39627">
          <cell r="N39627">
            <v>618340</v>
          </cell>
        </row>
        <row r="39628">
          <cell r="N39628">
            <v>618340</v>
          </cell>
        </row>
        <row r="39629">
          <cell r="N39629">
            <v>618340</v>
          </cell>
        </row>
        <row r="39630">
          <cell r="N39630">
            <v>618340</v>
          </cell>
        </row>
        <row r="39631">
          <cell r="N39631">
            <v>618340</v>
          </cell>
        </row>
        <row r="39632">
          <cell r="N39632">
            <v>618832</v>
          </cell>
        </row>
        <row r="39633">
          <cell r="N39633">
            <v>618832</v>
          </cell>
        </row>
        <row r="39634">
          <cell r="N39634">
            <v>618832</v>
          </cell>
        </row>
        <row r="39635">
          <cell r="N39635">
            <v>618832</v>
          </cell>
        </row>
        <row r="39636">
          <cell r="N39636">
            <v>618832</v>
          </cell>
        </row>
        <row r="39637">
          <cell r="N39637">
            <v>618832</v>
          </cell>
        </row>
        <row r="39638">
          <cell r="N39638">
            <v>618832</v>
          </cell>
        </row>
        <row r="39639">
          <cell r="N39639">
            <v>618832</v>
          </cell>
        </row>
        <row r="39640">
          <cell r="N39640">
            <v>618832</v>
          </cell>
        </row>
        <row r="39641">
          <cell r="N39641">
            <v>618832</v>
          </cell>
        </row>
        <row r="39642">
          <cell r="N39642">
            <v>618832</v>
          </cell>
        </row>
        <row r="39643">
          <cell r="N39643">
            <v>618832</v>
          </cell>
        </row>
        <row r="39644">
          <cell r="N39644">
            <v>618832</v>
          </cell>
        </row>
        <row r="39645">
          <cell r="N39645">
            <v>618832</v>
          </cell>
        </row>
        <row r="39646">
          <cell r="N39646">
            <v>618832</v>
          </cell>
        </row>
        <row r="39647">
          <cell r="N39647">
            <v>618832</v>
          </cell>
        </row>
        <row r="39648">
          <cell r="N39648">
            <v>618832</v>
          </cell>
        </row>
        <row r="39649">
          <cell r="N39649">
            <v>618832</v>
          </cell>
        </row>
        <row r="39650">
          <cell r="N39650">
            <v>618832</v>
          </cell>
        </row>
        <row r="39651">
          <cell r="N39651">
            <v>618832</v>
          </cell>
        </row>
        <row r="39652">
          <cell r="N39652">
            <v>618832</v>
          </cell>
        </row>
        <row r="39653">
          <cell r="N39653">
            <v>618832</v>
          </cell>
        </row>
        <row r="39654">
          <cell r="N39654">
            <v>618832</v>
          </cell>
        </row>
        <row r="39655">
          <cell r="N39655">
            <v>618832</v>
          </cell>
        </row>
        <row r="39656">
          <cell r="N39656">
            <v>618832</v>
          </cell>
        </row>
        <row r="39657">
          <cell r="N39657">
            <v>618832</v>
          </cell>
        </row>
        <row r="39658">
          <cell r="N39658">
            <v>618832</v>
          </cell>
        </row>
        <row r="39659">
          <cell r="N39659">
            <v>618832</v>
          </cell>
        </row>
        <row r="39660">
          <cell r="N39660">
            <v>618832</v>
          </cell>
        </row>
        <row r="39661">
          <cell r="N39661">
            <v>618832</v>
          </cell>
        </row>
        <row r="39662">
          <cell r="N39662">
            <v>618832</v>
          </cell>
        </row>
        <row r="39663">
          <cell r="N39663">
            <v>618832</v>
          </cell>
        </row>
        <row r="39664">
          <cell r="N39664">
            <v>618832</v>
          </cell>
        </row>
        <row r="39665">
          <cell r="N39665">
            <v>618832</v>
          </cell>
        </row>
        <row r="39666">
          <cell r="N39666">
            <v>618832</v>
          </cell>
        </row>
        <row r="39667">
          <cell r="N39667">
            <v>618832</v>
          </cell>
        </row>
        <row r="39668">
          <cell r="N39668">
            <v>618832</v>
          </cell>
        </row>
        <row r="39669">
          <cell r="N39669">
            <v>618832</v>
          </cell>
        </row>
        <row r="39670">
          <cell r="N39670">
            <v>618832</v>
          </cell>
        </row>
        <row r="39671">
          <cell r="N39671">
            <v>618832</v>
          </cell>
        </row>
        <row r="39672">
          <cell r="N39672">
            <v>618832</v>
          </cell>
        </row>
        <row r="39673">
          <cell r="N39673">
            <v>618832</v>
          </cell>
        </row>
        <row r="39674">
          <cell r="N39674">
            <v>618832</v>
          </cell>
        </row>
        <row r="39675">
          <cell r="N39675">
            <v>618832</v>
          </cell>
        </row>
        <row r="39676">
          <cell r="N39676">
            <v>618832</v>
          </cell>
        </row>
        <row r="39677">
          <cell r="N39677">
            <v>618832</v>
          </cell>
        </row>
        <row r="39678">
          <cell r="N39678">
            <v>618832</v>
          </cell>
        </row>
        <row r="39679">
          <cell r="N39679">
            <v>618832</v>
          </cell>
        </row>
        <row r="39680">
          <cell r="N39680">
            <v>618832</v>
          </cell>
        </row>
        <row r="39681">
          <cell r="N39681">
            <v>618832</v>
          </cell>
        </row>
        <row r="39682">
          <cell r="N39682">
            <v>618832</v>
          </cell>
        </row>
        <row r="39683">
          <cell r="N39683">
            <v>618832</v>
          </cell>
        </row>
        <row r="39684">
          <cell r="N39684">
            <v>618832</v>
          </cell>
        </row>
        <row r="39685">
          <cell r="N39685">
            <v>618832</v>
          </cell>
        </row>
        <row r="39686">
          <cell r="N39686">
            <v>618832</v>
          </cell>
        </row>
        <row r="39687">
          <cell r="N39687">
            <v>618832</v>
          </cell>
        </row>
        <row r="39688">
          <cell r="N39688">
            <v>618832</v>
          </cell>
        </row>
        <row r="39689">
          <cell r="N39689">
            <v>618832</v>
          </cell>
        </row>
        <row r="39690">
          <cell r="N39690">
            <v>618822</v>
          </cell>
        </row>
        <row r="39691">
          <cell r="N39691">
            <v>618822</v>
          </cell>
        </row>
        <row r="39692">
          <cell r="N39692">
            <v>618822</v>
          </cell>
        </row>
        <row r="39693">
          <cell r="N39693">
            <v>618822</v>
          </cell>
        </row>
        <row r="39694">
          <cell r="N39694">
            <v>618822</v>
          </cell>
        </row>
        <row r="39695">
          <cell r="N39695">
            <v>618822</v>
          </cell>
        </row>
        <row r="39696">
          <cell r="N39696">
            <v>618822</v>
          </cell>
        </row>
        <row r="39697">
          <cell r="N39697">
            <v>618822</v>
          </cell>
        </row>
        <row r="39698">
          <cell r="N39698">
            <v>618822</v>
          </cell>
        </row>
        <row r="39699">
          <cell r="N39699">
            <v>618822</v>
          </cell>
        </row>
        <row r="39700">
          <cell r="N39700">
            <v>618822</v>
          </cell>
        </row>
        <row r="39701">
          <cell r="N39701">
            <v>618822</v>
          </cell>
        </row>
        <row r="39702">
          <cell r="N39702">
            <v>618822</v>
          </cell>
        </row>
        <row r="39703">
          <cell r="N39703">
            <v>618822</v>
          </cell>
        </row>
        <row r="39704">
          <cell r="N39704">
            <v>618822</v>
          </cell>
        </row>
        <row r="39705">
          <cell r="N39705">
            <v>618822</v>
          </cell>
        </row>
        <row r="39706">
          <cell r="N39706">
            <v>618822</v>
          </cell>
        </row>
        <row r="39707">
          <cell r="N39707">
            <v>618822</v>
          </cell>
        </row>
        <row r="39708">
          <cell r="N39708">
            <v>618822</v>
          </cell>
        </row>
        <row r="39709">
          <cell r="N39709">
            <v>618822</v>
          </cell>
        </row>
        <row r="39710">
          <cell r="N39710">
            <v>618822</v>
          </cell>
        </row>
        <row r="39711">
          <cell r="N39711">
            <v>618822</v>
          </cell>
        </row>
        <row r="39712">
          <cell r="N39712">
            <v>618822</v>
          </cell>
        </row>
        <row r="39713">
          <cell r="N39713">
            <v>618822</v>
          </cell>
        </row>
        <row r="39714">
          <cell r="N39714">
            <v>618822</v>
          </cell>
        </row>
        <row r="39715">
          <cell r="N39715">
            <v>618822</v>
          </cell>
        </row>
        <row r="39716">
          <cell r="N39716">
            <v>618822</v>
          </cell>
        </row>
        <row r="39717">
          <cell r="N39717">
            <v>618822</v>
          </cell>
        </row>
        <row r="39718">
          <cell r="N39718">
            <v>618822</v>
          </cell>
        </row>
        <row r="39719">
          <cell r="N39719">
            <v>618822</v>
          </cell>
        </row>
        <row r="39720">
          <cell r="N39720">
            <v>618832</v>
          </cell>
        </row>
        <row r="39721">
          <cell r="N39721">
            <v>618832</v>
          </cell>
        </row>
        <row r="39722">
          <cell r="N39722">
            <v>618832</v>
          </cell>
        </row>
        <row r="39723">
          <cell r="N39723">
            <v>618832</v>
          </cell>
        </row>
        <row r="39724">
          <cell r="N39724">
            <v>618832</v>
          </cell>
        </row>
        <row r="39725">
          <cell r="N39725">
            <v>618832</v>
          </cell>
        </row>
        <row r="39726">
          <cell r="N39726">
            <v>618832</v>
          </cell>
        </row>
        <row r="39727">
          <cell r="N39727">
            <v>618832</v>
          </cell>
        </row>
        <row r="39728">
          <cell r="N39728">
            <v>618832</v>
          </cell>
        </row>
        <row r="39729">
          <cell r="N39729">
            <v>618832</v>
          </cell>
        </row>
        <row r="39730">
          <cell r="N39730">
            <v>618832</v>
          </cell>
        </row>
        <row r="39731">
          <cell r="N39731">
            <v>618832</v>
          </cell>
        </row>
        <row r="39732">
          <cell r="N39732">
            <v>618832</v>
          </cell>
        </row>
        <row r="39733">
          <cell r="N39733">
            <v>618832</v>
          </cell>
        </row>
        <row r="39734">
          <cell r="N39734">
            <v>618832</v>
          </cell>
        </row>
        <row r="39735">
          <cell r="N39735">
            <v>618832</v>
          </cell>
        </row>
        <row r="39736">
          <cell r="N39736">
            <v>618832</v>
          </cell>
        </row>
        <row r="39737">
          <cell r="N39737">
            <v>618832</v>
          </cell>
        </row>
        <row r="39738">
          <cell r="N39738">
            <v>618832</v>
          </cell>
        </row>
        <row r="39739">
          <cell r="N39739">
            <v>618812</v>
          </cell>
        </row>
        <row r="39740">
          <cell r="N39740">
            <v>618812</v>
          </cell>
        </row>
        <row r="39741">
          <cell r="N39741">
            <v>618812</v>
          </cell>
        </row>
        <row r="39742">
          <cell r="N39742">
            <v>618812</v>
          </cell>
        </row>
        <row r="39743">
          <cell r="N39743">
            <v>618812</v>
          </cell>
        </row>
        <row r="39744">
          <cell r="N39744">
            <v>618812</v>
          </cell>
        </row>
        <row r="39745">
          <cell r="N39745">
            <v>618812</v>
          </cell>
        </row>
        <row r="39746">
          <cell r="N39746">
            <v>618812</v>
          </cell>
        </row>
        <row r="39747">
          <cell r="N39747">
            <v>618812</v>
          </cell>
        </row>
        <row r="39748">
          <cell r="N39748">
            <v>618812</v>
          </cell>
        </row>
        <row r="39749">
          <cell r="N39749">
            <v>618812</v>
          </cell>
        </row>
        <row r="39750">
          <cell r="N39750">
            <v>618812</v>
          </cell>
        </row>
        <row r="39751">
          <cell r="N39751">
            <v>618812</v>
          </cell>
        </row>
        <row r="39752">
          <cell r="N39752">
            <v>618812</v>
          </cell>
        </row>
        <row r="39753">
          <cell r="N39753">
            <v>618812</v>
          </cell>
        </row>
        <row r="39754">
          <cell r="N39754">
            <v>618812</v>
          </cell>
        </row>
        <row r="39755">
          <cell r="N39755">
            <v>618812</v>
          </cell>
        </row>
        <row r="39756">
          <cell r="N39756">
            <v>618812</v>
          </cell>
        </row>
        <row r="39757">
          <cell r="N39757">
            <v>618812</v>
          </cell>
        </row>
        <row r="39758">
          <cell r="N39758">
            <v>618812</v>
          </cell>
        </row>
        <row r="39759">
          <cell r="N39759">
            <v>618812</v>
          </cell>
        </row>
        <row r="39760">
          <cell r="N39760">
            <v>618812</v>
          </cell>
        </row>
        <row r="39761">
          <cell r="N39761">
            <v>618812</v>
          </cell>
        </row>
        <row r="39762">
          <cell r="N39762">
            <v>618812</v>
          </cell>
        </row>
        <row r="39763">
          <cell r="N39763">
            <v>618812</v>
          </cell>
        </row>
        <row r="39764">
          <cell r="N39764">
            <v>618812</v>
          </cell>
        </row>
        <row r="39765">
          <cell r="N39765">
            <v>618812</v>
          </cell>
        </row>
        <row r="39766">
          <cell r="N39766">
            <v>618812</v>
          </cell>
        </row>
        <row r="39767">
          <cell r="N39767">
            <v>618812</v>
          </cell>
        </row>
        <row r="39768">
          <cell r="N39768">
            <v>618812</v>
          </cell>
        </row>
        <row r="39769">
          <cell r="N39769">
            <v>618812</v>
          </cell>
        </row>
        <row r="39770">
          <cell r="N39770">
            <v>618812</v>
          </cell>
        </row>
        <row r="39771">
          <cell r="N39771">
            <v>618812</v>
          </cell>
        </row>
        <row r="39772">
          <cell r="N39772">
            <v>618812</v>
          </cell>
        </row>
        <row r="39773">
          <cell r="N39773">
            <v>618812</v>
          </cell>
        </row>
        <row r="39774">
          <cell r="N39774">
            <v>618812</v>
          </cell>
        </row>
        <row r="39775">
          <cell r="N39775">
            <v>618812</v>
          </cell>
        </row>
        <row r="39776">
          <cell r="N39776">
            <v>618812</v>
          </cell>
        </row>
        <row r="39777">
          <cell r="N39777">
            <v>618812</v>
          </cell>
        </row>
        <row r="39778">
          <cell r="N39778">
            <v>618812</v>
          </cell>
        </row>
        <row r="39779">
          <cell r="N39779">
            <v>618819</v>
          </cell>
        </row>
        <row r="39780">
          <cell r="N39780">
            <v>618819</v>
          </cell>
        </row>
        <row r="39781">
          <cell r="N39781">
            <v>618819</v>
          </cell>
        </row>
        <row r="39782">
          <cell r="N39782">
            <v>618819</v>
          </cell>
        </row>
        <row r="39783">
          <cell r="N39783">
            <v>618819</v>
          </cell>
        </row>
        <row r="39784">
          <cell r="N39784">
            <v>618819</v>
          </cell>
        </row>
        <row r="39785">
          <cell r="N39785">
            <v>618819</v>
          </cell>
        </row>
        <row r="39786">
          <cell r="N39786">
            <v>618819</v>
          </cell>
        </row>
        <row r="39787">
          <cell r="N39787">
            <v>618819</v>
          </cell>
        </row>
        <row r="39788">
          <cell r="N39788">
            <v>618819</v>
          </cell>
        </row>
        <row r="39789">
          <cell r="N39789">
            <v>618819</v>
          </cell>
        </row>
        <row r="39790">
          <cell r="N39790">
            <v>618819</v>
          </cell>
        </row>
        <row r="39791">
          <cell r="N39791">
            <v>618819</v>
          </cell>
        </row>
        <row r="39792">
          <cell r="N39792">
            <v>618819</v>
          </cell>
        </row>
        <row r="39793">
          <cell r="N39793">
            <v>618819</v>
          </cell>
        </row>
        <row r="39794">
          <cell r="N39794">
            <v>618819</v>
          </cell>
        </row>
        <row r="39795">
          <cell r="N39795">
            <v>618819</v>
          </cell>
        </row>
        <row r="39796">
          <cell r="N39796">
            <v>618819</v>
          </cell>
        </row>
        <row r="39797">
          <cell r="N39797">
            <v>618819</v>
          </cell>
        </row>
        <row r="39798">
          <cell r="N39798">
            <v>618820</v>
          </cell>
        </row>
        <row r="39799">
          <cell r="N39799">
            <v>618820</v>
          </cell>
        </row>
        <row r="39800">
          <cell r="N39800">
            <v>618820</v>
          </cell>
        </row>
        <row r="39801">
          <cell r="N39801">
            <v>618820</v>
          </cell>
        </row>
        <row r="39802">
          <cell r="N39802">
            <v>618820</v>
          </cell>
        </row>
        <row r="39803">
          <cell r="N39803">
            <v>618820</v>
          </cell>
        </row>
        <row r="39804">
          <cell r="N39804">
            <v>618820</v>
          </cell>
        </row>
        <row r="39805">
          <cell r="N39805">
            <v>618820</v>
          </cell>
        </row>
        <row r="39806">
          <cell r="N39806">
            <v>618820</v>
          </cell>
        </row>
        <row r="39807">
          <cell r="N39807">
            <v>618820</v>
          </cell>
        </row>
        <row r="39808">
          <cell r="N39808">
            <v>618820</v>
          </cell>
        </row>
        <row r="39809">
          <cell r="N39809">
            <v>618820</v>
          </cell>
        </row>
        <row r="39810">
          <cell r="N39810">
            <v>618820</v>
          </cell>
        </row>
        <row r="39811">
          <cell r="N39811">
            <v>618820</v>
          </cell>
        </row>
        <row r="39812">
          <cell r="N39812">
            <v>618820</v>
          </cell>
        </row>
        <row r="39813">
          <cell r="N39813">
            <v>618820</v>
          </cell>
        </row>
        <row r="39814">
          <cell r="N39814">
            <v>618820</v>
          </cell>
        </row>
        <row r="39815">
          <cell r="N39815">
            <v>618820</v>
          </cell>
        </row>
        <row r="39816">
          <cell r="N39816">
            <v>618820</v>
          </cell>
        </row>
        <row r="39817">
          <cell r="N39817">
            <v>618809</v>
          </cell>
        </row>
        <row r="39818">
          <cell r="N39818">
            <v>618809</v>
          </cell>
        </row>
        <row r="39819">
          <cell r="N39819">
            <v>618809</v>
          </cell>
        </row>
        <row r="39820">
          <cell r="N39820">
            <v>618809</v>
          </cell>
        </row>
        <row r="39821">
          <cell r="N39821">
            <v>618809</v>
          </cell>
        </row>
        <row r="39822">
          <cell r="N39822">
            <v>618809</v>
          </cell>
        </row>
        <row r="39823">
          <cell r="N39823">
            <v>618809</v>
          </cell>
        </row>
        <row r="39824">
          <cell r="N39824">
            <v>618809</v>
          </cell>
        </row>
        <row r="39825">
          <cell r="N39825">
            <v>618809</v>
          </cell>
        </row>
        <row r="39826">
          <cell r="N39826">
            <v>618809</v>
          </cell>
        </row>
        <row r="39827">
          <cell r="N39827">
            <v>618809</v>
          </cell>
        </row>
        <row r="39828">
          <cell r="N39828">
            <v>618809</v>
          </cell>
        </row>
        <row r="39829">
          <cell r="N39829">
            <v>618809</v>
          </cell>
        </row>
        <row r="39830">
          <cell r="N39830">
            <v>618809</v>
          </cell>
        </row>
        <row r="39831">
          <cell r="N39831">
            <v>618809</v>
          </cell>
        </row>
        <row r="39832">
          <cell r="N39832">
            <v>618809</v>
          </cell>
        </row>
        <row r="39833">
          <cell r="N39833">
            <v>618809</v>
          </cell>
        </row>
        <row r="39834">
          <cell r="N39834">
            <v>618809</v>
          </cell>
        </row>
        <row r="39835">
          <cell r="N39835">
            <v>618809</v>
          </cell>
        </row>
        <row r="39836">
          <cell r="N39836">
            <v>618809</v>
          </cell>
        </row>
        <row r="39837">
          <cell r="N39837">
            <v>618809</v>
          </cell>
        </row>
        <row r="39838">
          <cell r="N39838">
            <v>618809</v>
          </cell>
        </row>
        <row r="39839">
          <cell r="N39839">
            <v>618809</v>
          </cell>
        </row>
        <row r="39840">
          <cell r="N39840">
            <v>618809</v>
          </cell>
        </row>
        <row r="39841">
          <cell r="N39841">
            <v>618809</v>
          </cell>
        </row>
        <row r="39842">
          <cell r="N39842">
            <v>618809</v>
          </cell>
        </row>
        <row r="39843">
          <cell r="N39843">
            <v>618809</v>
          </cell>
        </row>
        <row r="39844">
          <cell r="N39844">
            <v>618809</v>
          </cell>
        </row>
        <row r="39845">
          <cell r="N39845">
            <v>618809</v>
          </cell>
        </row>
        <row r="39846">
          <cell r="N39846">
            <v>618809</v>
          </cell>
        </row>
        <row r="39847">
          <cell r="N39847">
            <v>618809</v>
          </cell>
        </row>
        <row r="39848">
          <cell r="N39848">
            <v>618809</v>
          </cell>
        </row>
        <row r="39849">
          <cell r="N39849">
            <v>618809</v>
          </cell>
        </row>
        <row r="39850">
          <cell r="N39850">
            <v>618809</v>
          </cell>
        </row>
        <row r="39851">
          <cell r="N39851">
            <v>618809</v>
          </cell>
        </row>
        <row r="39852">
          <cell r="N39852">
            <v>615344</v>
          </cell>
        </row>
        <row r="39853">
          <cell r="N39853">
            <v>615344</v>
          </cell>
        </row>
        <row r="39854">
          <cell r="N39854">
            <v>615344</v>
          </cell>
        </row>
        <row r="39855">
          <cell r="N39855">
            <v>615344</v>
          </cell>
        </row>
        <row r="39856">
          <cell r="N39856">
            <v>615344</v>
          </cell>
        </row>
        <row r="39857">
          <cell r="N39857">
            <v>615344</v>
          </cell>
        </row>
        <row r="39858">
          <cell r="N39858">
            <v>615344</v>
          </cell>
        </row>
        <row r="39859">
          <cell r="N39859">
            <v>615344</v>
          </cell>
        </row>
        <row r="39860">
          <cell r="N39860">
            <v>615344</v>
          </cell>
        </row>
        <row r="39861">
          <cell r="N39861">
            <v>615344</v>
          </cell>
        </row>
        <row r="39862">
          <cell r="N39862">
            <v>615344</v>
          </cell>
        </row>
        <row r="39863">
          <cell r="N39863">
            <v>615344</v>
          </cell>
        </row>
        <row r="39864">
          <cell r="N39864">
            <v>615344</v>
          </cell>
        </row>
        <row r="39865">
          <cell r="N39865">
            <v>615344</v>
          </cell>
        </row>
        <row r="39866">
          <cell r="N39866">
            <v>615344</v>
          </cell>
        </row>
        <row r="39867">
          <cell r="N39867">
            <v>615344</v>
          </cell>
        </row>
        <row r="39868">
          <cell r="N39868">
            <v>618812</v>
          </cell>
        </row>
        <row r="39869">
          <cell r="N39869">
            <v>618812</v>
          </cell>
        </row>
        <row r="39870">
          <cell r="N39870">
            <v>618812</v>
          </cell>
        </row>
        <row r="39871">
          <cell r="N39871">
            <v>618812</v>
          </cell>
        </row>
        <row r="39872">
          <cell r="N39872">
            <v>618812</v>
          </cell>
        </row>
        <row r="39873">
          <cell r="N39873">
            <v>618812</v>
          </cell>
        </row>
        <row r="39874">
          <cell r="N39874">
            <v>618812</v>
          </cell>
        </row>
        <row r="39875">
          <cell r="N39875">
            <v>618812</v>
          </cell>
        </row>
        <row r="39876">
          <cell r="N39876">
            <v>618812</v>
          </cell>
        </row>
        <row r="39877">
          <cell r="N39877">
            <v>618812</v>
          </cell>
        </row>
        <row r="39878">
          <cell r="N39878">
            <v>618812</v>
          </cell>
        </row>
        <row r="39879">
          <cell r="N39879">
            <v>618812</v>
          </cell>
        </row>
        <row r="39880">
          <cell r="N39880">
            <v>618812</v>
          </cell>
        </row>
        <row r="39881">
          <cell r="N39881">
            <v>618812</v>
          </cell>
        </row>
        <row r="39882">
          <cell r="N39882">
            <v>618812</v>
          </cell>
        </row>
        <row r="39883">
          <cell r="N39883">
            <v>618812</v>
          </cell>
        </row>
        <row r="39884">
          <cell r="N39884">
            <v>618812</v>
          </cell>
        </row>
        <row r="39885">
          <cell r="N39885">
            <v>618812</v>
          </cell>
        </row>
        <row r="39886">
          <cell r="N39886">
            <v>618812</v>
          </cell>
        </row>
        <row r="39887">
          <cell r="N39887">
            <v>618812</v>
          </cell>
        </row>
        <row r="39888">
          <cell r="N39888">
            <v>618812</v>
          </cell>
        </row>
        <row r="39889">
          <cell r="N39889">
            <v>618812</v>
          </cell>
        </row>
        <row r="39890">
          <cell r="N39890">
            <v>618812</v>
          </cell>
        </row>
        <row r="39891">
          <cell r="N39891">
            <v>618812</v>
          </cell>
        </row>
        <row r="39892">
          <cell r="N39892">
            <v>618812</v>
          </cell>
        </row>
        <row r="39893">
          <cell r="N39893">
            <v>618812</v>
          </cell>
        </row>
        <row r="39894">
          <cell r="N39894">
            <v>618812</v>
          </cell>
        </row>
        <row r="39895">
          <cell r="N39895">
            <v>618812</v>
          </cell>
        </row>
        <row r="39896">
          <cell r="N39896">
            <v>618812</v>
          </cell>
        </row>
        <row r="39897">
          <cell r="N39897">
            <v>618812</v>
          </cell>
        </row>
        <row r="39898">
          <cell r="N39898">
            <v>618812</v>
          </cell>
        </row>
        <row r="39899">
          <cell r="N39899">
            <v>618812</v>
          </cell>
        </row>
        <row r="39900">
          <cell r="N39900">
            <v>618812</v>
          </cell>
        </row>
        <row r="39901">
          <cell r="N39901">
            <v>618812</v>
          </cell>
        </row>
        <row r="39902">
          <cell r="N39902">
            <v>618812</v>
          </cell>
        </row>
        <row r="39903">
          <cell r="N39903">
            <v>618812</v>
          </cell>
        </row>
        <row r="39904">
          <cell r="N39904">
            <v>618812</v>
          </cell>
        </row>
        <row r="39905">
          <cell r="N39905">
            <v>618812</v>
          </cell>
        </row>
        <row r="39906">
          <cell r="N39906">
            <v>618812</v>
          </cell>
        </row>
        <row r="39907">
          <cell r="N39907">
            <v>618812</v>
          </cell>
        </row>
        <row r="39908">
          <cell r="N39908">
            <v>618812</v>
          </cell>
        </row>
        <row r="39909">
          <cell r="N39909">
            <v>618812</v>
          </cell>
        </row>
        <row r="39910">
          <cell r="N39910">
            <v>618812</v>
          </cell>
        </row>
        <row r="39911">
          <cell r="N39911">
            <v>618812</v>
          </cell>
        </row>
        <row r="39912">
          <cell r="N39912">
            <v>602583</v>
          </cell>
        </row>
        <row r="39913">
          <cell r="N39913">
            <v>602583</v>
          </cell>
        </row>
        <row r="39914">
          <cell r="N39914">
            <v>602583</v>
          </cell>
        </row>
        <row r="39915">
          <cell r="N39915">
            <v>602583</v>
          </cell>
        </row>
        <row r="39916">
          <cell r="N39916">
            <v>602583</v>
          </cell>
        </row>
        <row r="39917">
          <cell r="N39917">
            <v>602583</v>
          </cell>
        </row>
        <row r="39918">
          <cell r="N39918">
            <v>602583</v>
          </cell>
        </row>
        <row r="39919">
          <cell r="N39919">
            <v>602583</v>
          </cell>
        </row>
        <row r="39920">
          <cell r="N39920">
            <v>602583</v>
          </cell>
        </row>
        <row r="39921">
          <cell r="N39921">
            <v>602583</v>
          </cell>
        </row>
        <row r="39922">
          <cell r="N39922">
            <v>618832</v>
          </cell>
        </row>
        <row r="39923">
          <cell r="N39923">
            <v>618832</v>
          </cell>
        </row>
        <row r="39924">
          <cell r="N39924">
            <v>618832</v>
          </cell>
        </row>
        <row r="39925">
          <cell r="N39925">
            <v>618832</v>
          </cell>
        </row>
        <row r="39926">
          <cell r="N39926">
            <v>618832</v>
          </cell>
        </row>
        <row r="39927">
          <cell r="N39927">
            <v>618832</v>
          </cell>
        </row>
        <row r="39928">
          <cell r="N39928">
            <v>618832</v>
          </cell>
        </row>
        <row r="39929">
          <cell r="N39929">
            <v>618832</v>
          </cell>
        </row>
        <row r="39930">
          <cell r="N39930">
            <v>618832</v>
          </cell>
        </row>
        <row r="39931">
          <cell r="N39931">
            <v>618832</v>
          </cell>
        </row>
        <row r="39932">
          <cell r="N39932">
            <v>618832</v>
          </cell>
        </row>
        <row r="39933">
          <cell r="N39933">
            <v>618832</v>
          </cell>
        </row>
        <row r="39934">
          <cell r="N39934">
            <v>618832</v>
          </cell>
        </row>
        <row r="39935">
          <cell r="N39935">
            <v>618832</v>
          </cell>
        </row>
        <row r="39936">
          <cell r="N39936">
            <v>618832</v>
          </cell>
        </row>
        <row r="39937">
          <cell r="N39937">
            <v>618832</v>
          </cell>
        </row>
        <row r="39938">
          <cell r="N39938">
            <v>618832</v>
          </cell>
        </row>
        <row r="39939">
          <cell r="N39939">
            <v>618832</v>
          </cell>
        </row>
        <row r="39940">
          <cell r="N39940">
            <v>618832</v>
          </cell>
        </row>
        <row r="39941">
          <cell r="N39941">
            <v>618832</v>
          </cell>
        </row>
        <row r="39942">
          <cell r="N39942">
            <v>618822</v>
          </cell>
        </row>
        <row r="39943">
          <cell r="N39943">
            <v>618822</v>
          </cell>
        </row>
        <row r="39944">
          <cell r="N39944">
            <v>618822</v>
          </cell>
        </row>
        <row r="39945">
          <cell r="N39945">
            <v>618822</v>
          </cell>
        </row>
        <row r="39946">
          <cell r="N39946">
            <v>618822</v>
          </cell>
        </row>
        <row r="39947">
          <cell r="N39947">
            <v>618822</v>
          </cell>
        </row>
        <row r="39948">
          <cell r="N39948">
            <v>618822</v>
          </cell>
        </row>
        <row r="39949">
          <cell r="N39949">
            <v>618812</v>
          </cell>
        </row>
        <row r="39950">
          <cell r="N39950">
            <v>618812</v>
          </cell>
        </row>
        <row r="39951">
          <cell r="N39951">
            <v>618812</v>
          </cell>
        </row>
        <row r="39952">
          <cell r="N39952">
            <v>618812</v>
          </cell>
        </row>
        <row r="39953">
          <cell r="N39953">
            <v>618812</v>
          </cell>
        </row>
        <row r="39954">
          <cell r="N39954">
            <v>618812</v>
          </cell>
        </row>
        <row r="39955">
          <cell r="N39955">
            <v>618812</v>
          </cell>
        </row>
        <row r="39956">
          <cell r="N39956">
            <v>618812</v>
          </cell>
        </row>
        <row r="39957">
          <cell r="N39957">
            <v>618812</v>
          </cell>
        </row>
        <row r="39958">
          <cell r="N39958">
            <v>618812</v>
          </cell>
        </row>
        <row r="39959">
          <cell r="N39959">
            <v>618812</v>
          </cell>
        </row>
        <row r="39960">
          <cell r="N39960">
            <v>618812</v>
          </cell>
        </row>
        <row r="39961">
          <cell r="N39961">
            <v>618812</v>
          </cell>
        </row>
        <row r="39962">
          <cell r="N39962">
            <v>618812</v>
          </cell>
        </row>
        <row r="39963">
          <cell r="N39963">
            <v>618812</v>
          </cell>
        </row>
        <row r="39964">
          <cell r="N39964">
            <v>618812</v>
          </cell>
        </row>
        <row r="39965">
          <cell r="N39965">
            <v>618812</v>
          </cell>
        </row>
        <row r="39966">
          <cell r="N39966">
            <v>618812</v>
          </cell>
        </row>
        <row r="39967">
          <cell r="N39967">
            <v>618822</v>
          </cell>
        </row>
        <row r="39968">
          <cell r="N39968">
            <v>618822</v>
          </cell>
        </row>
        <row r="39969">
          <cell r="N39969">
            <v>618822</v>
          </cell>
        </row>
        <row r="39970">
          <cell r="N39970">
            <v>618822</v>
          </cell>
        </row>
        <row r="39971">
          <cell r="N39971">
            <v>618822</v>
          </cell>
        </row>
        <row r="39972">
          <cell r="N39972">
            <v>618822</v>
          </cell>
        </row>
        <row r="39973">
          <cell r="N39973">
            <v>618822</v>
          </cell>
        </row>
        <row r="39974">
          <cell r="N39974">
            <v>618822</v>
          </cell>
        </row>
        <row r="39975">
          <cell r="N39975">
            <v>618822</v>
          </cell>
        </row>
        <row r="39976">
          <cell r="N39976">
            <v>618822</v>
          </cell>
        </row>
        <row r="39977">
          <cell r="N39977">
            <v>618822</v>
          </cell>
        </row>
        <row r="39978">
          <cell r="N39978">
            <v>618822</v>
          </cell>
        </row>
        <row r="39979">
          <cell r="N39979">
            <v>618822</v>
          </cell>
        </row>
        <row r="39980">
          <cell r="N39980">
            <v>618822</v>
          </cell>
        </row>
        <row r="39981">
          <cell r="N39981">
            <v>618822</v>
          </cell>
        </row>
        <row r="39982">
          <cell r="N39982">
            <v>618822</v>
          </cell>
        </row>
        <row r="39983">
          <cell r="N39983">
            <v>618822</v>
          </cell>
        </row>
        <row r="39984">
          <cell r="N39984">
            <v>618822</v>
          </cell>
        </row>
        <row r="39985">
          <cell r="N39985">
            <v>618822</v>
          </cell>
        </row>
        <row r="39986">
          <cell r="N39986">
            <v>618822</v>
          </cell>
        </row>
        <row r="39987">
          <cell r="N39987">
            <v>618822</v>
          </cell>
        </row>
        <row r="39988">
          <cell r="N39988">
            <v>618822</v>
          </cell>
        </row>
        <row r="39989">
          <cell r="N39989">
            <v>618822</v>
          </cell>
        </row>
        <row r="39990">
          <cell r="N39990">
            <v>618822</v>
          </cell>
        </row>
        <row r="39991">
          <cell r="N39991">
            <v>618822</v>
          </cell>
        </row>
        <row r="39992">
          <cell r="N39992">
            <v>618822</v>
          </cell>
        </row>
        <row r="39993">
          <cell r="N39993">
            <v>618822</v>
          </cell>
        </row>
        <row r="39994">
          <cell r="N39994">
            <v>618822</v>
          </cell>
        </row>
        <row r="39995">
          <cell r="N39995">
            <v>618822</v>
          </cell>
        </row>
        <row r="39996">
          <cell r="N39996">
            <v>618822</v>
          </cell>
        </row>
        <row r="39997">
          <cell r="N39997">
            <v>618822</v>
          </cell>
        </row>
        <row r="39998">
          <cell r="N39998">
            <v>618822</v>
          </cell>
        </row>
        <row r="39999">
          <cell r="N39999">
            <v>618822</v>
          </cell>
        </row>
        <row r="40000">
          <cell r="N40000">
            <v>618822</v>
          </cell>
        </row>
        <row r="40001">
          <cell r="N40001">
            <v>618822</v>
          </cell>
        </row>
        <row r="40002">
          <cell r="N40002">
            <v>618822</v>
          </cell>
        </row>
        <row r="40003">
          <cell r="N40003">
            <v>618822</v>
          </cell>
        </row>
        <row r="40004">
          <cell r="N40004">
            <v>618822</v>
          </cell>
        </row>
        <row r="40005">
          <cell r="N40005">
            <v>618822</v>
          </cell>
        </row>
        <row r="40006">
          <cell r="N40006">
            <v>618822</v>
          </cell>
        </row>
        <row r="40007">
          <cell r="N40007">
            <v>618822</v>
          </cell>
        </row>
        <row r="40008">
          <cell r="N40008">
            <v>618822</v>
          </cell>
        </row>
        <row r="40009">
          <cell r="N40009">
            <v>618820</v>
          </cell>
        </row>
        <row r="40010">
          <cell r="N40010">
            <v>618820</v>
          </cell>
        </row>
        <row r="40011">
          <cell r="N40011">
            <v>618820</v>
          </cell>
        </row>
        <row r="40012">
          <cell r="N40012">
            <v>618820</v>
          </cell>
        </row>
        <row r="40013">
          <cell r="N40013">
            <v>618820</v>
          </cell>
        </row>
        <row r="40014">
          <cell r="N40014">
            <v>618820</v>
          </cell>
        </row>
        <row r="40015">
          <cell r="N40015">
            <v>618820</v>
          </cell>
        </row>
        <row r="40016">
          <cell r="N40016">
            <v>618820</v>
          </cell>
        </row>
        <row r="40017">
          <cell r="N40017">
            <v>618830</v>
          </cell>
        </row>
        <row r="40018">
          <cell r="N40018">
            <v>618830</v>
          </cell>
        </row>
        <row r="40019">
          <cell r="N40019">
            <v>618830</v>
          </cell>
        </row>
        <row r="40020">
          <cell r="N40020">
            <v>618830</v>
          </cell>
        </row>
        <row r="40021">
          <cell r="N40021">
            <v>618830</v>
          </cell>
        </row>
        <row r="40022">
          <cell r="N40022">
            <v>618830</v>
          </cell>
        </row>
        <row r="40023">
          <cell r="N40023">
            <v>618830</v>
          </cell>
        </row>
        <row r="40024">
          <cell r="N40024">
            <v>618830</v>
          </cell>
        </row>
        <row r="40025">
          <cell r="N40025">
            <v>618830</v>
          </cell>
        </row>
        <row r="40026">
          <cell r="N40026">
            <v>618830</v>
          </cell>
        </row>
        <row r="40027">
          <cell r="N40027">
            <v>618830</v>
          </cell>
        </row>
        <row r="40028">
          <cell r="N40028">
            <v>618830</v>
          </cell>
        </row>
        <row r="40029">
          <cell r="N40029">
            <v>618830</v>
          </cell>
        </row>
        <row r="40030">
          <cell r="N40030">
            <v>618830</v>
          </cell>
        </row>
        <row r="40031">
          <cell r="N40031">
            <v>618830</v>
          </cell>
        </row>
        <row r="40032">
          <cell r="N40032">
            <v>618830</v>
          </cell>
        </row>
        <row r="40033">
          <cell r="N40033">
            <v>618830</v>
          </cell>
        </row>
        <row r="40034">
          <cell r="N40034">
            <v>618830</v>
          </cell>
        </row>
        <row r="40035">
          <cell r="N40035">
            <v>618830</v>
          </cell>
        </row>
        <row r="40036">
          <cell r="N40036">
            <v>618812</v>
          </cell>
        </row>
        <row r="40037">
          <cell r="N40037">
            <v>618812</v>
          </cell>
        </row>
        <row r="40038">
          <cell r="N40038">
            <v>618812</v>
          </cell>
        </row>
        <row r="40039">
          <cell r="N40039">
            <v>618812</v>
          </cell>
        </row>
        <row r="40040">
          <cell r="N40040">
            <v>618812</v>
          </cell>
        </row>
        <row r="40041">
          <cell r="N40041">
            <v>618812</v>
          </cell>
        </row>
        <row r="40042">
          <cell r="N40042">
            <v>618812</v>
          </cell>
        </row>
        <row r="40043">
          <cell r="N40043">
            <v>618812</v>
          </cell>
        </row>
        <row r="40044">
          <cell r="N40044">
            <v>618812</v>
          </cell>
        </row>
        <row r="40045">
          <cell r="N40045">
            <v>618812</v>
          </cell>
        </row>
        <row r="40046">
          <cell r="N40046">
            <v>618812</v>
          </cell>
        </row>
        <row r="40047">
          <cell r="N40047">
            <v>618812</v>
          </cell>
        </row>
        <row r="40048">
          <cell r="N40048">
            <v>618812</v>
          </cell>
        </row>
        <row r="40049">
          <cell r="N40049">
            <v>618812</v>
          </cell>
        </row>
        <row r="40050">
          <cell r="N40050">
            <v>618812</v>
          </cell>
        </row>
        <row r="40051">
          <cell r="N40051">
            <v>618812</v>
          </cell>
        </row>
        <row r="40052">
          <cell r="N40052">
            <v>618812</v>
          </cell>
        </row>
        <row r="40053">
          <cell r="N40053">
            <v>618812</v>
          </cell>
        </row>
        <row r="40054">
          <cell r="N40054">
            <v>618812</v>
          </cell>
        </row>
        <row r="40055">
          <cell r="N40055">
            <v>618812</v>
          </cell>
        </row>
        <row r="40056">
          <cell r="N40056">
            <v>618812</v>
          </cell>
        </row>
        <row r="40057">
          <cell r="N40057">
            <v>618812</v>
          </cell>
        </row>
        <row r="40058">
          <cell r="N40058">
            <v>618812</v>
          </cell>
        </row>
        <row r="40059">
          <cell r="N40059">
            <v>618812</v>
          </cell>
        </row>
        <row r="40060">
          <cell r="N40060">
            <v>618812</v>
          </cell>
        </row>
        <row r="40061">
          <cell r="N40061">
            <v>618812</v>
          </cell>
        </row>
        <row r="40062">
          <cell r="N40062">
            <v>618812</v>
          </cell>
        </row>
        <row r="40063">
          <cell r="N40063">
            <v>618812</v>
          </cell>
        </row>
        <row r="40064">
          <cell r="N40064">
            <v>618812</v>
          </cell>
        </row>
        <row r="40065">
          <cell r="N40065">
            <v>618812</v>
          </cell>
        </row>
        <row r="40066">
          <cell r="N40066">
            <v>618812</v>
          </cell>
        </row>
        <row r="40067">
          <cell r="N40067">
            <v>618812</v>
          </cell>
        </row>
        <row r="40068">
          <cell r="N40068">
            <v>618812</v>
          </cell>
        </row>
        <row r="40069">
          <cell r="N40069">
            <v>618812</v>
          </cell>
        </row>
        <row r="40070">
          <cell r="N40070">
            <v>618812</v>
          </cell>
        </row>
        <row r="40071">
          <cell r="N40071">
            <v>618812</v>
          </cell>
        </row>
        <row r="40072">
          <cell r="N40072">
            <v>618992</v>
          </cell>
        </row>
        <row r="40073">
          <cell r="N40073">
            <v>618992</v>
          </cell>
        </row>
        <row r="40074">
          <cell r="N40074">
            <v>618992</v>
          </cell>
        </row>
        <row r="40075">
          <cell r="N40075">
            <v>618992</v>
          </cell>
        </row>
        <row r="40076">
          <cell r="N40076">
            <v>618992</v>
          </cell>
        </row>
        <row r="40077">
          <cell r="N40077">
            <v>618992</v>
          </cell>
        </row>
        <row r="40078">
          <cell r="N40078">
            <v>618992</v>
          </cell>
        </row>
        <row r="40079">
          <cell r="N40079">
            <v>618992</v>
          </cell>
        </row>
        <row r="40080">
          <cell r="N40080">
            <v>618992</v>
          </cell>
        </row>
        <row r="40081">
          <cell r="N40081">
            <v>618992</v>
          </cell>
        </row>
        <row r="40082">
          <cell r="N40082">
            <v>618992</v>
          </cell>
        </row>
        <row r="40083">
          <cell r="N40083">
            <v>618992</v>
          </cell>
        </row>
        <row r="40084">
          <cell r="N40084">
            <v>618992</v>
          </cell>
        </row>
        <row r="40085">
          <cell r="N40085">
            <v>618992</v>
          </cell>
        </row>
        <row r="40086">
          <cell r="N40086">
            <v>618992</v>
          </cell>
        </row>
        <row r="40087">
          <cell r="N40087">
            <v>618992</v>
          </cell>
        </row>
        <row r="40088">
          <cell r="N40088">
            <v>618992</v>
          </cell>
        </row>
        <row r="40089">
          <cell r="N40089">
            <v>618992</v>
          </cell>
        </row>
        <row r="40090">
          <cell r="N40090">
            <v>618992</v>
          </cell>
        </row>
        <row r="40091">
          <cell r="N40091">
            <v>618812</v>
          </cell>
        </row>
        <row r="40092">
          <cell r="N40092">
            <v>618812</v>
          </cell>
        </row>
        <row r="40093">
          <cell r="N40093">
            <v>618812</v>
          </cell>
        </row>
        <row r="40094">
          <cell r="N40094">
            <v>618812</v>
          </cell>
        </row>
        <row r="40095">
          <cell r="N40095">
            <v>618812</v>
          </cell>
        </row>
        <row r="40096">
          <cell r="N40096">
            <v>618812</v>
          </cell>
        </row>
        <row r="40097">
          <cell r="N40097">
            <v>618812</v>
          </cell>
        </row>
        <row r="40098">
          <cell r="N40098">
            <v>618812</v>
          </cell>
        </row>
        <row r="40099">
          <cell r="N40099">
            <v>618812</v>
          </cell>
        </row>
        <row r="40100">
          <cell r="N40100">
            <v>618812</v>
          </cell>
        </row>
        <row r="40101">
          <cell r="N40101">
            <v>618812</v>
          </cell>
        </row>
        <row r="40102">
          <cell r="N40102">
            <v>618812</v>
          </cell>
        </row>
        <row r="40103">
          <cell r="N40103">
            <v>618812</v>
          </cell>
        </row>
        <row r="40104">
          <cell r="N40104">
            <v>618812</v>
          </cell>
        </row>
        <row r="40105">
          <cell r="N40105">
            <v>618812</v>
          </cell>
        </row>
        <row r="40106">
          <cell r="N40106">
            <v>618812</v>
          </cell>
        </row>
        <row r="40107">
          <cell r="N40107">
            <v>618812</v>
          </cell>
        </row>
        <row r="40108">
          <cell r="N40108">
            <v>618812</v>
          </cell>
        </row>
        <row r="40109">
          <cell r="N40109">
            <v>618812</v>
          </cell>
        </row>
        <row r="40110">
          <cell r="N40110">
            <v>618812</v>
          </cell>
        </row>
        <row r="40111">
          <cell r="N40111">
            <v>618812</v>
          </cell>
        </row>
        <row r="40112">
          <cell r="N40112">
            <v>618812</v>
          </cell>
        </row>
        <row r="40113">
          <cell r="N40113">
            <v>618812</v>
          </cell>
        </row>
        <row r="40114">
          <cell r="N40114">
            <v>618812</v>
          </cell>
        </row>
        <row r="40115">
          <cell r="N40115">
            <v>618812</v>
          </cell>
        </row>
        <row r="40116">
          <cell r="N40116">
            <v>618812</v>
          </cell>
        </row>
        <row r="40117">
          <cell r="N40117">
            <v>618812</v>
          </cell>
        </row>
        <row r="40118">
          <cell r="N40118">
            <v>618812</v>
          </cell>
        </row>
        <row r="40119">
          <cell r="N40119">
            <v>618812</v>
          </cell>
        </row>
        <row r="40120">
          <cell r="N40120">
            <v>618812</v>
          </cell>
        </row>
        <row r="40121">
          <cell r="N40121">
            <v>618812</v>
          </cell>
        </row>
        <row r="40122">
          <cell r="N40122">
            <v>618812</v>
          </cell>
        </row>
        <row r="40123">
          <cell r="N40123">
            <v>618812</v>
          </cell>
        </row>
        <row r="40124">
          <cell r="N40124">
            <v>618812</v>
          </cell>
        </row>
        <row r="40125">
          <cell r="N40125">
            <v>618812</v>
          </cell>
        </row>
        <row r="40126">
          <cell r="N40126">
            <v>618812</v>
          </cell>
        </row>
        <row r="40127">
          <cell r="N40127">
            <v>618812</v>
          </cell>
        </row>
        <row r="40128">
          <cell r="N40128">
            <v>618812</v>
          </cell>
        </row>
        <row r="40129">
          <cell r="N40129">
            <v>618812</v>
          </cell>
        </row>
        <row r="40130">
          <cell r="N40130">
            <v>618812</v>
          </cell>
        </row>
        <row r="40131">
          <cell r="N40131">
            <v>618822</v>
          </cell>
        </row>
        <row r="40132">
          <cell r="N40132">
            <v>618822</v>
          </cell>
        </row>
        <row r="40133">
          <cell r="N40133">
            <v>618822</v>
          </cell>
        </row>
        <row r="40134">
          <cell r="N40134">
            <v>618822</v>
          </cell>
        </row>
        <row r="40135">
          <cell r="N40135">
            <v>618822</v>
          </cell>
        </row>
        <row r="40136">
          <cell r="N40136">
            <v>618822</v>
          </cell>
        </row>
        <row r="40137">
          <cell r="N40137">
            <v>618822</v>
          </cell>
        </row>
        <row r="40138">
          <cell r="N40138">
            <v>618822</v>
          </cell>
        </row>
        <row r="40139">
          <cell r="N40139">
            <v>618822</v>
          </cell>
        </row>
        <row r="40140">
          <cell r="N40140">
            <v>618822</v>
          </cell>
        </row>
        <row r="40141">
          <cell r="N40141">
            <v>618822</v>
          </cell>
        </row>
        <row r="40142">
          <cell r="N40142">
            <v>618822</v>
          </cell>
        </row>
        <row r="40143">
          <cell r="N40143">
            <v>618822</v>
          </cell>
        </row>
        <row r="40144">
          <cell r="N40144">
            <v>618822</v>
          </cell>
        </row>
        <row r="40145">
          <cell r="N40145">
            <v>618822</v>
          </cell>
        </row>
        <row r="40146">
          <cell r="N40146">
            <v>618822</v>
          </cell>
        </row>
        <row r="40147">
          <cell r="N40147">
            <v>618822</v>
          </cell>
        </row>
        <row r="40148">
          <cell r="N40148">
            <v>618822</v>
          </cell>
        </row>
        <row r="40149">
          <cell r="N40149">
            <v>618822</v>
          </cell>
        </row>
        <row r="40150">
          <cell r="N40150">
            <v>618822</v>
          </cell>
        </row>
        <row r="40151">
          <cell r="N40151">
            <v>618822</v>
          </cell>
        </row>
        <row r="40152">
          <cell r="N40152">
            <v>618822</v>
          </cell>
        </row>
        <row r="40153">
          <cell r="N40153">
            <v>618822</v>
          </cell>
        </row>
        <row r="40154">
          <cell r="N40154">
            <v>618822</v>
          </cell>
        </row>
        <row r="40155">
          <cell r="N40155">
            <v>618822</v>
          </cell>
        </row>
        <row r="40156">
          <cell r="N40156">
            <v>618822</v>
          </cell>
        </row>
        <row r="40157">
          <cell r="N40157">
            <v>618822</v>
          </cell>
        </row>
        <row r="40158">
          <cell r="N40158">
            <v>618822</v>
          </cell>
        </row>
        <row r="40159">
          <cell r="N40159">
            <v>618822</v>
          </cell>
        </row>
        <row r="40160">
          <cell r="N40160">
            <v>618822</v>
          </cell>
        </row>
        <row r="40161">
          <cell r="N40161">
            <v>618822</v>
          </cell>
        </row>
        <row r="40162">
          <cell r="N40162">
            <v>618822</v>
          </cell>
        </row>
        <row r="40163">
          <cell r="N40163">
            <v>618822</v>
          </cell>
        </row>
        <row r="40164">
          <cell r="N40164">
            <v>618822</v>
          </cell>
        </row>
        <row r="40165">
          <cell r="N40165">
            <v>618822</v>
          </cell>
        </row>
        <row r="40166">
          <cell r="N40166">
            <v>618822</v>
          </cell>
        </row>
        <row r="40167">
          <cell r="N40167">
            <v>618822</v>
          </cell>
        </row>
        <row r="40168">
          <cell r="N40168">
            <v>618822</v>
          </cell>
        </row>
        <row r="40169">
          <cell r="N40169">
            <v>618822</v>
          </cell>
        </row>
        <row r="40170">
          <cell r="N40170">
            <v>618822</v>
          </cell>
        </row>
        <row r="40171">
          <cell r="N40171">
            <v>618822</v>
          </cell>
        </row>
        <row r="40172">
          <cell r="N40172">
            <v>618822</v>
          </cell>
        </row>
        <row r="40173">
          <cell r="N40173">
            <v>618822</v>
          </cell>
        </row>
        <row r="40174">
          <cell r="N40174">
            <v>618822</v>
          </cell>
        </row>
        <row r="40175">
          <cell r="N40175">
            <v>618822</v>
          </cell>
        </row>
        <row r="40176">
          <cell r="N40176">
            <v>618822</v>
          </cell>
        </row>
        <row r="40177">
          <cell r="N40177">
            <v>618822</v>
          </cell>
        </row>
        <row r="40178">
          <cell r="N40178">
            <v>615366</v>
          </cell>
        </row>
        <row r="40179">
          <cell r="N40179">
            <v>618992</v>
          </cell>
        </row>
        <row r="40180">
          <cell r="N40180">
            <v>618992</v>
          </cell>
        </row>
        <row r="40181">
          <cell r="N40181">
            <v>618992</v>
          </cell>
        </row>
        <row r="40182">
          <cell r="N40182">
            <v>618992</v>
          </cell>
        </row>
        <row r="40183">
          <cell r="N40183">
            <v>618992</v>
          </cell>
        </row>
        <row r="40184">
          <cell r="N40184">
            <v>618992</v>
          </cell>
        </row>
        <row r="40185">
          <cell r="N40185">
            <v>618992</v>
          </cell>
        </row>
        <row r="40186">
          <cell r="N40186">
            <v>618992</v>
          </cell>
        </row>
        <row r="40187">
          <cell r="N40187">
            <v>618992</v>
          </cell>
        </row>
        <row r="40188">
          <cell r="N40188">
            <v>618992</v>
          </cell>
        </row>
        <row r="40189">
          <cell r="N40189">
            <v>618992</v>
          </cell>
        </row>
        <row r="40190">
          <cell r="N40190">
            <v>618992</v>
          </cell>
        </row>
        <row r="40191">
          <cell r="N40191">
            <v>618992</v>
          </cell>
        </row>
        <row r="40192">
          <cell r="N40192">
            <v>618992</v>
          </cell>
        </row>
        <row r="40193">
          <cell r="N40193">
            <v>618992</v>
          </cell>
        </row>
        <row r="40194">
          <cell r="N40194">
            <v>618992</v>
          </cell>
        </row>
        <row r="40195">
          <cell r="N40195">
            <v>618992</v>
          </cell>
        </row>
        <row r="40196">
          <cell r="N40196">
            <v>618992</v>
          </cell>
        </row>
        <row r="40197">
          <cell r="N40197">
            <v>618992</v>
          </cell>
        </row>
        <row r="40198">
          <cell r="N40198">
            <v>618992</v>
          </cell>
        </row>
        <row r="40199">
          <cell r="N40199">
            <v>618992</v>
          </cell>
        </row>
        <row r="40200">
          <cell r="N40200">
            <v>618992</v>
          </cell>
        </row>
        <row r="40201">
          <cell r="N40201">
            <v>618992</v>
          </cell>
        </row>
        <row r="40202">
          <cell r="N40202">
            <v>618992</v>
          </cell>
        </row>
        <row r="40203">
          <cell r="N40203">
            <v>618992</v>
          </cell>
        </row>
        <row r="40204">
          <cell r="N40204">
            <v>618992</v>
          </cell>
        </row>
        <row r="40205">
          <cell r="N40205">
            <v>618992</v>
          </cell>
        </row>
        <row r="40206">
          <cell r="N40206">
            <v>618992</v>
          </cell>
        </row>
        <row r="40207">
          <cell r="N40207">
            <v>618992</v>
          </cell>
        </row>
        <row r="40208">
          <cell r="N40208">
            <v>618992</v>
          </cell>
        </row>
        <row r="40209">
          <cell r="N40209">
            <v>618992</v>
          </cell>
        </row>
        <row r="40210">
          <cell r="N40210">
            <v>618992</v>
          </cell>
        </row>
        <row r="40211">
          <cell r="N40211">
            <v>618992</v>
          </cell>
        </row>
        <row r="40212">
          <cell r="N40212">
            <v>618992</v>
          </cell>
        </row>
        <row r="40213">
          <cell r="N40213">
            <v>618992</v>
          </cell>
        </row>
        <row r="40214">
          <cell r="N40214">
            <v>618992</v>
          </cell>
        </row>
        <row r="40215">
          <cell r="N40215">
            <v>618992</v>
          </cell>
        </row>
        <row r="40216">
          <cell r="N40216">
            <v>618992</v>
          </cell>
        </row>
        <row r="40217">
          <cell r="N40217">
            <v>618992</v>
          </cell>
        </row>
        <row r="40218">
          <cell r="N40218">
            <v>618992</v>
          </cell>
        </row>
        <row r="40219">
          <cell r="N40219">
            <v>618992</v>
          </cell>
        </row>
        <row r="40220">
          <cell r="N40220">
            <v>618992</v>
          </cell>
        </row>
        <row r="40221">
          <cell r="N40221">
            <v>618992</v>
          </cell>
        </row>
        <row r="40222">
          <cell r="N40222">
            <v>618992</v>
          </cell>
        </row>
        <row r="40223">
          <cell r="N40223">
            <v>618992</v>
          </cell>
        </row>
        <row r="40224">
          <cell r="N40224">
            <v>618992</v>
          </cell>
        </row>
        <row r="40225">
          <cell r="N40225">
            <v>618992</v>
          </cell>
        </row>
        <row r="40226">
          <cell r="N40226">
            <v>618992</v>
          </cell>
        </row>
        <row r="40227">
          <cell r="N40227">
            <v>618992</v>
          </cell>
        </row>
        <row r="40228">
          <cell r="N40228">
            <v>618992</v>
          </cell>
        </row>
        <row r="40229">
          <cell r="N40229">
            <v>618992</v>
          </cell>
        </row>
        <row r="40230">
          <cell r="N40230">
            <v>618992</v>
          </cell>
        </row>
        <row r="40231">
          <cell r="N40231">
            <v>618992</v>
          </cell>
        </row>
        <row r="40232">
          <cell r="N40232">
            <v>618992</v>
          </cell>
        </row>
        <row r="40233">
          <cell r="N40233">
            <v>618992</v>
          </cell>
        </row>
        <row r="40234">
          <cell r="N40234">
            <v>618992</v>
          </cell>
        </row>
        <row r="40235">
          <cell r="N40235">
            <v>618992</v>
          </cell>
        </row>
        <row r="40236">
          <cell r="N40236">
            <v>618992</v>
          </cell>
        </row>
        <row r="40237">
          <cell r="N40237">
            <v>618826</v>
          </cell>
        </row>
        <row r="40238">
          <cell r="N40238">
            <v>618826</v>
          </cell>
        </row>
        <row r="40239">
          <cell r="N40239">
            <v>618826</v>
          </cell>
        </row>
        <row r="40240">
          <cell r="N40240">
            <v>618826</v>
          </cell>
        </row>
        <row r="40241">
          <cell r="N40241">
            <v>618826</v>
          </cell>
        </row>
        <row r="40242">
          <cell r="N40242">
            <v>618826</v>
          </cell>
        </row>
        <row r="40243">
          <cell r="N40243">
            <v>618826</v>
          </cell>
        </row>
        <row r="40244">
          <cell r="N40244">
            <v>618826</v>
          </cell>
        </row>
        <row r="40245">
          <cell r="N40245">
            <v>618826</v>
          </cell>
        </row>
        <row r="40246">
          <cell r="N40246">
            <v>618826</v>
          </cell>
        </row>
        <row r="40247">
          <cell r="N40247">
            <v>618826</v>
          </cell>
        </row>
        <row r="40248">
          <cell r="N40248">
            <v>618826</v>
          </cell>
        </row>
        <row r="40249">
          <cell r="N40249">
            <v>618826</v>
          </cell>
        </row>
        <row r="40250">
          <cell r="N40250">
            <v>618826</v>
          </cell>
        </row>
        <row r="40251">
          <cell r="N40251">
            <v>618826</v>
          </cell>
        </row>
        <row r="40252">
          <cell r="N40252">
            <v>618826</v>
          </cell>
        </row>
        <row r="40253">
          <cell r="N40253">
            <v>618826</v>
          </cell>
        </row>
        <row r="40254">
          <cell r="N40254">
            <v>618826</v>
          </cell>
        </row>
        <row r="40255">
          <cell r="N40255">
            <v>618826</v>
          </cell>
        </row>
        <row r="40256">
          <cell r="N40256">
            <v>618826</v>
          </cell>
        </row>
        <row r="40257">
          <cell r="N40257">
            <v>618826</v>
          </cell>
        </row>
        <row r="40258">
          <cell r="N40258">
            <v>618826</v>
          </cell>
        </row>
        <row r="40259">
          <cell r="N40259">
            <v>618826</v>
          </cell>
        </row>
        <row r="40260">
          <cell r="N40260">
            <v>618826</v>
          </cell>
        </row>
        <row r="40261">
          <cell r="N40261">
            <v>618826</v>
          </cell>
        </row>
        <row r="40262">
          <cell r="N40262">
            <v>618826</v>
          </cell>
        </row>
        <row r="40263">
          <cell r="N40263">
            <v>618826</v>
          </cell>
        </row>
        <row r="40264">
          <cell r="N40264">
            <v>618826</v>
          </cell>
        </row>
        <row r="40265">
          <cell r="N40265">
            <v>618826</v>
          </cell>
        </row>
        <row r="40266">
          <cell r="N40266">
            <v>618826</v>
          </cell>
        </row>
        <row r="40267">
          <cell r="N40267">
            <v>618822</v>
          </cell>
        </row>
        <row r="40268">
          <cell r="N40268">
            <v>618822</v>
          </cell>
        </row>
        <row r="40269">
          <cell r="N40269">
            <v>618822</v>
          </cell>
        </row>
        <row r="40270">
          <cell r="N40270">
            <v>618822</v>
          </cell>
        </row>
        <row r="40271">
          <cell r="N40271">
            <v>618822</v>
          </cell>
        </row>
        <row r="40272">
          <cell r="N40272">
            <v>618822</v>
          </cell>
        </row>
        <row r="40273">
          <cell r="N40273">
            <v>618822</v>
          </cell>
        </row>
        <row r="40274">
          <cell r="N40274">
            <v>618822</v>
          </cell>
        </row>
        <row r="40275">
          <cell r="N40275">
            <v>618822</v>
          </cell>
        </row>
        <row r="40276">
          <cell r="N40276">
            <v>618822</v>
          </cell>
        </row>
        <row r="40277">
          <cell r="N40277">
            <v>618822</v>
          </cell>
        </row>
        <row r="40278">
          <cell r="N40278">
            <v>618822</v>
          </cell>
        </row>
        <row r="40279">
          <cell r="N40279">
            <v>618822</v>
          </cell>
        </row>
        <row r="40280">
          <cell r="N40280">
            <v>618822</v>
          </cell>
        </row>
        <row r="40281">
          <cell r="N40281">
            <v>618822</v>
          </cell>
        </row>
        <row r="40282">
          <cell r="N40282">
            <v>618729</v>
          </cell>
        </row>
        <row r="40283">
          <cell r="N40283">
            <v>618729</v>
          </cell>
        </row>
        <row r="40284">
          <cell r="N40284">
            <v>618729</v>
          </cell>
        </row>
        <row r="40285">
          <cell r="N40285">
            <v>618731</v>
          </cell>
        </row>
        <row r="40286">
          <cell r="N40286">
            <v>618731</v>
          </cell>
        </row>
        <row r="40287">
          <cell r="N40287">
            <v>618731</v>
          </cell>
        </row>
        <row r="40288">
          <cell r="N40288">
            <v>618733</v>
          </cell>
        </row>
        <row r="40289">
          <cell r="N40289">
            <v>618731</v>
          </cell>
        </row>
        <row r="40290">
          <cell r="N40290">
            <v>618731</v>
          </cell>
        </row>
        <row r="40291">
          <cell r="N40291">
            <v>618731</v>
          </cell>
        </row>
        <row r="40292">
          <cell r="N40292">
            <v>618731</v>
          </cell>
        </row>
        <row r="40293">
          <cell r="N40293">
            <v>618731</v>
          </cell>
        </row>
        <row r="40294">
          <cell r="N40294">
            <v>618731</v>
          </cell>
        </row>
        <row r="40295">
          <cell r="N40295">
            <v>618731</v>
          </cell>
        </row>
        <row r="40296">
          <cell r="N40296">
            <v>618731</v>
          </cell>
        </row>
        <row r="40297">
          <cell r="N40297">
            <v>618731</v>
          </cell>
        </row>
        <row r="40298">
          <cell r="N40298">
            <v>618731</v>
          </cell>
        </row>
        <row r="40299">
          <cell r="N40299">
            <v>618731</v>
          </cell>
        </row>
        <row r="40300">
          <cell r="N40300">
            <v>618731</v>
          </cell>
        </row>
        <row r="40301">
          <cell r="N40301">
            <v>618731</v>
          </cell>
        </row>
        <row r="40302">
          <cell r="N40302">
            <v>618731</v>
          </cell>
        </row>
        <row r="40303">
          <cell r="N40303">
            <v>618731</v>
          </cell>
        </row>
        <row r="40304">
          <cell r="N40304">
            <v>618731</v>
          </cell>
        </row>
        <row r="40305">
          <cell r="N40305">
            <v>618731</v>
          </cell>
        </row>
        <row r="40306">
          <cell r="N40306">
            <v>618729</v>
          </cell>
        </row>
        <row r="40307">
          <cell r="N40307">
            <v>618729</v>
          </cell>
        </row>
        <row r="40308">
          <cell r="N40308">
            <v>618729</v>
          </cell>
        </row>
        <row r="40309">
          <cell r="N40309">
            <v>618729</v>
          </cell>
        </row>
        <row r="40310">
          <cell r="N40310">
            <v>618729</v>
          </cell>
        </row>
        <row r="40311">
          <cell r="N40311">
            <v>618729</v>
          </cell>
        </row>
        <row r="40312">
          <cell r="N40312">
            <v>618729</v>
          </cell>
        </row>
        <row r="40313">
          <cell r="N40313">
            <v>618729</v>
          </cell>
        </row>
        <row r="40314">
          <cell r="N40314">
            <v>618729</v>
          </cell>
        </row>
        <row r="40315">
          <cell r="N40315">
            <v>618729</v>
          </cell>
        </row>
        <row r="40316">
          <cell r="N40316">
            <v>618729</v>
          </cell>
        </row>
        <row r="40317">
          <cell r="N40317">
            <v>618729</v>
          </cell>
        </row>
        <row r="40318">
          <cell r="N40318">
            <v>618729</v>
          </cell>
        </row>
        <row r="40319">
          <cell r="N40319">
            <v>618729</v>
          </cell>
        </row>
        <row r="40320">
          <cell r="N40320">
            <v>618729</v>
          </cell>
        </row>
        <row r="40321">
          <cell r="N40321">
            <v>618729</v>
          </cell>
        </row>
        <row r="40322">
          <cell r="N40322">
            <v>618729</v>
          </cell>
        </row>
        <row r="40323">
          <cell r="N40323">
            <v>618729</v>
          </cell>
        </row>
        <row r="40324">
          <cell r="N40324">
            <v>618729</v>
          </cell>
        </row>
        <row r="40325">
          <cell r="N40325">
            <v>618729</v>
          </cell>
        </row>
        <row r="40326">
          <cell r="N40326">
            <v>618729</v>
          </cell>
        </row>
        <row r="40327">
          <cell r="N40327">
            <v>618729</v>
          </cell>
        </row>
        <row r="40328">
          <cell r="N40328">
            <v>618729</v>
          </cell>
        </row>
        <row r="40329">
          <cell r="N40329">
            <v>618731</v>
          </cell>
        </row>
        <row r="40330">
          <cell r="N40330">
            <v>618731</v>
          </cell>
        </row>
        <row r="40331">
          <cell r="N40331">
            <v>618731</v>
          </cell>
        </row>
        <row r="40332">
          <cell r="N40332">
            <v>618731</v>
          </cell>
        </row>
        <row r="40333">
          <cell r="N40333">
            <v>618731</v>
          </cell>
        </row>
        <row r="40334">
          <cell r="N40334">
            <v>618731</v>
          </cell>
        </row>
        <row r="40335">
          <cell r="N40335">
            <v>618731</v>
          </cell>
        </row>
        <row r="40336">
          <cell r="N40336">
            <v>618731</v>
          </cell>
        </row>
        <row r="40337">
          <cell r="N40337">
            <v>618731</v>
          </cell>
        </row>
        <row r="40338">
          <cell r="N40338">
            <v>618731</v>
          </cell>
        </row>
        <row r="40339">
          <cell r="N40339">
            <v>618731</v>
          </cell>
        </row>
        <row r="40340">
          <cell r="N40340">
            <v>618731</v>
          </cell>
        </row>
        <row r="40341">
          <cell r="N40341">
            <v>618731</v>
          </cell>
        </row>
        <row r="40342">
          <cell r="N40342">
            <v>618731</v>
          </cell>
        </row>
        <row r="40343">
          <cell r="N40343">
            <v>618731</v>
          </cell>
        </row>
        <row r="40344">
          <cell r="N40344">
            <v>618731</v>
          </cell>
        </row>
        <row r="40345">
          <cell r="N40345">
            <v>618731</v>
          </cell>
        </row>
        <row r="40346">
          <cell r="N40346">
            <v>618731</v>
          </cell>
        </row>
        <row r="40347">
          <cell r="N40347">
            <v>618731</v>
          </cell>
        </row>
        <row r="40348">
          <cell r="N40348">
            <v>618731</v>
          </cell>
        </row>
        <row r="40349">
          <cell r="N40349">
            <v>618731</v>
          </cell>
        </row>
        <row r="40350">
          <cell r="N40350">
            <v>618731</v>
          </cell>
        </row>
        <row r="40351">
          <cell r="N40351">
            <v>618731</v>
          </cell>
        </row>
        <row r="40352">
          <cell r="N40352">
            <v>618729</v>
          </cell>
        </row>
        <row r="40353">
          <cell r="N40353">
            <v>618729</v>
          </cell>
        </row>
        <row r="40354">
          <cell r="N40354">
            <v>618729</v>
          </cell>
        </row>
        <row r="40355">
          <cell r="N40355">
            <v>618729</v>
          </cell>
        </row>
        <row r="40356">
          <cell r="N40356">
            <v>618729</v>
          </cell>
        </row>
        <row r="40357">
          <cell r="N40357">
            <v>618729</v>
          </cell>
        </row>
        <row r="40358">
          <cell r="N40358">
            <v>618729</v>
          </cell>
        </row>
        <row r="40359">
          <cell r="N40359">
            <v>618729</v>
          </cell>
        </row>
        <row r="40360">
          <cell r="N40360">
            <v>618729</v>
          </cell>
        </row>
        <row r="40361">
          <cell r="N40361">
            <v>618729</v>
          </cell>
        </row>
        <row r="40362">
          <cell r="N40362">
            <v>618729</v>
          </cell>
        </row>
        <row r="40363">
          <cell r="N40363">
            <v>618729</v>
          </cell>
        </row>
        <row r="40364">
          <cell r="N40364">
            <v>618729</v>
          </cell>
        </row>
        <row r="40365">
          <cell r="N40365">
            <v>618729</v>
          </cell>
        </row>
        <row r="40366">
          <cell r="N40366">
            <v>618729</v>
          </cell>
        </row>
        <row r="40367">
          <cell r="N40367">
            <v>618729</v>
          </cell>
        </row>
        <row r="40368">
          <cell r="N40368">
            <v>618729</v>
          </cell>
        </row>
        <row r="40369">
          <cell r="N40369">
            <v>618729</v>
          </cell>
        </row>
        <row r="40370">
          <cell r="N40370">
            <v>618729</v>
          </cell>
        </row>
        <row r="40371">
          <cell r="N40371">
            <v>618729</v>
          </cell>
        </row>
        <row r="40372">
          <cell r="N40372">
            <v>618729</v>
          </cell>
        </row>
        <row r="40373">
          <cell r="N40373">
            <v>618729</v>
          </cell>
        </row>
        <row r="40374">
          <cell r="N40374">
            <v>618729</v>
          </cell>
        </row>
        <row r="40375">
          <cell r="N40375">
            <v>618729</v>
          </cell>
        </row>
        <row r="40376">
          <cell r="N40376">
            <v>618731</v>
          </cell>
        </row>
        <row r="40377">
          <cell r="N40377">
            <v>618731</v>
          </cell>
        </row>
        <row r="40378">
          <cell r="N40378">
            <v>618731</v>
          </cell>
        </row>
        <row r="40379">
          <cell r="N40379">
            <v>618731</v>
          </cell>
        </row>
        <row r="40380">
          <cell r="N40380">
            <v>618733</v>
          </cell>
        </row>
        <row r="40381">
          <cell r="N40381">
            <v>618731</v>
          </cell>
        </row>
        <row r="40382">
          <cell r="N40382">
            <v>618731</v>
          </cell>
        </row>
        <row r="40383">
          <cell r="N40383">
            <v>618731</v>
          </cell>
        </row>
        <row r="40384">
          <cell r="N40384">
            <v>618731</v>
          </cell>
        </row>
        <row r="40385">
          <cell r="N40385">
            <v>618731</v>
          </cell>
        </row>
        <row r="40386">
          <cell r="N40386">
            <v>618731</v>
          </cell>
        </row>
        <row r="40387">
          <cell r="N40387">
            <v>618731</v>
          </cell>
        </row>
        <row r="40388">
          <cell r="N40388">
            <v>618731</v>
          </cell>
        </row>
        <row r="40389">
          <cell r="N40389">
            <v>618731</v>
          </cell>
        </row>
        <row r="40390">
          <cell r="N40390">
            <v>618731</v>
          </cell>
        </row>
        <row r="40391">
          <cell r="N40391">
            <v>618731</v>
          </cell>
        </row>
        <row r="40392">
          <cell r="N40392">
            <v>618731</v>
          </cell>
        </row>
        <row r="40393">
          <cell r="N40393">
            <v>618731</v>
          </cell>
        </row>
        <row r="40394">
          <cell r="N40394">
            <v>618731</v>
          </cell>
        </row>
        <row r="40395">
          <cell r="N40395">
            <v>618731</v>
          </cell>
        </row>
        <row r="40396">
          <cell r="N40396">
            <v>618731</v>
          </cell>
        </row>
        <row r="40397">
          <cell r="N40397">
            <v>618731</v>
          </cell>
        </row>
        <row r="40398">
          <cell r="N40398">
            <v>618731</v>
          </cell>
        </row>
        <row r="40399">
          <cell r="N40399">
            <v>618731</v>
          </cell>
        </row>
        <row r="40400">
          <cell r="N40400">
            <v>618731</v>
          </cell>
        </row>
        <row r="40401">
          <cell r="N40401">
            <v>618729</v>
          </cell>
        </row>
        <row r="40402">
          <cell r="N40402">
            <v>618729</v>
          </cell>
        </row>
        <row r="40403">
          <cell r="N40403">
            <v>618729</v>
          </cell>
        </row>
        <row r="40404">
          <cell r="N40404">
            <v>618729</v>
          </cell>
        </row>
        <row r="40405">
          <cell r="N40405">
            <v>618729</v>
          </cell>
        </row>
        <row r="40406">
          <cell r="N40406">
            <v>618729</v>
          </cell>
        </row>
        <row r="40407">
          <cell r="N40407">
            <v>618729</v>
          </cell>
        </row>
        <row r="40408">
          <cell r="N40408">
            <v>618729</v>
          </cell>
        </row>
        <row r="40409">
          <cell r="N40409">
            <v>618729</v>
          </cell>
        </row>
        <row r="40410">
          <cell r="N40410">
            <v>618729</v>
          </cell>
        </row>
        <row r="40411">
          <cell r="N40411">
            <v>618729</v>
          </cell>
        </row>
        <row r="40412">
          <cell r="N40412">
            <v>618729</v>
          </cell>
        </row>
        <row r="40413">
          <cell r="N40413">
            <v>618729</v>
          </cell>
        </row>
        <row r="40414">
          <cell r="N40414">
            <v>618729</v>
          </cell>
        </row>
        <row r="40415">
          <cell r="N40415">
            <v>618729</v>
          </cell>
        </row>
        <row r="40416">
          <cell r="N40416">
            <v>618729</v>
          </cell>
        </row>
        <row r="40417">
          <cell r="N40417">
            <v>618729</v>
          </cell>
        </row>
        <row r="40418">
          <cell r="N40418">
            <v>618729</v>
          </cell>
        </row>
        <row r="40419">
          <cell r="N40419">
            <v>618729</v>
          </cell>
        </row>
        <row r="40420">
          <cell r="N40420">
            <v>618729</v>
          </cell>
        </row>
        <row r="40421">
          <cell r="N40421">
            <v>618729</v>
          </cell>
        </row>
        <row r="40422">
          <cell r="N40422">
            <v>618729</v>
          </cell>
        </row>
        <row r="40423">
          <cell r="N40423">
            <v>618729</v>
          </cell>
        </row>
        <row r="40424">
          <cell r="N40424">
            <v>618729</v>
          </cell>
        </row>
        <row r="40425">
          <cell r="N40425">
            <v>618729</v>
          </cell>
        </row>
        <row r="40426">
          <cell r="N40426">
            <v>618729</v>
          </cell>
        </row>
        <row r="40427">
          <cell r="N40427">
            <v>617263</v>
          </cell>
        </row>
        <row r="40428">
          <cell r="N40428">
            <v>617263</v>
          </cell>
        </row>
        <row r="40429">
          <cell r="N40429">
            <v>617263</v>
          </cell>
        </row>
        <row r="40430">
          <cell r="N40430">
            <v>617263</v>
          </cell>
        </row>
        <row r="40431">
          <cell r="N40431">
            <v>618729</v>
          </cell>
        </row>
        <row r="40432">
          <cell r="N40432">
            <v>618729</v>
          </cell>
        </row>
        <row r="40433">
          <cell r="N40433">
            <v>618729</v>
          </cell>
        </row>
        <row r="40434">
          <cell r="N40434">
            <v>618729</v>
          </cell>
        </row>
        <row r="40435">
          <cell r="N40435">
            <v>618729</v>
          </cell>
        </row>
        <row r="40436">
          <cell r="N40436">
            <v>618731</v>
          </cell>
        </row>
        <row r="40437">
          <cell r="N40437">
            <v>618731</v>
          </cell>
        </row>
        <row r="40438">
          <cell r="N40438">
            <v>618731</v>
          </cell>
        </row>
        <row r="40439">
          <cell r="N40439">
            <v>618731</v>
          </cell>
        </row>
        <row r="40440">
          <cell r="N40440">
            <v>618732</v>
          </cell>
        </row>
        <row r="40441">
          <cell r="N40441">
            <v>618732</v>
          </cell>
        </row>
        <row r="40442">
          <cell r="N40442">
            <v>618732</v>
          </cell>
        </row>
        <row r="40443">
          <cell r="N40443">
            <v>618733</v>
          </cell>
        </row>
        <row r="40444">
          <cell r="N40444">
            <v>618733</v>
          </cell>
        </row>
        <row r="40445">
          <cell r="N40445">
            <v>618731</v>
          </cell>
        </row>
        <row r="40446">
          <cell r="N40446">
            <v>618731</v>
          </cell>
        </row>
        <row r="40447">
          <cell r="N40447">
            <v>618731</v>
          </cell>
        </row>
        <row r="40448">
          <cell r="N40448">
            <v>618731</v>
          </cell>
        </row>
        <row r="40449">
          <cell r="N40449">
            <v>618731</v>
          </cell>
        </row>
        <row r="40450">
          <cell r="N40450">
            <v>618731</v>
          </cell>
        </row>
        <row r="40451">
          <cell r="N40451">
            <v>618731</v>
          </cell>
        </row>
        <row r="40452">
          <cell r="N40452">
            <v>618731</v>
          </cell>
        </row>
        <row r="40453">
          <cell r="N40453">
            <v>618731</v>
          </cell>
        </row>
        <row r="40454">
          <cell r="N40454">
            <v>618731</v>
          </cell>
        </row>
        <row r="40455">
          <cell r="N40455">
            <v>618731</v>
          </cell>
        </row>
        <row r="40456">
          <cell r="N40456">
            <v>618731</v>
          </cell>
        </row>
        <row r="40457">
          <cell r="N40457">
            <v>618731</v>
          </cell>
        </row>
        <row r="40458">
          <cell r="N40458">
            <v>618731</v>
          </cell>
        </row>
        <row r="40459">
          <cell r="N40459">
            <v>618731</v>
          </cell>
        </row>
        <row r="40460">
          <cell r="N40460">
            <v>618731</v>
          </cell>
        </row>
        <row r="40461">
          <cell r="N40461">
            <v>618731</v>
          </cell>
        </row>
        <row r="40462">
          <cell r="N40462">
            <v>618731</v>
          </cell>
        </row>
        <row r="40463">
          <cell r="N40463">
            <v>618731</v>
          </cell>
        </row>
        <row r="40464">
          <cell r="N40464">
            <v>618731</v>
          </cell>
        </row>
        <row r="40465">
          <cell r="N40465">
            <v>618732</v>
          </cell>
        </row>
        <row r="40466">
          <cell r="N40466">
            <v>618732</v>
          </cell>
        </row>
        <row r="40467">
          <cell r="N40467">
            <v>618732</v>
          </cell>
        </row>
        <row r="40468">
          <cell r="N40468">
            <v>618732</v>
          </cell>
        </row>
        <row r="40469">
          <cell r="N40469">
            <v>618732</v>
          </cell>
        </row>
        <row r="40470">
          <cell r="N40470">
            <v>618732</v>
          </cell>
        </row>
        <row r="40471">
          <cell r="N40471">
            <v>618732</v>
          </cell>
        </row>
        <row r="40472">
          <cell r="N40472">
            <v>618732</v>
          </cell>
        </row>
        <row r="40473">
          <cell r="N40473">
            <v>618732</v>
          </cell>
        </row>
        <row r="40474">
          <cell r="N40474">
            <v>618732</v>
          </cell>
        </row>
        <row r="40475">
          <cell r="N40475">
            <v>618732</v>
          </cell>
        </row>
        <row r="40476">
          <cell r="N40476">
            <v>618732</v>
          </cell>
        </row>
        <row r="40477">
          <cell r="N40477">
            <v>618732</v>
          </cell>
        </row>
        <row r="40478">
          <cell r="N40478">
            <v>618729</v>
          </cell>
        </row>
        <row r="40479">
          <cell r="N40479">
            <v>618729</v>
          </cell>
        </row>
        <row r="40480">
          <cell r="N40480">
            <v>618729</v>
          </cell>
        </row>
        <row r="40481">
          <cell r="N40481">
            <v>618729</v>
          </cell>
        </row>
        <row r="40482">
          <cell r="N40482">
            <v>618729</v>
          </cell>
        </row>
        <row r="40483">
          <cell r="N40483">
            <v>618729</v>
          </cell>
        </row>
        <row r="40484">
          <cell r="N40484">
            <v>618729</v>
          </cell>
        </row>
        <row r="40485">
          <cell r="N40485">
            <v>618729</v>
          </cell>
        </row>
        <row r="40486">
          <cell r="N40486">
            <v>618729</v>
          </cell>
        </row>
        <row r="40487">
          <cell r="N40487">
            <v>618729</v>
          </cell>
        </row>
        <row r="40488">
          <cell r="N40488">
            <v>618729</v>
          </cell>
        </row>
        <row r="40489">
          <cell r="N40489">
            <v>618729</v>
          </cell>
        </row>
        <row r="40490">
          <cell r="N40490">
            <v>618729</v>
          </cell>
        </row>
        <row r="40491">
          <cell r="N40491">
            <v>618729</v>
          </cell>
        </row>
        <row r="40492">
          <cell r="N40492">
            <v>618729</v>
          </cell>
        </row>
        <row r="40493">
          <cell r="N40493">
            <v>618729</v>
          </cell>
        </row>
        <row r="40494">
          <cell r="N40494">
            <v>618729</v>
          </cell>
        </row>
        <row r="40495">
          <cell r="N40495">
            <v>618729</v>
          </cell>
        </row>
        <row r="40496">
          <cell r="N40496">
            <v>618729</v>
          </cell>
        </row>
        <row r="40497">
          <cell r="N40497">
            <v>617263</v>
          </cell>
        </row>
        <row r="40498">
          <cell r="N40498">
            <v>617263</v>
          </cell>
        </row>
        <row r="40499">
          <cell r="N40499">
            <v>617263</v>
          </cell>
        </row>
        <row r="40500">
          <cell r="N40500">
            <v>617263</v>
          </cell>
        </row>
        <row r="40501">
          <cell r="N40501">
            <v>617263</v>
          </cell>
        </row>
        <row r="40502">
          <cell r="N40502">
            <v>618729</v>
          </cell>
        </row>
        <row r="40503">
          <cell r="N40503">
            <v>618729</v>
          </cell>
        </row>
        <row r="40504">
          <cell r="N40504">
            <v>618729</v>
          </cell>
        </row>
        <row r="40505">
          <cell r="N40505">
            <v>618729</v>
          </cell>
        </row>
        <row r="40506">
          <cell r="N40506">
            <v>618729</v>
          </cell>
        </row>
        <row r="40507">
          <cell r="N40507">
            <v>618729</v>
          </cell>
        </row>
        <row r="40508">
          <cell r="N40508">
            <v>618731</v>
          </cell>
        </row>
        <row r="40509">
          <cell r="N40509">
            <v>618731</v>
          </cell>
        </row>
        <row r="40510">
          <cell r="N40510">
            <v>618731</v>
          </cell>
        </row>
        <row r="40511">
          <cell r="N40511">
            <v>618731</v>
          </cell>
        </row>
        <row r="40512">
          <cell r="N40512">
            <v>618732</v>
          </cell>
        </row>
        <row r="40513">
          <cell r="N40513">
            <v>618732</v>
          </cell>
        </row>
        <row r="40514">
          <cell r="N40514">
            <v>618732</v>
          </cell>
        </row>
        <row r="40515">
          <cell r="N40515">
            <v>618732</v>
          </cell>
        </row>
        <row r="40516">
          <cell r="N40516">
            <v>618733</v>
          </cell>
        </row>
        <row r="40517">
          <cell r="N40517">
            <v>618733</v>
          </cell>
        </row>
        <row r="40518">
          <cell r="N40518">
            <v>618731</v>
          </cell>
        </row>
        <row r="40519">
          <cell r="N40519">
            <v>618731</v>
          </cell>
        </row>
        <row r="40520">
          <cell r="N40520">
            <v>618731</v>
          </cell>
        </row>
        <row r="40521">
          <cell r="N40521">
            <v>618731</v>
          </cell>
        </row>
        <row r="40522">
          <cell r="N40522">
            <v>618731</v>
          </cell>
        </row>
        <row r="40523">
          <cell r="N40523">
            <v>618731</v>
          </cell>
        </row>
        <row r="40524">
          <cell r="N40524">
            <v>618731</v>
          </cell>
        </row>
        <row r="40525">
          <cell r="N40525">
            <v>618731</v>
          </cell>
        </row>
        <row r="40526">
          <cell r="N40526">
            <v>618731</v>
          </cell>
        </row>
        <row r="40527">
          <cell r="N40527">
            <v>618731</v>
          </cell>
        </row>
        <row r="40528">
          <cell r="N40528">
            <v>618731</v>
          </cell>
        </row>
        <row r="40529">
          <cell r="N40529">
            <v>618731</v>
          </cell>
        </row>
        <row r="40530">
          <cell r="N40530">
            <v>618731</v>
          </cell>
        </row>
        <row r="40531">
          <cell r="N40531">
            <v>618731</v>
          </cell>
        </row>
        <row r="40532">
          <cell r="N40532">
            <v>618731</v>
          </cell>
        </row>
        <row r="40533">
          <cell r="N40533">
            <v>618731</v>
          </cell>
        </row>
        <row r="40534">
          <cell r="N40534">
            <v>618731</v>
          </cell>
        </row>
        <row r="40535">
          <cell r="N40535">
            <v>618731</v>
          </cell>
        </row>
        <row r="40536">
          <cell r="N40536">
            <v>618731</v>
          </cell>
        </row>
        <row r="40537">
          <cell r="N40537">
            <v>618731</v>
          </cell>
        </row>
        <row r="40538">
          <cell r="N40538">
            <v>618731</v>
          </cell>
        </row>
        <row r="40539">
          <cell r="N40539">
            <v>618731</v>
          </cell>
        </row>
        <row r="40540">
          <cell r="N40540">
            <v>618731</v>
          </cell>
        </row>
        <row r="40541">
          <cell r="N40541">
            <v>618732</v>
          </cell>
        </row>
        <row r="40542">
          <cell r="N40542">
            <v>618732</v>
          </cell>
        </row>
        <row r="40543">
          <cell r="N40543">
            <v>618732</v>
          </cell>
        </row>
        <row r="40544">
          <cell r="N40544">
            <v>618732</v>
          </cell>
        </row>
        <row r="40545">
          <cell r="N40545">
            <v>618732</v>
          </cell>
        </row>
        <row r="40546">
          <cell r="N40546">
            <v>618732</v>
          </cell>
        </row>
        <row r="40547">
          <cell r="N40547">
            <v>618732</v>
          </cell>
        </row>
        <row r="40548">
          <cell r="N40548">
            <v>618732</v>
          </cell>
        </row>
        <row r="40549">
          <cell r="N40549">
            <v>618732</v>
          </cell>
        </row>
        <row r="40550">
          <cell r="N40550">
            <v>618732</v>
          </cell>
        </row>
        <row r="40551">
          <cell r="N40551">
            <v>618732</v>
          </cell>
        </row>
        <row r="40552">
          <cell r="N40552">
            <v>618732</v>
          </cell>
        </row>
        <row r="40553">
          <cell r="N40553">
            <v>618732</v>
          </cell>
        </row>
        <row r="40554">
          <cell r="N40554">
            <v>618732</v>
          </cell>
        </row>
        <row r="40555">
          <cell r="N40555">
            <v>618732</v>
          </cell>
        </row>
        <row r="40556">
          <cell r="N40556">
            <v>618732</v>
          </cell>
        </row>
        <row r="40557">
          <cell r="N40557">
            <v>618732</v>
          </cell>
        </row>
        <row r="40558">
          <cell r="N40558">
            <v>618732</v>
          </cell>
        </row>
        <row r="40559">
          <cell r="N40559">
            <v>618732</v>
          </cell>
        </row>
        <row r="40560">
          <cell r="N40560">
            <v>618732</v>
          </cell>
        </row>
        <row r="40561">
          <cell r="N40561">
            <v>618732</v>
          </cell>
        </row>
        <row r="40562">
          <cell r="N40562">
            <v>618732</v>
          </cell>
        </row>
        <row r="40563">
          <cell r="N40563">
            <v>618732</v>
          </cell>
        </row>
        <row r="40564">
          <cell r="N40564">
            <v>618729</v>
          </cell>
        </row>
        <row r="40565">
          <cell r="N40565">
            <v>618729</v>
          </cell>
        </row>
        <row r="40566">
          <cell r="N40566">
            <v>618729</v>
          </cell>
        </row>
        <row r="40567">
          <cell r="N40567">
            <v>618729</v>
          </cell>
        </row>
        <row r="40568">
          <cell r="N40568">
            <v>618729</v>
          </cell>
        </row>
        <row r="40569">
          <cell r="N40569">
            <v>618729</v>
          </cell>
        </row>
        <row r="40570">
          <cell r="N40570">
            <v>618729</v>
          </cell>
        </row>
        <row r="40571">
          <cell r="N40571">
            <v>618729</v>
          </cell>
        </row>
        <row r="40572">
          <cell r="N40572">
            <v>618729</v>
          </cell>
        </row>
        <row r="40573">
          <cell r="N40573">
            <v>618729</v>
          </cell>
        </row>
        <row r="40574">
          <cell r="N40574">
            <v>618729</v>
          </cell>
        </row>
        <row r="40575">
          <cell r="N40575">
            <v>618729</v>
          </cell>
        </row>
        <row r="40576">
          <cell r="N40576">
            <v>618729</v>
          </cell>
        </row>
        <row r="40577">
          <cell r="N40577">
            <v>618729</v>
          </cell>
        </row>
        <row r="40578">
          <cell r="N40578">
            <v>618729</v>
          </cell>
        </row>
        <row r="40579">
          <cell r="N40579">
            <v>618729</v>
          </cell>
        </row>
        <row r="40580">
          <cell r="N40580">
            <v>618729</v>
          </cell>
        </row>
        <row r="40581">
          <cell r="N40581">
            <v>618729</v>
          </cell>
        </row>
        <row r="40582">
          <cell r="N40582">
            <v>618729</v>
          </cell>
        </row>
        <row r="40583">
          <cell r="N40583">
            <v>618729</v>
          </cell>
        </row>
        <row r="40584">
          <cell r="N40584">
            <v>618729</v>
          </cell>
        </row>
        <row r="40585">
          <cell r="N40585">
            <v>618729</v>
          </cell>
        </row>
        <row r="40586">
          <cell r="N40586">
            <v>618729</v>
          </cell>
        </row>
        <row r="40587">
          <cell r="N40587">
            <v>618729</v>
          </cell>
        </row>
        <row r="40588">
          <cell r="N40588">
            <v>618729</v>
          </cell>
        </row>
        <row r="40589">
          <cell r="N40589">
            <v>618729</v>
          </cell>
        </row>
        <row r="40590">
          <cell r="N40590">
            <v>618729</v>
          </cell>
        </row>
        <row r="40591">
          <cell r="N40591">
            <v>618729</v>
          </cell>
        </row>
        <row r="40592">
          <cell r="N40592">
            <v>618729</v>
          </cell>
        </row>
        <row r="40593">
          <cell r="N40593">
            <v>618729</v>
          </cell>
        </row>
        <row r="40594">
          <cell r="N40594">
            <v>618729</v>
          </cell>
        </row>
        <row r="40595">
          <cell r="N40595">
            <v>618729</v>
          </cell>
        </row>
        <row r="40596">
          <cell r="N40596">
            <v>618729</v>
          </cell>
        </row>
        <row r="40597">
          <cell r="N40597">
            <v>618729</v>
          </cell>
        </row>
        <row r="40598">
          <cell r="N40598">
            <v>618729</v>
          </cell>
        </row>
        <row r="40599">
          <cell r="N40599">
            <v>618729</v>
          </cell>
        </row>
        <row r="40600">
          <cell r="N40600">
            <v>618729</v>
          </cell>
        </row>
        <row r="40601">
          <cell r="N40601">
            <v>618729</v>
          </cell>
        </row>
        <row r="40602">
          <cell r="N40602">
            <v>618729</v>
          </cell>
        </row>
        <row r="40603">
          <cell r="N40603">
            <v>618729</v>
          </cell>
        </row>
        <row r="40604">
          <cell r="N40604">
            <v>618729</v>
          </cell>
        </row>
        <row r="40605">
          <cell r="N40605">
            <v>618729</v>
          </cell>
        </row>
        <row r="40606">
          <cell r="N40606">
            <v>618729</v>
          </cell>
        </row>
        <row r="40607">
          <cell r="N40607">
            <v>618729</v>
          </cell>
        </row>
        <row r="40608">
          <cell r="N40608">
            <v>618729</v>
          </cell>
        </row>
        <row r="40609">
          <cell r="N40609">
            <v>618729</v>
          </cell>
        </row>
        <row r="40610">
          <cell r="N40610">
            <v>618729</v>
          </cell>
        </row>
        <row r="40611">
          <cell r="N40611">
            <v>618729</v>
          </cell>
        </row>
        <row r="40612">
          <cell r="N40612">
            <v>617263</v>
          </cell>
        </row>
        <row r="40613">
          <cell r="N40613">
            <v>617263</v>
          </cell>
        </row>
        <row r="40614">
          <cell r="N40614">
            <v>617263</v>
          </cell>
        </row>
        <row r="40615">
          <cell r="N40615">
            <v>617263</v>
          </cell>
        </row>
        <row r="40616">
          <cell r="N40616">
            <v>617263</v>
          </cell>
        </row>
        <row r="40617">
          <cell r="N40617">
            <v>617263</v>
          </cell>
        </row>
        <row r="40618">
          <cell r="N40618">
            <v>617263</v>
          </cell>
        </row>
        <row r="40619">
          <cell r="N40619">
            <v>617263</v>
          </cell>
        </row>
        <row r="40620">
          <cell r="N40620">
            <v>618729</v>
          </cell>
        </row>
        <row r="40621">
          <cell r="N40621">
            <v>618729</v>
          </cell>
        </row>
        <row r="40622">
          <cell r="N40622">
            <v>618729</v>
          </cell>
        </row>
        <row r="40623">
          <cell r="N40623">
            <v>618729</v>
          </cell>
        </row>
        <row r="40624">
          <cell r="N40624">
            <v>618729</v>
          </cell>
        </row>
        <row r="40625">
          <cell r="N40625">
            <v>618729</v>
          </cell>
        </row>
        <row r="40626">
          <cell r="N40626">
            <v>618729</v>
          </cell>
        </row>
        <row r="40627">
          <cell r="N40627">
            <v>618729</v>
          </cell>
        </row>
        <row r="40628">
          <cell r="N40628">
            <v>618729</v>
          </cell>
        </row>
        <row r="40629">
          <cell r="N40629">
            <v>618729</v>
          </cell>
        </row>
        <row r="40630">
          <cell r="N40630">
            <v>618731</v>
          </cell>
        </row>
        <row r="40631">
          <cell r="N40631">
            <v>618731</v>
          </cell>
        </row>
        <row r="40632">
          <cell r="N40632">
            <v>618731</v>
          </cell>
        </row>
        <row r="40633">
          <cell r="N40633">
            <v>618731</v>
          </cell>
        </row>
        <row r="40634">
          <cell r="N40634">
            <v>618731</v>
          </cell>
        </row>
        <row r="40635">
          <cell r="N40635">
            <v>618731</v>
          </cell>
        </row>
        <row r="40636">
          <cell r="N40636">
            <v>618731</v>
          </cell>
        </row>
        <row r="40637">
          <cell r="N40637">
            <v>618731</v>
          </cell>
        </row>
        <row r="40638">
          <cell r="N40638">
            <v>618731</v>
          </cell>
        </row>
        <row r="40639">
          <cell r="N40639">
            <v>618732</v>
          </cell>
        </row>
        <row r="40640">
          <cell r="N40640">
            <v>618732</v>
          </cell>
        </row>
        <row r="40641">
          <cell r="N40641">
            <v>618732</v>
          </cell>
        </row>
        <row r="40642">
          <cell r="N40642">
            <v>618732</v>
          </cell>
        </row>
        <row r="40643">
          <cell r="N40643">
            <v>618732</v>
          </cell>
        </row>
        <row r="40644">
          <cell r="N40644">
            <v>618732</v>
          </cell>
        </row>
        <row r="40645">
          <cell r="N40645">
            <v>618733</v>
          </cell>
        </row>
        <row r="40646">
          <cell r="N40646">
            <v>618733</v>
          </cell>
        </row>
        <row r="40647">
          <cell r="N40647">
            <v>618731</v>
          </cell>
        </row>
        <row r="40648">
          <cell r="N40648">
            <v>618731</v>
          </cell>
        </row>
        <row r="40649">
          <cell r="N40649">
            <v>618731</v>
          </cell>
        </row>
        <row r="40650">
          <cell r="N40650">
            <v>618731</v>
          </cell>
        </row>
        <row r="40651">
          <cell r="N40651">
            <v>618731</v>
          </cell>
        </row>
        <row r="40652">
          <cell r="N40652">
            <v>618731</v>
          </cell>
        </row>
        <row r="40653">
          <cell r="N40653">
            <v>618731</v>
          </cell>
        </row>
        <row r="40654">
          <cell r="N40654">
            <v>618731</v>
          </cell>
        </row>
        <row r="40655">
          <cell r="N40655">
            <v>618731</v>
          </cell>
        </row>
        <row r="40656">
          <cell r="N40656">
            <v>618731</v>
          </cell>
        </row>
        <row r="40657">
          <cell r="N40657">
            <v>618731</v>
          </cell>
        </row>
        <row r="40658">
          <cell r="N40658">
            <v>618731</v>
          </cell>
        </row>
        <row r="40659">
          <cell r="N40659">
            <v>618731</v>
          </cell>
        </row>
        <row r="40660">
          <cell r="N40660">
            <v>618731</v>
          </cell>
        </row>
        <row r="40661">
          <cell r="N40661">
            <v>618731</v>
          </cell>
        </row>
        <row r="40662">
          <cell r="N40662">
            <v>618731</v>
          </cell>
        </row>
        <row r="40663">
          <cell r="N40663">
            <v>618731</v>
          </cell>
        </row>
        <row r="40664">
          <cell r="N40664">
            <v>618731</v>
          </cell>
        </row>
        <row r="40665">
          <cell r="N40665">
            <v>618731</v>
          </cell>
        </row>
        <row r="40666">
          <cell r="N40666">
            <v>618731</v>
          </cell>
        </row>
        <row r="40667">
          <cell r="N40667">
            <v>618732</v>
          </cell>
        </row>
        <row r="40668">
          <cell r="N40668">
            <v>618732</v>
          </cell>
        </row>
        <row r="40669">
          <cell r="N40669">
            <v>618732</v>
          </cell>
        </row>
        <row r="40670">
          <cell r="N40670">
            <v>618732</v>
          </cell>
        </row>
        <row r="40671">
          <cell r="N40671">
            <v>618732</v>
          </cell>
        </row>
        <row r="40672">
          <cell r="N40672">
            <v>618732</v>
          </cell>
        </row>
        <row r="40673">
          <cell r="N40673">
            <v>618732</v>
          </cell>
        </row>
        <row r="40674">
          <cell r="N40674">
            <v>618732</v>
          </cell>
        </row>
        <row r="40675">
          <cell r="N40675">
            <v>618732</v>
          </cell>
        </row>
        <row r="40676">
          <cell r="N40676">
            <v>618732</v>
          </cell>
        </row>
        <row r="40677">
          <cell r="N40677">
            <v>618732</v>
          </cell>
        </row>
        <row r="40678">
          <cell r="N40678">
            <v>618732</v>
          </cell>
        </row>
        <row r="40679">
          <cell r="N40679">
            <v>618732</v>
          </cell>
        </row>
        <row r="40680">
          <cell r="N40680">
            <v>618732</v>
          </cell>
        </row>
        <row r="40681">
          <cell r="N40681">
            <v>618732</v>
          </cell>
        </row>
        <row r="40682">
          <cell r="N40682">
            <v>618732</v>
          </cell>
        </row>
        <row r="40683">
          <cell r="N40683">
            <v>618732</v>
          </cell>
        </row>
        <row r="40684">
          <cell r="N40684">
            <v>618732</v>
          </cell>
        </row>
        <row r="40685">
          <cell r="N40685">
            <v>618732</v>
          </cell>
        </row>
        <row r="40686">
          <cell r="N40686">
            <v>618732</v>
          </cell>
        </row>
        <row r="40687">
          <cell r="N40687">
            <v>618729</v>
          </cell>
        </row>
        <row r="40688">
          <cell r="N40688">
            <v>618729</v>
          </cell>
        </row>
        <row r="40689">
          <cell r="N40689">
            <v>618729</v>
          </cell>
        </row>
        <row r="40690">
          <cell r="N40690">
            <v>618729</v>
          </cell>
        </row>
        <row r="40691">
          <cell r="N40691">
            <v>618729</v>
          </cell>
        </row>
        <row r="40692">
          <cell r="N40692">
            <v>618729</v>
          </cell>
        </row>
        <row r="40693">
          <cell r="N40693">
            <v>618729</v>
          </cell>
        </row>
        <row r="40694">
          <cell r="N40694">
            <v>618729</v>
          </cell>
        </row>
        <row r="40695">
          <cell r="N40695">
            <v>618729</v>
          </cell>
        </row>
        <row r="40696">
          <cell r="N40696">
            <v>618729</v>
          </cell>
        </row>
        <row r="40697">
          <cell r="N40697">
            <v>618729</v>
          </cell>
        </row>
        <row r="40698">
          <cell r="N40698">
            <v>618729</v>
          </cell>
        </row>
        <row r="40699">
          <cell r="N40699">
            <v>618729</v>
          </cell>
        </row>
        <row r="40700">
          <cell r="N40700">
            <v>618729</v>
          </cell>
        </row>
        <row r="40701">
          <cell r="N40701">
            <v>618729</v>
          </cell>
        </row>
        <row r="40702">
          <cell r="N40702">
            <v>618729</v>
          </cell>
        </row>
        <row r="40703">
          <cell r="N40703">
            <v>618729</v>
          </cell>
        </row>
        <row r="40704">
          <cell r="N40704">
            <v>618729</v>
          </cell>
        </row>
        <row r="40705">
          <cell r="N40705">
            <v>618729</v>
          </cell>
        </row>
        <row r="40706">
          <cell r="N40706">
            <v>618729</v>
          </cell>
        </row>
        <row r="40707">
          <cell r="N40707">
            <v>618729</v>
          </cell>
        </row>
        <row r="40708">
          <cell r="N40708">
            <v>618729</v>
          </cell>
        </row>
        <row r="40709">
          <cell r="N40709">
            <v>618729</v>
          </cell>
        </row>
        <row r="40710">
          <cell r="N40710">
            <v>618729</v>
          </cell>
        </row>
        <row r="40711">
          <cell r="N40711">
            <v>618729</v>
          </cell>
        </row>
        <row r="40712">
          <cell r="N40712">
            <v>618729</v>
          </cell>
        </row>
        <row r="40713">
          <cell r="N40713">
            <v>618729</v>
          </cell>
        </row>
        <row r="40714">
          <cell r="N40714">
            <v>618729</v>
          </cell>
        </row>
        <row r="40715">
          <cell r="N40715">
            <v>618729</v>
          </cell>
        </row>
        <row r="40716">
          <cell r="N40716">
            <v>618729</v>
          </cell>
        </row>
        <row r="40717">
          <cell r="N40717">
            <v>618729</v>
          </cell>
        </row>
        <row r="40718">
          <cell r="N40718">
            <v>618729</v>
          </cell>
        </row>
        <row r="40719">
          <cell r="N40719">
            <v>618729</v>
          </cell>
        </row>
        <row r="40720">
          <cell r="N40720">
            <v>618729</v>
          </cell>
        </row>
        <row r="40721">
          <cell r="N40721">
            <v>619300</v>
          </cell>
        </row>
        <row r="40722">
          <cell r="N40722">
            <v>619300</v>
          </cell>
        </row>
        <row r="40723">
          <cell r="N40723">
            <v>619300</v>
          </cell>
        </row>
        <row r="40724">
          <cell r="N40724">
            <v>619300</v>
          </cell>
        </row>
        <row r="40725">
          <cell r="N40725">
            <v>619300</v>
          </cell>
        </row>
        <row r="40726">
          <cell r="N40726">
            <v>619300</v>
          </cell>
        </row>
        <row r="40727">
          <cell r="N40727">
            <v>619300</v>
          </cell>
        </row>
        <row r="40728">
          <cell r="N40728">
            <v>619300</v>
          </cell>
        </row>
        <row r="40729">
          <cell r="N40729">
            <v>619300</v>
          </cell>
        </row>
        <row r="40730">
          <cell r="N40730">
            <v>619300</v>
          </cell>
        </row>
        <row r="40731">
          <cell r="N40731">
            <v>619300</v>
          </cell>
        </row>
        <row r="40732">
          <cell r="N40732">
            <v>619300</v>
          </cell>
        </row>
        <row r="40733">
          <cell r="N40733">
            <v>619300</v>
          </cell>
        </row>
        <row r="40734">
          <cell r="N40734">
            <v>618805</v>
          </cell>
        </row>
        <row r="40735">
          <cell r="N40735">
            <v>618805</v>
          </cell>
        </row>
        <row r="40736">
          <cell r="N40736">
            <v>618805</v>
          </cell>
        </row>
        <row r="40737">
          <cell r="N40737">
            <v>618805</v>
          </cell>
        </row>
        <row r="40738">
          <cell r="N40738">
            <v>618805</v>
          </cell>
        </row>
        <row r="40739">
          <cell r="N40739">
            <v>618805</v>
          </cell>
        </row>
        <row r="40740">
          <cell r="N40740">
            <v>618805</v>
          </cell>
        </row>
        <row r="40741">
          <cell r="N40741">
            <v>618805</v>
          </cell>
        </row>
        <row r="40742">
          <cell r="N40742">
            <v>618805</v>
          </cell>
        </row>
        <row r="40743">
          <cell r="N40743">
            <v>618805</v>
          </cell>
        </row>
        <row r="40744">
          <cell r="N40744">
            <v>618805</v>
          </cell>
        </row>
        <row r="40745">
          <cell r="N40745">
            <v>618805</v>
          </cell>
        </row>
        <row r="40746">
          <cell r="N40746">
            <v>618805</v>
          </cell>
        </row>
        <row r="40747">
          <cell r="N40747">
            <v>618805</v>
          </cell>
        </row>
        <row r="40748">
          <cell r="N40748">
            <v>618805</v>
          </cell>
        </row>
        <row r="40749">
          <cell r="N40749">
            <v>618805</v>
          </cell>
        </row>
        <row r="40750">
          <cell r="N40750">
            <v>618805</v>
          </cell>
        </row>
        <row r="40751">
          <cell r="N40751">
            <v>618805</v>
          </cell>
        </row>
        <row r="40752">
          <cell r="N40752">
            <v>618805</v>
          </cell>
        </row>
        <row r="40753">
          <cell r="N40753">
            <v>618805</v>
          </cell>
        </row>
        <row r="40754">
          <cell r="N40754">
            <v>618805</v>
          </cell>
        </row>
        <row r="40755">
          <cell r="N40755">
            <v>618805</v>
          </cell>
        </row>
        <row r="40756">
          <cell r="N40756">
            <v>618805</v>
          </cell>
        </row>
        <row r="40757">
          <cell r="N40757">
            <v>618805</v>
          </cell>
        </row>
        <row r="40758">
          <cell r="N40758">
            <v>618805</v>
          </cell>
        </row>
        <row r="40759">
          <cell r="N40759">
            <v>618805</v>
          </cell>
        </row>
        <row r="40760">
          <cell r="N40760">
            <v>618805</v>
          </cell>
        </row>
        <row r="40761">
          <cell r="N40761">
            <v>618805</v>
          </cell>
        </row>
        <row r="40762">
          <cell r="N40762">
            <v>618805</v>
          </cell>
        </row>
        <row r="40763">
          <cell r="N40763">
            <v>618805</v>
          </cell>
        </row>
        <row r="40764">
          <cell r="N40764">
            <v>618805</v>
          </cell>
        </row>
        <row r="40765">
          <cell r="N40765">
            <v>618805</v>
          </cell>
        </row>
        <row r="40766">
          <cell r="N40766">
            <v>618805</v>
          </cell>
        </row>
        <row r="40767">
          <cell r="N40767">
            <v>618805</v>
          </cell>
        </row>
        <row r="40768">
          <cell r="N40768">
            <v>618805</v>
          </cell>
        </row>
        <row r="40769">
          <cell r="N40769">
            <v>618805</v>
          </cell>
        </row>
        <row r="40770">
          <cell r="N40770">
            <v>618805</v>
          </cell>
        </row>
        <row r="40771">
          <cell r="N40771">
            <v>618805</v>
          </cell>
        </row>
        <row r="40772">
          <cell r="N40772">
            <v>618805</v>
          </cell>
        </row>
        <row r="40773">
          <cell r="N40773">
            <v>618805</v>
          </cell>
        </row>
        <row r="40774">
          <cell r="N40774">
            <v>618805</v>
          </cell>
        </row>
        <row r="40775">
          <cell r="N40775">
            <v>618805</v>
          </cell>
        </row>
        <row r="40776">
          <cell r="N40776">
            <v>618805</v>
          </cell>
        </row>
        <row r="40777">
          <cell r="N40777">
            <v>618805</v>
          </cell>
        </row>
        <row r="40778">
          <cell r="N40778">
            <v>618805</v>
          </cell>
        </row>
        <row r="40779">
          <cell r="N40779">
            <v>618805</v>
          </cell>
        </row>
        <row r="40780">
          <cell r="N40780">
            <v>618805</v>
          </cell>
        </row>
        <row r="40781">
          <cell r="N40781">
            <v>618805</v>
          </cell>
        </row>
        <row r="40782">
          <cell r="N40782">
            <v>618805</v>
          </cell>
        </row>
        <row r="40783">
          <cell r="N40783">
            <v>618805</v>
          </cell>
        </row>
        <row r="40784">
          <cell r="N40784">
            <v>618805</v>
          </cell>
        </row>
        <row r="40785">
          <cell r="N40785">
            <v>618805</v>
          </cell>
        </row>
        <row r="40786">
          <cell r="N40786">
            <v>618805</v>
          </cell>
        </row>
        <row r="40787">
          <cell r="N40787">
            <v>618805</v>
          </cell>
        </row>
        <row r="40788">
          <cell r="N40788">
            <v>618805</v>
          </cell>
        </row>
        <row r="40789">
          <cell r="N40789">
            <v>618805</v>
          </cell>
        </row>
        <row r="40790">
          <cell r="N40790">
            <v>618805</v>
          </cell>
        </row>
        <row r="40791">
          <cell r="N40791">
            <v>618805</v>
          </cell>
        </row>
        <row r="40792">
          <cell r="N40792">
            <v>618805</v>
          </cell>
        </row>
        <row r="40793">
          <cell r="N40793">
            <v>618805</v>
          </cell>
        </row>
        <row r="40794">
          <cell r="N40794">
            <v>618805</v>
          </cell>
        </row>
        <row r="40795">
          <cell r="N40795">
            <v>618805</v>
          </cell>
        </row>
        <row r="40796">
          <cell r="N40796">
            <v>618805</v>
          </cell>
        </row>
        <row r="40797">
          <cell r="N40797">
            <v>618805</v>
          </cell>
        </row>
        <row r="40798">
          <cell r="N40798">
            <v>618805</v>
          </cell>
        </row>
        <row r="40799">
          <cell r="N40799">
            <v>618805</v>
          </cell>
        </row>
        <row r="40800">
          <cell r="N40800">
            <v>618805</v>
          </cell>
        </row>
        <row r="40801">
          <cell r="N40801">
            <v>618805</v>
          </cell>
        </row>
        <row r="40802">
          <cell r="N40802">
            <v>618805</v>
          </cell>
        </row>
        <row r="40803">
          <cell r="N40803">
            <v>618805</v>
          </cell>
        </row>
        <row r="40804">
          <cell r="N40804">
            <v>618805</v>
          </cell>
        </row>
        <row r="40805">
          <cell r="N40805">
            <v>618805</v>
          </cell>
        </row>
        <row r="40806">
          <cell r="N40806">
            <v>618805</v>
          </cell>
        </row>
        <row r="40807">
          <cell r="N40807">
            <v>618805</v>
          </cell>
        </row>
        <row r="40808">
          <cell r="N40808">
            <v>612622</v>
          </cell>
        </row>
        <row r="40809">
          <cell r="N40809">
            <v>612622</v>
          </cell>
        </row>
        <row r="40810">
          <cell r="N40810">
            <v>612622</v>
          </cell>
        </row>
        <row r="40811">
          <cell r="N40811">
            <v>612622</v>
          </cell>
        </row>
        <row r="40812">
          <cell r="N40812">
            <v>612622</v>
          </cell>
        </row>
        <row r="40813">
          <cell r="N40813">
            <v>612622</v>
          </cell>
        </row>
        <row r="40814">
          <cell r="N40814">
            <v>612622</v>
          </cell>
        </row>
        <row r="40815">
          <cell r="N40815">
            <v>612622</v>
          </cell>
        </row>
        <row r="40816">
          <cell r="N40816">
            <v>612622</v>
          </cell>
        </row>
        <row r="40817">
          <cell r="N40817">
            <v>612622</v>
          </cell>
        </row>
        <row r="40818">
          <cell r="N40818">
            <v>612622</v>
          </cell>
        </row>
        <row r="40819">
          <cell r="N40819">
            <v>612622</v>
          </cell>
        </row>
        <row r="40820">
          <cell r="N40820">
            <v>612632</v>
          </cell>
        </row>
        <row r="40821">
          <cell r="N40821">
            <v>612632</v>
          </cell>
        </row>
        <row r="40822">
          <cell r="N40822">
            <v>612632</v>
          </cell>
        </row>
        <row r="40823">
          <cell r="N40823">
            <v>612632</v>
          </cell>
        </row>
        <row r="40824">
          <cell r="N40824">
            <v>612705</v>
          </cell>
        </row>
        <row r="40825">
          <cell r="N40825">
            <v>612705</v>
          </cell>
        </row>
        <row r="40826">
          <cell r="N40826">
            <v>615404</v>
          </cell>
        </row>
        <row r="40827">
          <cell r="N40827">
            <v>615461</v>
          </cell>
        </row>
        <row r="40828">
          <cell r="N40828">
            <v>615463</v>
          </cell>
        </row>
        <row r="40829">
          <cell r="N40829">
            <v>615463</v>
          </cell>
        </row>
        <row r="40830">
          <cell r="N40830">
            <v>615465</v>
          </cell>
        </row>
        <row r="40831">
          <cell r="N40831">
            <v>615468</v>
          </cell>
        </row>
        <row r="40832">
          <cell r="N40832">
            <v>615487</v>
          </cell>
        </row>
        <row r="40833">
          <cell r="N40833">
            <v>615580</v>
          </cell>
        </row>
        <row r="40834">
          <cell r="N40834">
            <v>615580</v>
          </cell>
        </row>
        <row r="40835">
          <cell r="N40835">
            <v>617685</v>
          </cell>
        </row>
        <row r="40836">
          <cell r="N40836">
            <v>617685</v>
          </cell>
        </row>
        <row r="40837">
          <cell r="N40837">
            <v>618981</v>
          </cell>
        </row>
        <row r="40838">
          <cell r="N40838">
            <v>618824</v>
          </cell>
        </row>
        <row r="40839">
          <cell r="N40839">
            <v>618824</v>
          </cell>
        </row>
        <row r="40840">
          <cell r="N40840">
            <v>618824</v>
          </cell>
        </row>
        <row r="40841">
          <cell r="N40841">
            <v>618824</v>
          </cell>
        </row>
        <row r="40842">
          <cell r="N40842">
            <v>618824</v>
          </cell>
        </row>
        <row r="40843">
          <cell r="N40843">
            <v>618824</v>
          </cell>
        </row>
        <row r="40844">
          <cell r="N40844">
            <v>618824</v>
          </cell>
        </row>
        <row r="40845">
          <cell r="N40845">
            <v>618824</v>
          </cell>
        </row>
        <row r="40846">
          <cell r="N40846">
            <v>618824</v>
          </cell>
        </row>
        <row r="40847">
          <cell r="N40847">
            <v>618824</v>
          </cell>
        </row>
        <row r="40848">
          <cell r="N40848">
            <v>618824</v>
          </cell>
        </row>
        <row r="40849">
          <cell r="N40849">
            <v>618824</v>
          </cell>
        </row>
        <row r="40850">
          <cell r="N40850">
            <v>618824</v>
          </cell>
        </row>
        <row r="40851">
          <cell r="N40851">
            <v>618824</v>
          </cell>
        </row>
        <row r="40852">
          <cell r="N40852">
            <v>618824</v>
          </cell>
        </row>
        <row r="40853">
          <cell r="N40853">
            <v>618824</v>
          </cell>
        </row>
        <row r="40854">
          <cell r="N40854">
            <v>618824</v>
          </cell>
        </row>
        <row r="40855">
          <cell r="N40855">
            <v>618824</v>
          </cell>
        </row>
        <row r="40856">
          <cell r="N40856">
            <v>618824</v>
          </cell>
        </row>
        <row r="40857">
          <cell r="N40857">
            <v>618824</v>
          </cell>
        </row>
        <row r="40858">
          <cell r="N40858">
            <v>618824</v>
          </cell>
        </row>
        <row r="40859">
          <cell r="N40859">
            <v>618824</v>
          </cell>
        </row>
        <row r="40860">
          <cell r="N40860">
            <v>618824</v>
          </cell>
        </row>
        <row r="40861">
          <cell r="N40861">
            <v>618824</v>
          </cell>
        </row>
        <row r="40862">
          <cell r="N40862">
            <v>618824</v>
          </cell>
        </row>
        <row r="40863">
          <cell r="N40863">
            <v>618824</v>
          </cell>
        </row>
        <row r="40864">
          <cell r="N40864">
            <v>618824</v>
          </cell>
        </row>
        <row r="40865">
          <cell r="N40865">
            <v>618824</v>
          </cell>
        </row>
        <row r="40866">
          <cell r="N40866">
            <v>618824</v>
          </cell>
        </row>
        <row r="40867">
          <cell r="N40867">
            <v>618824</v>
          </cell>
        </row>
        <row r="40868">
          <cell r="N40868">
            <v>618824</v>
          </cell>
        </row>
        <row r="40869">
          <cell r="N40869">
            <v>618824</v>
          </cell>
        </row>
        <row r="40870">
          <cell r="N40870">
            <v>618824</v>
          </cell>
        </row>
        <row r="40871">
          <cell r="N40871">
            <v>618824</v>
          </cell>
        </row>
        <row r="40872">
          <cell r="N40872">
            <v>618824</v>
          </cell>
        </row>
        <row r="40873">
          <cell r="N40873">
            <v>618824</v>
          </cell>
        </row>
        <row r="40874">
          <cell r="N40874">
            <v>618824</v>
          </cell>
        </row>
        <row r="40875">
          <cell r="N40875">
            <v>618824</v>
          </cell>
        </row>
        <row r="40876">
          <cell r="N40876">
            <v>618824</v>
          </cell>
        </row>
        <row r="40877">
          <cell r="N40877">
            <v>618824</v>
          </cell>
        </row>
        <row r="40878">
          <cell r="N40878">
            <v>618824</v>
          </cell>
        </row>
        <row r="40879">
          <cell r="N40879">
            <v>618824</v>
          </cell>
        </row>
        <row r="40880">
          <cell r="N40880">
            <v>618824</v>
          </cell>
        </row>
        <row r="40881">
          <cell r="N40881">
            <v>618824</v>
          </cell>
        </row>
        <row r="40882">
          <cell r="N40882">
            <v>618824</v>
          </cell>
        </row>
        <row r="40883">
          <cell r="N40883">
            <v>618824</v>
          </cell>
        </row>
        <row r="40884">
          <cell r="N40884">
            <v>618824</v>
          </cell>
        </row>
        <row r="40885">
          <cell r="N40885">
            <v>618824</v>
          </cell>
        </row>
        <row r="40886">
          <cell r="N40886">
            <v>618824</v>
          </cell>
        </row>
        <row r="40887">
          <cell r="N40887">
            <v>618824</v>
          </cell>
        </row>
        <row r="40888">
          <cell r="N40888">
            <v>618832</v>
          </cell>
        </row>
        <row r="40889">
          <cell r="N40889">
            <v>618832</v>
          </cell>
        </row>
        <row r="40890">
          <cell r="N40890">
            <v>618832</v>
          </cell>
        </row>
        <row r="40891">
          <cell r="N40891">
            <v>618832</v>
          </cell>
        </row>
        <row r="40892">
          <cell r="N40892">
            <v>618832</v>
          </cell>
        </row>
        <row r="40893">
          <cell r="N40893">
            <v>618832</v>
          </cell>
        </row>
        <row r="40894">
          <cell r="N40894">
            <v>618832</v>
          </cell>
        </row>
        <row r="40895">
          <cell r="N40895">
            <v>618832</v>
          </cell>
        </row>
        <row r="40896">
          <cell r="N40896">
            <v>618832</v>
          </cell>
        </row>
        <row r="40897">
          <cell r="N40897">
            <v>618832</v>
          </cell>
        </row>
        <row r="40898">
          <cell r="N40898">
            <v>618832</v>
          </cell>
        </row>
        <row r="40899">
          <cell r="N40899">
            <v>618832</v>
          </cell>
        </row>
        <row r="40900">
          <cell r="N40900">
            <v>618832</v>
          </cell>
        </row>
        <row r="40901">
          <cell r="N40901">
            <v>618832</v>
          </cell>
        </row>
        <row r="40902">
          <cell r="N40902">
            <v>618832</v>
          </cell>
        </row>
        <row r="40903">
          <cell r="N40903">
            <v>618832</v>
          </cell>
        </row>
        <row r="40904">
          <cell r="N40904">
            <v>618832</v>
          </cell>
        </row>
        <row r="40905">
          <cell r="N40905">
            <v>618832</v>
          </cell>
        </row>
        <row r="40906">
          <cell r="N40906">
            <v>618832</v>
          </cell>
        </row>
        <row r="40907">
          <cell r="N40907">
            <v>618832</v>
          </cell>
        </row>
        <row r="40908">
          <cell r="N40908">
            <v>618288</v>
          </cell>
        </row>
        <row r="40909">
          <cell r="N40909">
            <v>618288</v>
          </cell>
        </row>
        <row r="40910">
          <cell r="N40910">
            <v>618817</v>
          </cell>
        </row>
        <row r="40911">
          <cell r="N40911">
            <v>618817</v>
          </cell>
        </row>
        <row r="40912">
          <cell r="N40912">
            <v>618817</v>
          </cell>
        </row>
        <row r="40913">
          <cell r="N40913">
            <v>618819</v>
          </cell>
        </row>
        <row r="40914">
          <cell r="N40914">
            <v>618819</v>
          </cell>
        </row>
        <row r="40915">
          <cell r="N40915">
            <v>618986</v>
          </cell>
        </row>
        <row r="40916">
          <cell r="N40916">
            <v>618986</v>
          </cell>
        </row>
        <row r="40917">
          <cell r="N40917">
            <v>615344</v>
          </cell>
        </row>
        <row r="40918">
          <cell r="N40918">
            <v>615344</v>
          </cell>
        </row>
        <row r="40919">
          <cell r="N40919">
            <v>615344</v>
          </cell>
        </row>
        <row r="40920">
          <cell r="N40920">
            <v>618991</v>
          </cell>
        </row>
        <row r="40921">
          <cell r="N40921">
            <v>615346</v>
          </cell>
        </row>
        <row r="40922">
          <cell r="N40922">
            <v>615346</v>
          </cell>
        </row>
        <row r="40923">
          <cell r="N40923">
            <v>615346</v>
          </cell>
        </row>
        <row r="40924">
          <cell r="N40924">
            <v>615346</v>
          </cell>
        </row>
        <row r="40925">
          <cell r="N40925">
            <v>615346</v>
          </cell>
        </row>
        <row r="40926">
          <cell r="N40926">
            <v>615346</v>
          </cell>
        </row>
        <row r="40927">
          <cell r="N40927">
            <v>615346</v>
          </cell>
        </row>
        <row r="40928">
          <cell r="N40928">
            <v>615346</v>
          </cell>
        </row>
        <row r="40929">
          <cell r="N40929">
            <v>615346</v>
          </cell>
        </row>
        <row r="40930">
          <cell r="N40930">
            <v>615346</v>
          </cell>
        </row>
        <row r="40931">
          <cell r="N40931">
            <v>615346</v>
          </cell>
        </row>
        <row r="40932">
          <cell r="N40932">
            <v>615346</v>
          </cell>
        </row>
        <row r="40933">
          <cell r="N40933">
            <v>615346</v>
          </cell>
        </row>
        <row r="40934">
          <cell r="N40934">
            <v>615346</v>
          </cell>
        </row>
        <row r="40935">
          <cell r="N40935">
            <v>615346</v>
          </cell>
        </row>
        <row r="40936">
          <cell r="N40936">
            <v>615346</v>
          </cell>
        </row>
        <row r="40937">
          <cell r="N40937">
            <v>615346</v>
          </cell>
        </row>
        <row r="40938">
          <cell r="N40938">
            <v>615346</v>
          </cell>
        </row>
        <row r="40939">
          <cell r="N40939">
            <v>615346</v>
          </cell>
        </row>
        <row r="40940">
          <cell r="N40940">
            <v>615346</v>
          </cell>
        </row>
        <row r="40941">
          <cell r="N40941">
            <v>615346</v>
          </cell>
        </row>
        <row r="40942">
          <cell r="N40942">
            <v>615346</v>
          </cell>
        </row>
        <row r="40943">
          <cell r="N40943">
            <v>615346</v>
          </cell>
        </row>
        <row r="40944">
          <cell r="N40944">
            <v>615346</v>
          </cell>
        </row>
        <row r="40945">
          <cell r="N40945">
            <v>615346</v>
          </cell>
        </row>
        <row r="40946">
          <cell r="N40946">
            <v>615367</v>
          </cell>
        </row>
        <row r="40947">
          <cell r="N40947">
            <v>615367</v>
          </cell>
        </row>
        <row r="40948">
          <cell r="N40948">
            <v>615367</v>
          </cell>
        </row>
        <row r="40949">
          <cell r="N40949">
            <v>615367</v>
          </cell>
        </row>
        <row r="40950">
          <cell r="N40950">
            <v>615367</v>
          </cell>
        </row>
        <row r="40951">
          <cell r="N40951">
            <v>615367</v>
          </cell>
        </row>
        <row r="40952">
          <cell r="N40952">
            <v>615367</v>
          </cell>
        </row>
        <row r="40953">
          <cell r="N40953">
            <v>615367</v>
          </cell>
        </row>
        <row r="40954">
          <cell r="N40954">
            <v>615367</v>
          </cell>
        </row>
        <row r="40955">
          <cell r="N40955">
            <v>615367</v>
          </cell>
        </row>
        <row r="40956">
          <cell r="N40956">
            <v>615367</v>
          </cell>
        </row>
        <row r="40957">
          <cell r="N40957">
            <v>615367</v>
          </cell>
        </row>
        <row r="40958">
          <cell r="N40958">
            <v>615367</v>
          </cell>
        </row>
        <row r="40959">
          <cell r="N40959">
            <v>615367</v>
          </cell>
        </row>
        <row r="40960">
          <cell r="N40960">
            <v>615367</v>
          </cell>
        </row>
        <row r="40961">
          <cell r="N40961">
            <v>615367</v>
          </cell>
        </row>
        <row r="40962">
          <cell r="N40962">
            <v>615367</v>
          </cell>
        </row>
        <row r="40963">
          <cell r="N40963">
            <v>615367</v>
          </cell>
        </row>
        <row r="40964">
          <cell r="N40964">
            <v>615367</v>
          </cell>
        </row>
        <row r="40965">
          <cell r="N40965">
            <v>615367</v>
          </cell>
        </row>
        <row r="40966">
          <cell r="N40966">
            <v>615369</v>
          </cell>
        </row>
        <row r="40967">
          <cell r="N40967">
            <v>615369</v>
          </cell>
        </row>
        <row r="40968">
          <cell r="N40968">
            <v>615369</v>
          </cell>
        </row>
        <row r="40969">
          <cell r="N40969">
            <v>615369</v>
          </cell>
        </row>
        <row r="40970">
          <cell r="N40970">
            <v>615369</v>
          </cell>
        </row>
        <row r="40971">
          <cell r="N40971">
            <v>615369</v>
          </cell>
        </row>
        <row r="40972">
          <cell r="N40972">
            <v>615369</v>
          </cell>
        </row>
        <row r="40973">
          <cell r="N40973">
            <v>615369</v>
          </cell>
        </row>
        <row r="40974">
          <cell r="N40974">
            <v>615369</v>
          </cell>
        </row>
        <row r="40975">
          <cell r="N40975">
            <v>615369</v>
          </cell>
        </row>
        <row r="40976">
          <cell r="N40976">
            <v>615369</v>
          </cell>
        </row>
        <row r="40977">
          <cell r="N40977">
            <v>615369</v>
          </cell>
        </row>
        <row r="40978">
          <cell r="N40978">
            <v>615369</v>
          </cell>
        </row>
        <row r="40979">
          <cell r="N40979">
            <v>615369</v>
          </cell>
        </row>
        <row r="40980">
          <cell r="N40980">
            <v>615369</v>
          </cell>
        </row>
        <row r="40981">
          <cell r="N40981">
            <v>615369</v>
          </cell>
        </row>
        <row r="40982">
          <cell r="N40982">
            <v>615369</v>
          </cell>
        </row>
        <row r="40983">
          <cell r="N40983">
            <v>615369</v>
          </cell>
        </row>
        <row r="40984">
          <cell r="N40984">
            <v>615369</v>
          </cell>
        </row>
        <row r="40985">
          <cell r="N40985">
            <v>615369</v>
          </cell>
        </row>
        <row r="40986">
          <cell r="N40986">
            <v>615402</v>
          </cell>
        </row>
        <row r="40987">
          <cell r="N40987">
            <v>615402</v>
          </cell>
        </row>
        <row r="40988">
          <cell r="N40988">
            <v>615402</v>
          </cell>
        </row>
        <row r="40989">
          <cell r="N40989">
            <v>615402</v>
          </cell>
        </row>
        <row r="40990">
          <cell r="N40990">
            <v>615402</v>
          </cell>
        </row>
        <row r="40991">
          <cell r="N40991">
            <v>615402</v>
          </cell>
        </row>
        <row r="40992">
          <cell r="N40992">
            <v>615402</v>
          </cell>
        </row>
        <row r="40993">
          <cell r="N40993">
            <v>615402</v>
          </cell>
        </row>
        <row r="40994">
          <cell r="N40994">
            <v>615402</v>
          </cell>
        </row>
        <row r="40995">
          <cell r="N40995">
            <v>615402</v>
          </cell>
        </row>
        <row r="40996">
          <cell r="N40996">
            <v>618800</v>
          </cell>
        </row>
        <row r="40997">
          <cell r="N40997">
            <v>618800</v>
          </cell>
        </row>
        <row r="40998">
          <cell r="N40998">
            <v>618800</v>
          </cell>
        </row>
        <row r="40999">
          <cell r="N40999">
            <v>618800</v>
          </cell>
        </row>
        <row r="41000">
          <cell r="N41000">
            <v>618800</v>
          </cell>
        </row>
        <row r="41001">
          <cell r="N41001">
            <v>618800</v>
          </cell>
        </row>
        <row r="41002">
          <cell r="N41002">
            <v>618800</v>
          </cell>
        </row>
        <row r="41003">
          <cell r="N41003">
            <v>618800</v>
          </cell>
        </row>
        <row r="41004">
          <cell r="N41004">
            <v>618800</v>
          </cell>
        </row>
        <row r="41005">
          <cell r="N41005">
            <v>618800</v>
          </cell>
        </row>
        <row r="41006">
          <cell r="N41006">
            <v>618800</v>
          </cell>
        </row>
        <row r="41007">
          <cell r="N41007">
            <v>618800</v>
          </cell>
        </row>
        <row r="41008">
          <cell r="N41008">
            <v>618800</v>
          </cell>
        </row>
        <row r="41009">
          <cell r="N41009">
            <v>618800</v>
          </cell>
        </row>
        <row r="41010">
          <cell r="N41010">
            <v>618800</v>
          </cell>
        </row>
        <row r="41011">
          <cell r="N41011">
            <v>618800</v>
          </cell>
        </row>
        <row r="41012">
          <cell r="N41012">
            <v>618800</v>
          </cell>
        </row>
        <row r="41013">
          <cell r="N41013">
            <v>618800</v>
          </cell>
        </row>
        <row r="41014">
          <cell r="N41014">
            <v>618800</v>
          </cell>
        </row>
        <row r="41015">
          <cell r="N41015">
            <v>618800</v>
          </cell>
        </row>
        <row r="41016">
          <cell r="N41016">
            <v>618800</v>
          </cell>
        </row>
        <row r="41017">
          <cell r="N41017">
            <v>618800</v>
          </cell>
        </row>
        <row r="41018">
          <cell r="N41018">
            <v>618800</v>
          </cell>
        </row>
        <row r="41019">
          <cell r="N41019">
            <v>618800</v>
          </cell>
        </row>
        <row r="41020">
          <cell r="N41020">
            <v>618801</v>
          </cell>
        </row>
        <row r="41021">
          <cell r="N41021">
            <v>618801</v>
          </cell>
        </row>
        <row r="41022">
          <cell r="N41022">
            <v>618801</v>
          </cell>
        </row>
        <row r="41023">
          <cell r="N41023">
            <v>618801</v>
          </cell>
        </row>
        <row r="41024">
          <cell r="N41024">
            <v>618801</v>
          </cell>
        </row>
        <row r="41025">
          <cell r="N41025">
            <v>618801</v>
          </cell>
        </row>
        <row r="41026">
          <cell r="N41026">
            <v>618801</v>
          </cell>
        </row>
        <row r="41027">
          <cell r="N41027">
            <v>618801</v>
          </cell>
        </row>
        <row r="41028">
          <cell r="N41028">
            <v>618801</v>
          </cell>
        </row>
        <row r="41029">
          <cell r="N41029">
            <v>618801</v>
          </cell>
        </row>
        <row r="41030">
          <cell r="N41030">
            <v>618801</v>
          </cell>
        </row>
        <row r="41031">
          <cell r="N41031">
            <v>618801</v>
          </cell>
        </row>
        <row r="41032">
          <cell r="N41032">
            <v>618801</v>
          </cell>
        </row>
        <row r="41033">
          <cell r="N41033">
            <v>618801</v>
          </cell>
        </row>
        <row r="41034">
          <cell r="N41034">
            <v>618801</v>
          </cell>
        </row>
        <row r="41035">
          <cell r="N41035">
            <v>618801</v>
          </cell>
        </row>
        <row r="41036">
          <cell r="N41036">
            <v>618801</v>
          </cell>
        </row>
        <row r="41037">
          <cell r="N41037">
            <v>618801</v>
          </cell>
        </row>
        <row r="41038">
          <cell r="N41038">
            <v>618801</v>
          </cell>
        </row>
        <row r="41039">
          <cell r="N41039">
            <v>618801</v>
          </cell>
        </row>
        <row r="41040">
          <cell r="N41040">
            <v>618801</v>
          </cell>
        </row>
        <row r="41041">
          <cell r="N41041">
            <v>618801</v>
          </cell>
        </row>
        <row r="41042">
          <cell r="N41042">
            <v>618801</v>
          </cell>
        </row>
        <row r="41043">
          <cell r="N41043">
            <v>618801</v>
          </cell>
        </row>
        <row r="41044">
          <cell r="N41044">
            <v>618804</v>
          </cell>
        </row>
        <row r="41045">
          <cell r="N41045">
            <v>618804</v>
          </cell>
        </row>
        <row r="41046">
          <cell r="N41046">
            <v>618804</v>
          </cell>
        </row>
        <row r="41047">
          <cell r="N41047">
            <v>618804</v>
          </cell>
        </row>
        <row r="41048">
          <cell r="N41048">
            <v>618804</v>
          </cell>
        </row>
        <row r="41049">
          <cell r="N41049">
            <v>618804</v>
          </cell>
        </row>
        <row r="41050">
          <cell r="N41050">
            <v>618804</v>
          </cell>
        </row>
        <row r="41051">
          <cell r="N41051">
            <v>618804</v>
          </cell>
        </row>
        <row r="41052">
          <cell r="N41052">
            <v>618804</v>
          </cell>
        </row>
        <row r="41053">
          <cell r="N41053">
            <v>618804</v>
          </cell>
        </row>
        <row r="41054">
          <cell r="N41054">
            <v>618804</v>
          </cell>
        </row>
        <row r="41055">
          <cell r="N41055">
            <v>618804</v>
          </cell>
        </row>
        <row r="41056">
          <cell r="N41056">
            <v>618804</v>
          </cell>
        </row>
        <row r="41057">
          <cell r="N41057">
            <v>618804</v>
          </cell>
        </row>
        <row r="41058">
          <cell r="N41058">
            <v>618804</v>
          </cell>
        </row>
        <row r="41059">
          <cell r="N41059">
            <v>618804</v>
          </cell>
        </row>
        <row r="41060">
          <cell r="N41060">
            <v>618804</v>
          </cell>
        </row>
        <row r="41061">
          <cell r="N41061">
            <v>618804</v>
          </cell>
        </row>
        <row r="41062">
          <cell r="N41062">
            <v>618804</v>
          </cell>
        </row>
        <row r="41063">
          <cell r="N41063">
            <v>618804</v>
          </cell>
        </row>
        <row r="41064">
          <cell r="N41064">
            <v>618804</v>
          </cell>
        </row>
        <row r="41065">
          <cell r="N41065">
            <v>618804</v>
          </cell>
        </row>
        <row r="41066">
          <cell r="N41066">
            <v>618804</v>
          </cell>
        </row>
        <row r="41067">
          <cell r="N41067">
            <v>618804</v>
          </cell>
        </row>
        <row r="41068">
          <cell r="N41068">
            <v>618804</v>
          </cell>
        </row>
        <row r="41069">
          <cell r="N41069">
            <v>618808</v>
          </cell>
        </row>
        <row r="41070">
          <cell r="N41070">
            <v>618808</v>
          </cell>
        </row>
        <row r="41071">
          <cell r="N41071">
            <v>618808</v>
          </cell>
        </row>
        <row r="41072">
          <cell r="N41072">
            <v>618808</v>
          </cell>
        </row>
        <row r="41073">
          <cell r="N41073">
            <v>618808</v>
          </cell>
        </row>
        <row r="41074">
          <cell r="N41074">
            <v>618808</v>
          </cell>
        </row>
        <row r="41075">
          <cell r="N41075">
            <v>618808</v>
          </cell>
        </row>
        <row r="41076">
          <cell r="N41076">
            <v>618808</v>
          </cell>
        </row>
        <row r="41077">
          <cell r="N41077">
            <v>618808</v>
          </cell>
        </row>
        <row r="41078">
          <cell r="N41078">
            <v>618808</v>
          </cell>
        </row>
        <row r="41079">
          <cell r="N41079">
            <v>618808</v>
          </cell>
        </row>
        <row r="41080">
          <cell r="N41080">
            <v>618808</v>
          </cell>
        </row>
        <row r="41081">
          <cell r="N41081">
            <v>618808</v>
          </cell>
        </row>
        <row r="41082">
          <cell r="N41082">
            <v>618808</v>
          </cell>
        </row>
        <row r="41083">
          <cell r="N41083">
            <v>618808</v>
          </cell>
        </row>
        <row r="41084">
          <cell r="N41084">
            <v>618808</v>
          </cell>
        </row>
        <row r="41085">
          <cell r="N41085">
            <v>618808</v>
          </cell>
        </row>
        <row r="41086">
          <cell r="N41086">
            <v>618808</v>
          </cell>
        </row>
        <row r="41087">
          <cell r="N41087">
            <v>618808</v>
          </cell>
        </row>
        <row r="41088">
          <cell r="N41088">
            <v>618809</v>
          </cell>
        </row>
        <row r="41089">
          <cell r="N41089">
            <v>618809</v>
          </cell>
        </row>
        <row r="41090">
          <cell r="N41090">
            <v>618809</v>
          </cell>
        </row>
        <row r="41091">
          <cell r="N41091">
            <v>618809</v>
          </cell>
        </row>
        <row r="41092">
          <cell r="N41092">
            <v>618809</v>
          </cell>
        </row>
        <row r="41093">
          <cell r="N41093">
            <v>618809</v>
          </cell>
        </row>
        <row r="41094">
          <cell r="N41094">
            <v>618809</v>
          </cell>
        </row>
        <row r="41095">
          <cell r="N41095">
            <v>618809</v>
          </cell>
        </row>
        <row r="41096">
          <cell r="N41096">
            <v>618809</v>
          </cell>
        </row>
        <row r="41097">
          <cell r="N41097">
            <v>618809</v>
          </cell>
        </row>
        <row r="41098">
          <cell r="N41098">
            <v>618809</v>
          </cell>
        </row>
        <row r="41099">
          <cell r="N41099">
            <v>618809</v>
          </cell>
        </row>
        <row r="41100">
          <cell r="N41100">
            <v>618809</v>
          </cell>
        </row>
        <row r="41101">
          <cell r="N41101">
            <v>618809</v>
          </cell>
        </row>
        <row r="41102">
          <cell r="N41102">
            <v>618809</v>
          </cell>
        </row>
        <row r="41103">
          <cell r="N41103">
            <v>618809</v>
          </cell>
        </row>
        <row r="41104">
          <cell r="N41104">
            <v>618809</v>
          </cell>
        </row>
        <row r="41105">
          <cell r="N41105">
            <v>618809</v>
          </cell>
        </row>
        <row r="41106">
          <cell r="N41106">
            <v>618809</v>
          </cell>
        </row>
        <row r="41107">
          <cell r="N41107">
            <v>618809</v>
          </cell>
        </row>
        <row r="41108">
          <cell r="N41108">
            <v>618809</v>
          </cell>
        </row>
        <row r="41109">
          <cell r="N41109">
            <v>618809</v>
          </cell>
        </row>
        <row r="41110">
          <cell r="N41110">
            <v>618809</v>
          </cell>
        </row>
        <row r="41111">
          <cell r="N41111">
            <v>618809</v>
          </cell>
        </row>
        <row r="41112">
          <cell r="N41112">
            <v>618812</v>
          </cell>
        </row>
        <row r="41113">
          <cell r="N41113">
            <v>618812</v>
          </cell>
        </row>
        <row r="41114">
          <cell r="N41114">
            <v>618812</v>
          </cell>
        </row>
        <row r="41115">
          <cell r="N41115">
            <v>618812</v>
          </cell>
        </row>
        <row r="41116">
          <cell r="N41116">
            <v>618812</v>
          </cell>
        </row>
        <row r="41117">
          <cell r="N41117">
            <v>618812</v>
          </cell>
        </row>
        <row r="41118">
          <cell r="N41118">
            <v>618812</v>
          </cell>
        </row>
        <row r="41119">
          <cell r="N41119">
            <v>618812</v>
          </cell>
        </row>
        <row r="41120">
          <cell r="N41120">
            <v>618812</v>
          </cell>
        </row>
        <row r="41121">
          <cell r="N41121">
            <v>618812</v>
          </cell>
        </row>
        <row r="41122">
          <cell r="N41122">
            <v>618812</v>
          </cell>
        </row>
        <row r="41123">
          <cell r="N41123">
            <v>618812</v>
          </cell>
        </row>
        <row r="41124">
          <cell r="N41124">
            <v>618812</v>
          </cell>
        </row>
        <row r="41125">
          <cell r="N41125">
            <v>618812</v>
          </cell>
        </row>
        <row r="41126">
          <cell r="N41126">
            <v>618812</v>
          </cell>
        </row>
        <row r="41127">
          <cell r="N41127">
            <v>618812</v>
          </cell>
        </row>
        <row r="41128">
          <cell r="N41128">
            <v>618812</v>
          </cell>
        </row>
        <row r="41129">
          <cell r="N41129">
            <v>618812</v>
          </cell>
        </row>
        <row r="41130">
          <cell r="N41130">
            <v>618812</v>
          </cell>
        </row>
        <row r="41131">
          <cell r="N41131">
            <v>618812</v>
          </cell>
        </row>
        <row r="41132">
          <cell r="N41132">
            <v>618812</v>
          </cell>
        </row>
        <row r="41133">
          <cell r="N41133">
            <v>618812</v>
          </cell>
        </row>
        <row r="41134">
          <cell r="N41134">
            <v>618812</v>
          </cell>
        </row>
        <row r="41135">
          <cell r="N41135">
            <v>618812</v>
          </cell>
        </row>
        <row r="41136">
          <cell r="N41136">
            <v>618812</v>
          </cell>
        </row>
        <row r="41137">
          <cell r="N41137">
            <v>618812</v>
          </cell>
        </row>
        <row r="41138">
          <cell r="N41138">
            <v>618812</v>
          </cell>
        </row>
        <row r="41139">
          <cell r="N41139">
            <v>618812</v>
          </cell>
        </row>
        <row r="41140">
          <cell r="N41140">
            <v>618812</v>
          </cell>
        </row>
        <row r="41141">
          <cell r="N41141">
            <v>618812</v>
          </cell>
        </row>
        <row r="41142">
          <cell r="N41142">
            <v>618812</v>
          </cell>
        </row>
        <row r="41143">
          <cell r="N41143">
            <v>618812</v>
          </cell>
        </row>
        <row r="41144">
          <cell r="N41144">
            <v>618812</v>
          </cell>
        </row>
        <row r="41145">
          <cell r="N41145">
            <v>618812</v>
          </cell>
        </row>
        <row r="41146">
          <cell r="N41146">
            <v>618812</v>
          </cell>
        </row>
        <row r="41147">
          <cell r="N41147">
            <v>618812</v>
          </cell>
        </row>
        <row r="41148">
          <cell r="N41148">
            <v>618812</v>
          </cell>
        </row>
        <row r="41149">
          <cell r="N41149">
            <v>618812</v>
          </cell>
        </row>
        <row r="41150">
          <cell r="N41150">
            <v>618812</v>
          </cell>
        </row>
        <row r="41151">
          <cell r="N41151">
            <v>618812</v>
          </cell>
        </row>
        <row r="41152">
          <cell r="N41152">
            <v>618812</v>
          </cell>
        </row>
        <row r="41153">
          <cell r="N41153">
            <v>618812</v>
          </cell>
        </row>
        <row r="41154">
          <cell r="N41154">
            <v>618812</v>
          </cell>
        </row>
        <row r="41155">
          <cell r="N41155">
            <v>618812</v>
          </cell>
        </row>
        <row r="41156">
          <cell r="N41156">
            <v>618812</v>
          </cell>
        </row>
        <row r="41157">
          <cell r="N41157">
            <v>618812</v>
          </cell>
        </row>
        <row r="41158">
          <cell r="N41158">
            <v>618812</v>
          </cell>
        </row>
        <row r="41159">
          <cell r="N41159">
            <v>618812</v>
          </cell>
        </row>
        <row r="41160">
          <cell r="N41160">
            <v>618812</v>
          </cell>
        </row>
        <row r="41161">
          <cell r="N41161">
            <v>618812</v>
          </cell>
        </row>
        <row r="41162">
          <cell r="N41162">
            <v>618812</v>
          </cell>
        </row>
        <row r="41163">
          <cell r="N41163">
            <v>618812</v>
          </cell>
        </row>
        <row r="41164">
          <cell r="N41164">
            <v>618812</v>
          </cell>
        </row>
        <row r="41165">
          <cell r="N41165">
            <v>618812</v>
          </cell>
        </row>
        <row r="41166">
          <cell r="N41166">
            <v>618812</v>
          </cell>
        </row>
        <row r="41167">
          <cell r="N41167">
            <v>618812</v>
          </cell>
        </row>
        <row r="41168">
          <cell r="N41168">
            <v>618812</v>
          </cell>
        </row>
        <row r="41169">
          <cell r="N41169">
            <v>618812</v>
          </cell>
        </row>
        <row r="41170">
          <cell r="N41170">
            <v>618812</v>
          </cell>
        </row>
        <row r="41171">
          <cell r="N41171">
            <v>618812</v>
          </cell>
        </row>
        <row r="41172">
          <cell r="N41172">
            <v>618812</v>
          </cell>
        </row>
        <row r="41173">
          <cell r="N41173">
            <v>618812</v>
          </cell>
        </row>
        <row r="41174">
          <cell r="N41174">
            <v>618812</v>
          </cell>
        </row>
        <row r="41175">
          <cell r="N41175">
            <v>618812</v>
          </cell>
        </row>
        <row r="41176">
          <cell r="N41176">
            <v>618812</v>
          </cell>
        </row>
        <row r="41177">
          <cell r="N41177">
            <v>618812</v>
          </cell>
        </row>
        <row r="41178">
          <cell r="N41178">
            <v>618812</v>
          </cell>
        </row>
        <row r="41179">
          <cell r="N41179">
            <v>618812</v>
          </cell>
        </row>
        <row r="41180">
          <cell r="N41180">
            <v>618812</v>
          </cell>
        </row>
        <row r="41181">
          <cell r="N41181">
            <v>618812</v>
          </cell>
        </row>
        <row r="41182">
          <cell r="N41182">
            <v>618812</v>
          </cell>
        </row>
        <row r="41183">
          <cell r="N41183">
            <v>618812</v>
          </cell>
        </row>
        <row r="41184">
          <cell r="N41184">
            <v>618812</v>
          </cell>
        </row>
        <row r="41185">
          <cell r="N41185">
            <v>618812</v>
          </cell>
        </row>
        <row r="41186">
          <cell r="N41186">
            <v>618812</v>
          </cell>
        </row>
        <row r="41187">
          <cell r="N41187">
            <v>618812</v>
          </cell>
        </row>
        <row r="41188">
          <cell r="N41188">
            <v>618812</v>
          </cell>
        </row>
        <row r="41189">
          <cell r="N41189">
            <v>618812</v>
          </cell>
        </row>
        <row r="41190">
          <cell r="N41190">
            <v>618812</v>
          </cell>
        </row>
        <row r="41191">
          <cell r="N41191">
            <v>618812</v>
          </cell>
        </row>
        <row r="41192">
          <cell r="N41192">
            <v>618812</v>
          </cell>
        </row>
        <row r="41193">
          <cell r="N41193">
            <v>618812</v>
          </cell>
        </row>
        <row r="41194">
          <cell r="N41194">
            <v>618812</v>
          </cell>
        </row>
        <row r="41195">
          <cell r="N41195">
            <v>618812</v>
          </cell>
        </row>
        <row r="41196">
          <cell r="N41196">
            <v>618812</v>
          </cell>
        </row>
        <row r="41197">
          <cell r="N41197">
            <v>618812</v>
          </cell>
        </row>
        <row r="41198">
          <cell r="N41198">
            <v>618812</v>
          </cell>
        </row>
        <row r="41199">
          <cell r="N41199">
            <v>618812</v>
          </cell>
        </row>
        <row r="41200">
          <cell r="N41200">
            <v>618812</v>
          </cell>
        </row>
        <row r="41201">
          <cell r="N41201">
            <v>618812</v>
          </cell>
        </row>
        <row r="41202">
          <cell r="N41202">
            <v>618812</v>
          </cell>
        </row>
        <row r="41203">
          <cell r="N41203">
            <v>618812</v>
          </cell>
        </row>
        <row r="41204">
          <cell r="N41204">
            <v>618812</v>
          </cell>
        </row>
        <row r="41205">
          <cell r="N41205">
            <v>618812</v>
          </cell>
        </row>
        <row r="41206">
          <cell r="N41206">
            <v>618812</v>
          </cell>
        </row>
        <row r="41207">
          <cell r="N41207">
            <v>618812</v>
          </cell>
        </row>
        <row r="41208">
          <cell r="N41208">
            <v>618812</v>
          </cell>
        </row>
        <row r="41209">
          <cell r="N41209">
            <v>618812</v>
          </cell>
        </row>
        <row r="41210">
          <cell r="N41210">
            <v>618812</v>
          </cell>
        </row>
        <row r="41211">
          <cell r="N41211">
            <v>618812</v>
          </cell>
        </row>
        <row r="41212">
          <cell r="N41212">
            <v>618812</v>
          </cell>
        </row>
        <row r="41213">
          <cell r="N41213">
            <v>618812</v>
          </cell>
        </row>
        <row r="41214">
          <cell r="N41214">
            <v>618812</v>
          </cell>
        </row>
        <row r="41215">
          <cell r="N41215">
            <v>618812</v>
          </cell>
        </row>
        <row r="41216">
          <cell r="N41216">
            <v>618812</v>
          </cell>
        </row>
        <row r="41217">
          <cell r="N41217">
            <v>618812</v>
          </cell>
        </row>
        <row r="41218">
          <cell r="N41218">
            <v>618812</v>
          </cell>
        </row>
        <row r="41219">
          <cell r="N41219">
            <v>618812</v>
          </cell>
        </row>
        <row r="41220">
          <cell r="N41220">
            <v>618812</v>
          </cell>
        </row>
        <row r="41221">
          <cell r="N41221">
            <v>618812</v>
          </cell>
        </row>
        <row r="41222">
          <cell r="N41222">
            <v>618812</v>
          </cell>
        </row>
        <row r="41223">
          <cell r="N41223">
            <v>618812</v>
          </cell>
        </row>
        <row r="41224">
          <cell r="N41224">
            <v>618812</v>
          </cell>
        </row>
        <row r="41225">
          <cell r="N41225">
            <v>618812</v>
          </cell>
        </row>
        <row r="41226">
          <cell r="N41226">
            <v>618812</v>
          </cell>
        </row>
        <row r="41227">
          <cell r="N41227">
            <v>618812</v>
          </cell>
        </row>
        <row r="41228">
          <cell r="N41228">
            <v>618812</v>
          </cell>
        </row>
        <row r="41229">
          <cell r="N41229">
            <v>618812</v>
          </cell>
        </row>
        <row r="41230">
          <cell r="N41230">
            <v>618812</v>
          </cell>
        </row>
        <row r="41231">
          <cell r="N41231">
            <v>618812</v>
          </cell>
        </row>
        <row r="41232">
          <cell r="N41232">
            <v>618812</v>
          </cell>
        </row>
        <row r="41233">
          <cell r="N41233">
            <v>618812</v>
          </cell>
        </row>
        <row r="41234">
          <cell r="N41234">
            <v>618812</v>
          </cell>
        </row>
        <row r="41235">
          <cell r="N41235">
            <v>618812</v>
          </cell>
        </row>
        <row r="41236">
          <cell r="N41236">
            <v>618812</v>
          </cell>
        </row>
        <row r="41237">
          <cell r="N41237">
            <v>618812</v>
          </cell>
        </row>
        <row r="41238">
          <cell r="N41238">
            <v>618812</v>
          </cell>
        </row>
        <row r="41239">
          <cell r="N41239">
            <v>618812</v>
          </cell>
        </row>
        <row r="41240">
          <cell r="N41240">
            <v>618812</v>
          </cell>
        </row>
        <row r="41241">
          <cell r="N41241">
            <v>618812</v>
          </cell>
        </row>
        <row r="41242">
          <cell r="N41242">
            <v>618812</v>
          </cell>
        </row>
        <row r="41243">
          <cell r="N41243">
            <v>618812</v>
          </cell>
        </row>
        <row r="41244">
          <cell r="N41244">
            <v>618812</v>
          </cell>
        </row>
        <row r="41245">
          <cell r="N41245">
            <v>618812</v>
          </cell>
        </row>
        <row r="41246">
          <cell r="N41246">
            <v>618812</v>
          </cell>
        </row>
        <row r="41247">
          <cell r="N41247">
            <v>618812</v>
          </cell>
        </row>
        <row r="41248">
          <cell r="N41248">
            <v>618812</v>
          </cell>
        </row>
        <row r="41249">
          <cell r="N41249">
            <v>618812</v>
          </cell>
        </row>
        <row r="41250">
          <cell r="N41250">
            <v>618812</v>
          </cell>
        </row>
        <row r="41251">
          <cell r="N41251">
            <v>618812</v>
          </cell>
        </row>
        <row r="41252">
          <cell r="N41252">
            <v>618812</v>
          </cell>
        </row>
        <row r="41253">
          <cell r="N41253">
            <v>618812</v>
          </cell>
        </row>
        <row r="41254">
          <cell r="N41254">
            <v>618812</v>
          </cell>
        </row>
        <row r="41255">
          <cell r="N41255">
            <v>618812</v>
          </cell>
        </row>
        <row r="41256">
          <cell r="N41256">
            <v>618812</v>
          </cell>
        </row>
        <row r="41257">
          <cell r="N41257">
            <v>618812</v>
          </cell>
        </row>
        <row r="41258">
          <cell r="N41258">
            <v>618812</v>
          </cell>
        </row>
        <row r="41259">
          <cell r="N41259">
            <v>618812</v>
          </cell>
        </row>
        <row r="41260">
          <cell r="N41260">
            <v>618812</v>
          </cell>
        </row>
        <row r="41261">
          <cell r="N41261">
            <v>618812</v>
          </cell>
        </row>
        <row r="41262">
          <cell r="N41262">
            <v>618812</v>
          </cell>
        </row>
        <row r="41263">
          <cell r="N41263">
            <v>618812</v>
          </cell>
        </row>
        <row r="41264">
          <cell r="N41264">
            <v>618812</v>
          </cell>
        </row>
        <row r="41265">
          <cell r="N41265">
            <v>618812</v>
          </cell>
        </row>
        <row r="41266">
          <cell r="N41266">
            <v>618812</v>
          </cell>
        </row>
        <row r="41267">
          <cell r="N41267">
            <v>618812</v>
          </cell>
        </row>
        <row r="41268">
          <cell r="N41268">
            <v>618812</v>
          </cell>
        </row>
        <row r="41269">
          <cell r="N41269">
            <v>618812</v>
          </cell>
        </row>
        <row r="41270">
          <cell r="N41270">
            <v>618812</v>
          </cell>
        </row>
        <row r="41271">
          <cell r="N41271">
            <v>618812</v>
          </cell>
        </row>
        <row r="41272">
          <cell r="N41272">
            <v>618812</v>
          </cell>
        </row>
        <row r="41273">
          <cell r="N41273">
            <v>618812</v>
          </cell>
        </row>
        <row r="41274">
          <cell r="N41274">
            <v>618812</v>
          </cell>
        </row>
        <row r="41275">
          <cell r="N41275">
            <v>618812</v>
          </cell>
        </row>
        <row r="41276">
          <cell r="N41276">
            <v>618812</v>
          </cell>
        </row>
        <row r="41277">
          <cell r="N41277">
            <v>618812</v>
          </cell>
        </row>
        <row r="41278">
          <cell r="N41278">
            <v>618812</v>
          </cell>
        </row>
        <row r="41279">
          <cell r="N41279">
            <v>618812</v>
          </cell>
        </row>
        <row r="41280">
          <cell r="N41280">
            <v>618812</v>
          </cell>
        </row>
        <row r="41281">
          <cell r="N41281">
            <v>618812</v>
          </cell>
        </row>
        <row r="41282">
          <cell r="N41282">
            <v>618812</v>
          </cell>
        </row>
        <row r="41283">
          <cell r="N41283">
            <v>618812</v>
          </cell>
        </row>
        <row r="41284">
          <cell r="N41284">
            <v>618812</v>
          </cell>
        </row>
        <row r="41285">
          <cell r="N41285">
            <v>618812</v>
          </cell>
        </row>
        <row r="41286">
          <cell r="N41286">
            <v>618812</v>
          </cell>
        </row>
        <row r="41287">
          <cell r="N41287">
            <v>618812</v>
          </cell>
        </row>
        <row r="41288">
          <cell r="N41288">
            <v>618812</v>
          </cell>
        </row>
        <row r="41289">
          <cell r="N41289">
            <v>618812</v>
          </cell>
        </row>
        <row r="41290">
          <cell r="N41290">
            <v>618812</v>
          </cell>
        </row>
        <row r="41291">
          <cell r="N41291">
            <v>618812</v>
          </cell>
        </row>
        <row r="41292">
          <cell r="N41292">
            <v>618812</v>
          </cell>
        </row>
        <row r="41293">
          <cell r="N41293">
            <v>618812</v>
          </cell>
        </row>
        <row r="41294">
          <cell r="N41294">
            <v>618812</v>
          </cell>
        </row>
        <row r="41295">
          <cell r="N41295">
            <v>618812</v>
          </cell>
        </row>
        <row r="41296">
          <cell r="N41296">
            <v>618812</v>
          </cell>
        </row>
        <row r="41297">
          <cell r="N41297">
            <v>618812</v>
          </cell>
        </row>
        <row r="41298">
          <cell r="N41298">
            <v>618812</v>
          </cell>
        </row>
        <row r="41299">
          <cell r="N41299">
            <v>618812</v>
          </cell>
        </row>
        <row r="41300">
          <cell r="N41300">
            <v>618812</v>
          </cell>
        </row>
        <row r="41301">
          <cell r="N41301">
            <v>618812</v>
          </cell>
        </row>
        <row r="41302">
          <cell r="N41302">
            <v>618812</v>
          </cell>
        </row>
        <row r="41303">
          <cell r="N41303">
            <v>618812</v>
          </cell>
        </row>
        <row r="41304">
          <cell r="N41304">
            <v>618812</v>
          </cell>
        </row>
        <row r="41305">
          <cell r="N41305">
            <v>618812</v>
          </cell>
        </row>
        <row r="41306">
          <cell r="N41306">
            <v>618812</v>
          </cell>
        </row>
        <row r="41307">
          <cell r="N41307">
            <v>618812</v>
          </cell>
        </row>
        <row r="41308">
          <cell r="N41308">
            <v>618812</v>
          </cell>
        </row>
        <row r="41309">
          <cell r="N41309">
            <v>618812</v>
          </cell>
        </row>
        <row r="41310">
          <cell r="N41310">
            <v>618812</v>
          </cell>
        </row>
        <row r="41311">
          <cell r="N41311">
            <v>618812</v>
          </cell>
        </row>
        <row r="41312">
          <cell r="N41312">
            <v>618812</v>
          </cell>
        </row>
        <row r="41313">
          <cell r="N41313">
            <v>618812</v>
          </cell>
        </row>
        <row r="41314">
          <cell r="N41314">
            <v>618812</v>
          </cell>
        </row>
        <row r="41315">
          <cell r="N41315">
            <v>618812</v>
          </cell>
        </row>
        <row r="41316">
          <cell r="N41316">
            <v>618812</v>
          </cell>
        </row>
        <row r="41317">
          <cell r="N41317">
            <v>618819</v>
          </cell>
        </row>
        <row r="41318">
          <cell r="N41318">
            <v>618819</v>
          </cell>
        </row>
        <row r="41319">
          <cell r="N41319">
            <v>618819</v>
          </cell>
        </row>
        <row r="41320">
          <cell r="N41320">
            <v>618819</v>
          </cell>
        </row>
        <row r="41321">
          <cell r="N41321">
            <v>618819</v>
          </cell>
        </row>
        <row r="41322">
          <cell r="N41322">
            <v>618819</v>
          </cell>
        </row>
        <row r="41323">
          <cell r="N41323">
            <v>618819</v>
          </cell>
        </row>
        <row r="41324">
          <cell r="N41324">
            <v>618819</v>
          </cell>
        </row>
        <row r="41325">
          <cell r="N41325">
            <v>618819</v>
          </cell>
        </row>
        <row r="41326">
          <cell r="N41326">
            <v>618819</v>
          </cell>
        </row>
        <row r="41327">
          <cell r="N41327">
            <v>618819</v>
          </cell>
        </row>
        <row r="41328">
          <cell r="N41328">
            <v>618819</v>
          </cell>
        </row>
        <row r="41329">
          <cell r="N41329">
            <v>618819</v>
          </cell>
        </row>
        <row r="41330">
          <cell r="N41330">
            <v>618819</v>
          </cell>
        </row>
        <row r="41331">
          <cell r="N41331">
            <v>618819</v>
          </cell>
        </row>
        <row r="41332">
          <cell r="N41332">
            <v>618819</v>
          </cell>
        </row>
        <row r="41333">
          <cell r="N41333">
            <v>618819</v>
          </cell>
        </row>
        <row r="41334">
          <cell r="N41334">
            <v>618819</v>
          </cell>
        </row>
        <row r="41335">
          <cell r="N41335">
            <v>618819</v>
          </cell>
        </row>
        <row r="41336">
          <cell r="N41336">
            <v>618819</v>
          </cell>
        </row>
        <row r="41337">
          <cell r="N41337">
            <v>618819</v>
          </cell>
        </row>
        <row r="41338">
          <cell r="N41338">
            <v>618819</v>
          </cell>
        </row>
        <row r="41339">
          <cell r="N41339">
            <v>618819</v>
          </cell>
        </row>
        <row r="41340">
          <cell r="N41340">
            <v>618819</v>
          </cell>
        </row>
        <row r="41341">
          <cell r="N41341">
            <v>618819</v>
          </cell>
        </row>
        <row r="41342">
          <cell r="N41342">
            <v>618819</v>
          </cell>
        </row>
        <row r="41343">
          <cell r="N41343">
            <v>618819</v>
          </cell>
        </row>
        <row r="41344">
          <cell r="N41344">
            <v>618819</v>
          </cell>
        </row>
        <row r="41345">
          <cell r="N41345">
            <v>618819</v>
          </cell>
        </row>
        <row r="41346">
          <cell r="N41346">
            <v>618819</v>
          </cell>
        </row>
        <row r="41347">
          <cell r="N41347">
            <v>618819</v>
          </cell>
        </row>
        <row r="41348">
          <cell r="N41348">
            <v>618819</v>
          </cell>
        </row>
        <row r="41349">
          <cell r="N41349">
            <v>618819</v>
          </cell>
        </row>
        <row r="41350">
          <cell r="N41350">
            <v>618819</v>
          </cell>
        </row>
        <row r="41351">
          <cell r="N41351">
            <v>618819</v>
          </cell>
        </row>
        <row r="41352">
          <cell r="N41352">
            <v>618819</v>
          </cell>
        </row>
        <row r="41353">
          <cell r="N41353">
            <v>618819</v>
          </cell>
        </row>
        <row r="41354">
          <cell r="N41354">
            <v>618819</v>
          </cell>
        </row>
        <row r="41355">
          <cell r="N41355">
            <v>618819</v>
          </cell>
        </row>
        <row r="41356">
          <cell r="N41356">
            <v>618819</v>
          </cell>
        </row>
        <row r="41357">
          <cell r="N41357">
            <v>618819</v>
          </cell>
        </row>
        <row r="41358">
          <cell r="N41358">
            <v>618819</v>
          </cell>
        </row>
        <row r="41359">
          <cell r="N41359">
            <v>618819</v>
          </cell>
        </row>
        <row r="41360">
          <cell r="N41360">
            <v>618819</v>
          </cell>
        </row>
        <row r="41361">
          <cell r="N41361">
            <v>618819</v>
          </cell>
        </row>
        <row r="41362">
          <cell r="N41362">
            <v>618819</v>
          </cell>
        </row>
        <row r="41363">
          <cell r="N41363">
            <v>618819</v>
          </cell>
        </row>
        <row r="41364">
          <cell r="N41364">
            <v>618819</v>
          </cell>
        </row>
        <row r="41365">
          <cell r="N41365">
            <v>618819</v>
          </cell>
        </row>
        <row r="41366">
          <cell r="N41366">
            <v>618819</v>
          </cell>
        </row>
        <row r="41367">
          <cell r="N41367">
            <v>618819</v>
          </cell>
        </row>
        <row r="41368">
          <cell r="N41368">
            <v>618819</v>
          </cell>
        </row>
        <row r="41369">
          <cell r="N41369">
            <v>618819</v>
          </cell>
        </row>
        <row r="41370">
          <cell r="N41370">
            <v>618819</v>
          </cell>
        </row>
        <row r="41371">
          <cell r="N41371">
            <v>618819</v>
          </cell>
        </row>
        <row r="41372">
          <cell r="N41372">
            <v>618819</v>
          </cell>
        </row>
        <row r="41373">
          <cell r="N41373">
            <v>618819</v>
          </cell>
        </row>
        <row r="41374">
          <cell r="N41374">
            <v>618819</v>
          </cell>
        </row>
        <row r="41375">
          <cell r="N41375">
            <v>618819</v>
          </cell>
        </row>
        <row r="41376">
          <cell r="N41376">
            <v>618819</v>
          </cell>
        </row>
        <row r="41377">
          <cell r="N41377">
            <v>618819</v>
          </cell>
        </row>
        <row r="41378">
          <cell r="N41378">
            <v>618819</v>
          </cell>
        </row>
        <row r="41379">
          <cell r="N41379">
            <v>618819</v>
          </cell>
        </row>
        <row r="41380">
          <cell r="N41380">
            <v>618819</v>
          </cell>
        </row>
        <row r="41381">
          <cell r="N41381">
            <v>618819</v>
          </cell>
        </row>
        <row r="41382">
          <cell r="N41382">
            <v>618819</v>
          </cell>
        </row>
        <row r="41383">
          <cell r="N41383">
            <v>618819</v>
          </cell>
        </row>
        <row r="41384">
          <cell r="N41384">
            <v>618819</v>
          </cell>
        </row>
        <row r="41385">
          <cell r="N41385">
            <v>618819</v>
          </cell>
        </row>
        <row r="41386">
          <cell r="N41386">
            <v>618819</v>
          </cell>
        </row>
        <row r="41387">
          <cell r="N41387">
            <v>618819</v>
          </cell>
        </row>
        <row r="41388">
          <cell r="N41388">
            <v>618819</v>
          </cell>
        </row>
        <row r="41389">
          <cell r="N41389">
            <v>618819</v>
          </cell>
        </row>
        <row r="41390">
          <cell r="N41390">
            <v>618819</v>
          </cell>
        </row>
        <row r="41391">
          <cell r="N41391">
            <v>618820</v>
          </cell>
        </row>
        <row r="41392">
          <cell r="N41392">
            <v>618820</v>
          </cell>
        </row>
        <row r="41393">
          <cell r="N41393">
            <v>618820</v>
          </cell>
        </row>
        <row r="41394">
          <cell r="N41394">
            <v>618820</v>
          </cell>
        </row>
        <row r="41395">
          <cell r="N41395">
            <v>618820</v>
          </cell>
        </row>
        <row r="41396">
          <cell r="N41396">
            <v>618820</v>
          </cell>
        </row>
        <row r="41397">
          <cell r="N41397">
            <v>618820</v>
          </cell>
        </row>
        <row r="41398">
          <cell r="N41398">
            <v>618820</v>
          </cell>
        </row>
        <row r="41399">
          <cell r="N41399">
            <v>618820</v>
          </cell>
        </row>
        <row r="41400">
          <cell r="N41400">
            <v>618820</v>
          </cell>
        </row>
        <row r="41401">
          <cell r="N41401">
            <v>618820</v>
          </cell>
        </row>
        <row r="41402">
          <cell r="N41402">
            <v>618820</v>
          </cell>
        </row>
        <row r="41403">
          <cell r="N41403">
            <v>618820</v>
          </cell>
        </row>
        <row r="41404">
          <cell r="N41404">
            <v>618820</v>
          </cell>
        </row>
        <row r="41405">
          <cell r="N41405">
            <v>618820</v>
          </cell>
        </row>
        <row r="41406">
          <cell r="N41406">
            <v>618820</v>
          </cell>
        </row>
        <row r="41407">
          <cell r="N41407">
            <v>618820</v>
          </cell>
        </row>
        <row r="41408">
          <cell r="N41408">
            <v>618820</v>
          </cell>
        </row>
        <row r="41409">
          <cell r="N41409">
            <v>618820</v>
          </cell>
        </row>
        <row r="41410">
          <cell r="N41410">
            <v>618820</v>
          </cell>
        </row>
        <row r="41411">
          <cell r="N41411">
            <v>618820</v>
          </cell>
        </row>
        <row r="41412">
          <cell r="N41412">
            <v>618820</v>
          </cell>
        </row>
        <row r="41413">
          <cell r="N41413">
            <v>618820</v>
          </cell>
        </row>
        <row r="41414">
          <cell r="N41414">
            <v>618820</v>
          </cell>
        </row>
        <row r="41415">
          <cell r="N41415">
            <v>618820</v>
          </cell>
        </row>
        <row r="41416">
          <cell r="N41416">
            <v>618820</v>
          </cell>
        </row>
        <row r="41417">
          <cell r="N41417">
            <v>618820</v>
          </cell>
        </row>
        <row r="41418">
          <cell r="N41418">
            <v>618820</v>
          </cell>
        </row>
        <row r="41419">
          <cell r="N41419">
            <v>618820</v>
          </cell>
        </row>
        <row r="41420">
          <cell r="N41420">
            <v>618820</v>
          </cell>
        </row>
        <row r="41421">
          <cell r="N41421">
            <v>618820</v>
          </cell>
        </row>
        <row r="41422">
          <cell r="N41422">
            <v>618820</v>
          </cell>
        </row>
        <row r="41423">
          <cell r="N41423">
            <v>618820</v>
          </cell>
        </row>
        <row r="41424">
          <cell r="N41424">
            <v>618820</v>
          </cell>
        </row>
        <row r="41425">
          <cell r="N41425">
            <v>618820</v>
          </cell>
        </row>
        <row r="41426">
          <cell r="N41426">
            <v>618820</v>
          </cell>
        </row>
        <row r="41427">
          <cell r="N41427">
            <v>618820</v>
          </cell>
        </row>
        <row r="41428">
          <cell r="N41428">
            <v>618820</v>
          </cell>
        </row>
        <row r="41429">
          <cell r="N41429">
            <v>618820</v>
          </cell>
        </row>
        <row r="41430">
          <cell r="N41430">
            <v>618820</v>
          </cell>
        </row>
        <row r="41431">
          <cell r="N41431">
            <v>618820</v>
          </cell>
        </row>
        <row r="41432">
          <cell r="N41432">
            <v>618820</v>
          </cell>
        </row>
        <row r="41433">
          <cell r="N41433">
            <v>618820</v>
          </cell>
        </row>
        <row r="41434">
          <cell r="N41434">
            <v>618820</v>
          </cell>
        </row>
        <row r="41435">
          <cell r="N41435">
            <v>618820</v>
          </cell>
        </row>
        <row r="41436">
          <cell r="N41436">
            <v>618820</v>
          </cell>
        </row>
        <row r="41437">
          <cell r="N41437">
            <v>618820</v>
          </cell>
        </row>
        <row r="41438">
          <cell r="N41438">
            <v>618820</v>
          </cell>
        </row>
        <row r="41439">
          <cell r="N41439">
            <v>618820</v>
          </cell>
        </row>
        <row r="41440">
          <cell r="N41440">
            <v>618820</v>
          </cell>
        </row>
        <row r="41441">
          <cell r="N41441">
            <v>618820</v>
          </cell>
        </row>
        <row r="41442">
          <cell r="N41442">
            <v>618820</v>
          </cell>
        </row>
        <row r="41443">
          <cell r="N41443">
            <v>618820</v>
          </cell>
        </row>
        <row r="41444">
          <cell r="N41444">
            <v>618820</v>
          </cell>
        </row>
        <row r="41445">
          <cell r="N41445">
            <v>618820</v>
          </cell>
        </row>
        <row r="41446">
          <cell r="N41446">
            <v>618820</v>
          </cell>
        </row>
        <row r="41447">
          <cell r="N41447">
            <v>618820</v>
          </cell>
        </row>
        <row r="41448">
          <cell r="N41448">
            <v>618820</v>
          </cell>
        </row>
        <row r="41449">
          <cell r="N41449">
            <v>618820</v>
          </cell>
        </row>
        <row r="41450">
          <cell r="N41450">
            <v>618820</v>
          </cell>
        </row>
        <row r="41451">
          <cell r="N41451">
            <v>618820</v>
          </cell>
        </row>
        <row r="41452">
          <cell r="N41452">
            <v>618820</v>
          </cell>
        </row>
        <row r="41453">
          <cell r="N41453">
            <v>618820</v>
          </cell>
        </row>
        <row r="41454">
          <cell r="N41454">
            <v>618820</v>
          </cell>
        </row>
        <row r="41455">
          <cell r="N41455">
            <v>618820</v>
          </cell>
        </row>
        <row r="41456">
          <cell r="N41456">
            <v>618820</v>
          </cell>
        </row>
        <row r="41457">
          <cell r="N41457">
            <v>618820</v>
          </cell>
        </row>
        <row r="41458">
          <cell r="N41458">
            <v>618820</v>
          </cell>
        </row>
        <row r="41459">
          <cell r="N41459">
            <v>618820</v>
          </cell>
        </row>
        <row r="41460">
          <cell r="N41460">
            <v>618820</v>
          </cell>
        </row>
        <row r="41461">
          <cell r="N41461">
            <v>618820</v>
          </cell>
        </row>
        <row r="41462">
          <cell r="N41462">
            <v>618820</v>
          </cell>
        </row>
        <row r="41463">
          <cell r="N41463">
            <v>618820</v>
          </cell>
        </row>
        <row r="41464">
          <cell r="N41464">
            <v>618820</v>
          </cell>
        </row>
        <row r="41465">
          <cell r="N41465">
            <v>618820</v>
          </cell>
        </row>
        <row r="41466">
          <cell r="N41466">
            <v>618820</v>
          </cell>
        </row>
        <row r="41467">
          <cell r="N41467">
            <v>618820</v>
          </cell>
        </row>
        <row r="41468">
          <cell r="N41468">
            <v>618820</v>
          </cell>
        </row>
        <row r="41469">
          <cell r="N41469">
            <v>618820</v>
          </cell>
        </row>
        <row r="41470">
          <cell r="N41470">
            <v>618820</v>
          </cell>
        </row>
        <row r="41471">
          <cell r="N41471">
            <v>618820</v>
          </cell>
        </row>
        <row r="41472">
          <cell r="N41472">
            <v>618820</v>
          </cell>
        </row>
        <row r="41473">
          <cell r="N41473">
            <v>618820</v>
          </cell>
        </row>
        <row r="41474">
          <cell r="N41474">
            <v>618820</v>
          </cell>
        </row>
        <row r="41475">
          <cell r="N41475">
            <v>618820</v>
          </cell>
        </row>
        <row r="41476">
          <cell r="N41476">
            <v>618820</v>
          </cell>
        </row>
        <row r="41477">
          <cell r="N41477">
            <v>618820</v>
          </cell>
        </row>
        <row r="41478">
          <cell r="N41478">
            <v>618820</v>
          </cell>
        </row>
        <row r="41479">
          <cell r="N41479">
            <v>618820</v>
          </cell>
        </row>
        <row r="41480">
          <cell r="N41480">
            <v>618820</v>
          </cell>
        </row>
        <row r="41481">
          <cell r="N41481">
            <v>618820</v>
          </cell>
        </row>
        <row r="41482">
          <cell r="N41482">
            <v>618820</v>
          </cell>
        </row>
        <row r="41483">
          <cell r="N41483">
            <v>618820</v>
          </cell>
        </row>
        <row r="41484">
          <cell r="N41484">
            <v>618820</v>
          </cell>
        </row>
        <row r="41485">
          <cell r="N41485">
            <v>618820</v>
          </cell>
        </row>
        <row r="41486">
          <cell r="N41486">
            <v>618820</v>
          </cell>
        </row>
        <row r="41487">
          <cell r="N41487">
            <v>618820</v>
          </cell>
        </row>
        <row r="41488">
          <cell r="N41488">
            <v>618820</v>
          </cell>
        </row>
        <row r="41489">
          <cell r="N41489">
            <v>618820</v>
          </cell>
        </row>
        <row r="41490">
          <cell r="N41490">
            <v>618820</v>
          </cell>
        </row>
        <row r="41491">
          <cell r="N41491">
            <v>618820</v>
          </cell>
        </row>
        <row r="41492">
          <cell r="N41492">
            <v>618822</v>
          </cell>
        </row>
        <row r="41493">
          <cell r="N41493">
            <v>618822</v>
          </cell>
        </row>
        <row r="41494">
          <cell r="N41494">
            <v>618822</v>
          </cell>
        </row>
        <row r="41495">
          <cell r="N41495">
            <v>618822</v>
          </cell>
        </row>
        <row r="41496">
          <cell r="N41496">
            <v>618822</v>
          </cell>
        </row>
        <row r="41497">
          <cell r="N41497">
            <v>618822</v>
          </cell>
        </row>
        <row r="41498">
          <cell r="N41498">
            <v>618822</v>
          </cell>
        </row>
        <row r="41499">
          <cell r="N41499">
            <v>618822</v>
          </cell>
        </row>
        <row r="41500">
          <cell r="N41500">
            <v>618822</v>
          </cell>
        </row>
        <row r="41501">
          <cell r="N41501">
            <v>618822</v>
          </cell>
        </row>
        <row r="41502">
          <cell r="N41502">
            <v>618822</v>
          </cell>
        </row>
        <row r="41503">
          <cell r="N41503">
            <v>618822</v>
          </cell>
        </row>
        <row r="41504">
          <cell r="N41504">
            <v>618822</v>
          </cell>
        </row>
        <row r="41505">
          <cell r="N41505">
            <v>618822</v>
          </cell>
        </row>
        <row r="41506">
          <cell r="N41506">
            <v>618822</v>
          </cell>
        </row>
        <row r="41507">
          <cell r="N41507">
            <v>618822</v>
          </cell>
        </row>
        <row r="41508">
          <cell r="N41508">
            <v>618822</v>
          </cell>
        </row>
        <row r="41509">
          <cell r="N41509">
            <v>618822</v>
          </cell>
        </row>
        <row r="41510">
          <cell r="N41510">
            <v>618822</v>
          </cell>
        </row>
        <row r="41511">
          <cell r="N41511">
            <v>618822</v>
          </cell>
        </row>
        <row r="41512">
          <cell r="N41512">
            <v>618822</v>
          </cell>
        </row>
        <row r="41513">
          <cell r="N41513">
            <v>618822</v>
          </cell>
        </row>
        <row r="41514">
          <cell r="N41514">
            <v>618822</v>
          </cell>
        </row>
        <row r="41515">
          <cell r="N41515">
            <v>618822</v>
          </cell>
        </row>
        <row r="41516">
          <cell r="N41516">
            <v>618822</v>
          </cell>
        </row>
        <row r="41517">
          <cell r="N41517">
            <v>618822</v>
          </cell>
        </row>
        <row r="41518">
          <cell r="N41518">
            <v>618822</v>
          </cell>
        </row>
        <row r="41519">
          <cell r="N41519">
            <v>618822</v>
          </cell>
        </row>
        <row r="41520">
          <cell r="N41520">
            <v>618822</v>
          </cell>
        </row>
        <row r="41521">
          <cell r="N41521">
            <v>618822</v>
          </cell>
        </row>
        <row r="41522">
          <cell r="N41522">
            <v>618822</v>
          </cell>
        </row>
        <row r="41523">
          <cell r="N41523">
            <v>618822</v>
          </cell>
        </row>
        <row r="41524">
          <cell r="N41524">
            <v>618822</v>
          </cell>
        </row>
        <row r="41525">
          <cell r="N41525">
            <v>618822</v>
          </cell>
        </row>
        <row r="41526">
          <cell r="N41526">
            <v>618822</v>
          </cell>
        </row>
        <row r="41527">
          <cell r="N41527">
            <v>618822</v>
          </cell>
        </row>
        <row r="41528">
          <cell r="N41528">
            <v>618822</v>
          </cell>
        </row>
        <row r="41529">
          <cell r="N41529">
            <v>618822</v>
          </cell>
        </row>
        <row r="41530">
          <cell r="N41530">
            <v>618822</v>
          </cell>
        </row>
        <row r="41531">
          <cell r="N41531">
            <v>618822</v>
          </cell>
        </row>
        <row r="41532">
          <cell r="N41532">
            <v>618822</v>
          </cell>
        </row>
        <row r="41533">
          <cell r="N41533">
            <v>618822</v>
          </cell>
        </row>
        <row r="41534">
          <cell r="N41534">
            <v>618822</v>
          </cell>
        </row>
        <row r="41535">
          <cell r="N41535">
            <v>618822</v>
          </cell>
        </row>
        <row r="41536">
          <cell r="N41536">
            <v>618822</v>
          </cell>
        </row>
        <row r="41537">
          <cell r="N41537">
            <v>618822</v>
          </cell>
        </row>
        <row r="41538">
          <cell r="N41538">
            <v>618822</v>
          </cell>
        </row>
        <row r="41539">
          <cell r="N41539">
            <v>618822</v>
          </cell>
        </row>
        <row r="41540">
          <cell r="N41540">
            <v>618822</v>
          </cell>
        </row>
        <row r="41541">
          <cell r="N41541">
            <v>618822</v>
          </cell>
        </row>
        <row r="41542">
          <cell r="N41542">
            <v>618822</v>
          </cell>
        </row>
        <row r="41543">
          <cell r="N41543">
            <v>618824</v>
          </cell>
        </row>
        <row r="41544">
          <cell r="N41544">
            <v>618824</v>
          </cell>
        </row>
        <row r="41545">
          <cell r="N41545">
            <v>618824</v>
          </cell>
        </row>
        <row r="41546">
          <cell r="N41546">
            <v>618824</v>
          </cell>
        </row>
        <row r="41547">
          <cell r="N41547">
            <v>618824</v>
          </cell>
        </row>
        <row r="41548">
          <cell r="N41548">
            <v>618824</v>
          </cell>
        </row>
        <row r="41549">
          <cell r="N41549">
            <v>618824</v>
          </cell>
        </row>
        <row r="41550">
          <cell r="N41550">
            <v>618824</v>
          </cell>
        </row>
        <row r="41551">
          <cell r="N41551">
            <v>618824</v>
          </cell>
        </row>
        <row r="41552">
          <cell r="N41552">
            <v>618824</v>
          </cell>
        </row>
        <row r="41553">
          <cell r="N41553">
            <v>618824</v>
          </cell>
        </row>
        <row r="41554">
          <cell r="N41554">
            <v>618824</v>
          </cell>
        </row>
        <row r="41555">
          <cell r="N41555">
            <v>618824</v>
          </cell>
        </row>
        <row r="41556">
          <cell r="N41556">
            <v>618824</v>
          </cell>
        </row>
        <row r="41557">
          <cell r="N41557">
            <v>618824</v>
          </cell>
        </row>
        <row r="41558">
          <cell r="N41558">
            <v>618824</v>
          </cell>
        </row>
        <row r="41559">
          <cell r="N41559">
            <v>618824</v>
          </cell>
        </row>
        <row r="41560">
          <cell r="N41560">
            <v>618824</v>
          </cell>
        </row>
        <row r="41561">
          <cell r="N41561">
            <v>618824</v>
          </cell>
        </row>
        <row r="41562">
          <cell r="N41562">
            <v>618824</v>
          </cell>
        </row>
        <row r="41563">
          <cell r="N41563">
            <v>618824</v>
          </cell>
        </row>
        <row r="41564">
          <cell r="N41564">
            <v>618824</v>
          </cell>
        </row>
        <row r="41565">
          <cell r="N41565">
            <v>618824</v>
          </cell>
        </row>
        <row r="41566">
          <cell r="N41566">
            <v>618824</v>
          </cell>
        </row>
        <row r="41567">
          <cell r="N41567">
            <v>618824</v>
          </cell>
        </row>
        <row r="41568">
          <cell r="N41568">
            <v>618824</v>
          </cell>
        </row>
        <row r="41569">
          <cell r="N41569">
            <v>618824</v>
          </cell>
        </row>
        <row r="41570">
          <cell r="N41570">
            <v>618824</v>
          </cell>
        </row>
        <row r="41571">
          <cell r="N41571">
            <v>618824</v>
          </cell>
        </row>
        <row r="41572">
          <cell r="N41572">
            <v>618824</v>
          </cell>
        </row>
        <row r="41573">
          <cell r="N41573">
            <v>618824</v>
          </cell>
        </row>
        <row r="41574">
          <cell r="N41574">
            <v>618824</v>
          </cell>
        </row>
        <row r="41575">
          <cell r="N41575">
            <v>618824</v>
          </cell>
        </row>
        <row r="41576">
          <cell r="N41576">
            <v>618824</v>
          </cell>
        </row>
        <row r="41577">
          <cell r="N41577">
            <v>618824</v>
          </cell>
        </row>
        <row r="41578">
          <cell r="N41578">
            <v>618824</v>
          </cell>
        </row>
        <row r="41579">
          <cell r="N41579">
            <v>618824</v>
          </cell>
        </row>
        <row r="41580">
          <cell r="N41580">
            <v>618824</v>
          </cell>
        </row>
        <row r="41581">
          <cell r="N41581">
            <v>618824</v>
          </cell>
        </row>
        <row r="41582">
          <cell r="N41582">
            <v>618824</v>
          </cell>
        </row>
        <row r="41583">
          <cell r="N41583">
            <v>618824</v>
          </cell>
        </row>
        <row r="41584">
          <cell r="N41584">
            <v>618824</v>
          </cell>
        </row>
        <row r="41585">
          <cell r="N41585">
            <v>618824</v>
          </cell>
        </row>
        <row r="41586">
          <cell r="N41586">
            <v>618824</v>
          </cell>
        </row>
        <row r="41587">
          <cell r="N41587">
            <v>618824</v>
          </cell>
        </row>
        <row r="41588">
          <cell r="N41588">
            <v>618824</v>
          </cell>
        </row>
        <row r="41589">
          <cell r="N41589">
            <v>618824</v>
          </cell>
        </row>
        <row r="41590">
          <cell r="N41590">
            <v>618824</v>
          </cell>
        </row>
        <row r="41591">
          <cell r="N41591">
            <v>618824</v>
          </cell>
        </row>
        <row r="41592">
          <cell r="N41592">
            <v>618824</v>
          </cell>
        </row>
        <row r="41593">
          <cell r="N41593">
            <v>618824</v>
          </cell>
        </row>
        <row r="41594">
          <cell r="N41594">
            <v>618824</v>
          </cell>
        </row>
        <row r="41595">
          <cell r="N41595">
            <v>618824</v>
          </cell>
        </row>
        <row r="41596">
          <cell r="N41596">
            <v>618824</v>
          </cell>
        </row>
        <row r="41597">
          <cell r="N41597">
            <v>618824</v>
          </cell>
        </row>
        <row r="41598">
          <cell r="N41598">
            <v>618824</v>
          </cell>
        </row>
        <row r="41599">
          <cell r="N41599">
            <v>618824</v>
          </cell>
        </row>
        <row r="41600">
          <cell r="N41600">
            <v>618824</v>
          </cell>
        </row>
        <row r="41601">
          <cell r="N41601">
            <v>618824</v>
          </cell>
        </row>
        <row r="41602">
          <cell r="N41602">
            <v>618824</v>
          </cell>
        </row>
        <row r="41603">
          <cell r="N41603">
            <v>618824</v>
          </cell>
        </row>
        <row r="41604">
          <cell r="N41604">
            <v>618824</v>
          </cell>
        </row>
        <row r="41605">
          <cell r="N41605">
            <v>618824</v>
          </cell>
        </row>
        <row r="41606">
          <cell r="N41606">
            <v>618824</v>
          </cell>
        </row>
        <row r="41607">
          <cell r="N41607">
            <v>618824</v>
          </cell>
        </row>
        <row r="41608">
          <cell r="N41608">
            <v>618824</v>
          </cell>
        </row>
        <row r="41609">
          <cell r="N41609">
            <v>618824</v>
          </cell>
        </row>
        <row r="41610">
          <cell r="N41610">
            <v>618824</v>
          </cell>
        </row>
        <row r="41611">
          <cell r="N41611">
            <v>618826</v>
          </cell>
        </row>
        <row r="41612">
          <cell r="N41612">
            <v>618826</v>
          </cell>
        </row>
        <row r="41613">
          <cell r="N41613">
            <v>618826</v>
          </cell>
        </row>
        <row r="41614">
          <cell r="N41614">
            <v>618826</v>
          </cell>
        </row>
        <row r="41615">
          <cell r="N41615">
            <v>618826</v>
          </cell>
        </row>
        <row r="41616">
          <cell r="N41616">
            <v>618826</v>
          </cell>
        </row>
        <row r="41617">
          <cell r="N41617">
            <v>618826</v>
          </cell>
        </row>
        <row r="41618">
          <cell r="N41618">
            <v>618826</v>
          </cell>
        </row>
        <row r="41619">
          <cell r="N41619">
            <v>618826</v>
          </cell>
        </row>
        <row r="41620">
          <cell r="N41620">
            <v>618826</v>
          </cell>
        </row>
        <row r="41621">
          <cell r="N41621">
            <v>618826</v>
          </cell>
        </row>
        <row r="41622">
          <cell r="N41622">
            <v>618826</v>
          </cell>
        </row>
        <row r="41623">
          <cell r="N41623">
            <v>618826</v>
          </cell>
        </row>
        <row r="41624">
          <cell r="N41624">
            <v>618826</v>
          </cell>
        </row>
        <row r="41625">
          <cell r="N41625">
            <v>618826</v>
          </cell>
        </row>
        <row r="41626">
          <cell r="N41626">
            <v>618826</v>
          </cell>
        </row>
        <row r="41627">
          <cell r="N41627">
            <v>618826</v>
          </cell>
        </row>
        <row r="41628">
          <cell r="N41628">
            <v>618826</v>
          </cell>
        </row>
        <row r="41629">
          <cell r="N41629">
            <v>618826</v>
          </cell>
        </row>
        <row r="41630">
          <cell r="N41630">
            <v>618826</v>
          </cell>
        </row>
        <row r="41631">
          <cell r="N41631">
            <v>618826</v>
          </cell>
        </row>
        <row r="41632">
          <cell r="N41632">
            <v>618826</v>
          </cell>
        </row>
        <row r="41633">
          <cell r="N41633">
            <v>618826</v>
          </cell>
        </row>
        <row r="41634">
          <cell r="N41634">
            <v>618826</v>
          </cell>
        </row>
        <row r="41635">
          <cell r="N41635">
            <v>618826</v>
          </cell>
        </row>
        <row r="41636">
          <cell r="N41636">
            <v>618826</v>
          </cell>
        </row>
        <row r="41637">
          <cell r="N41637">
            <v>618826</v>
          </cell>
        </row>
        <row r="41638">
          <cell r="N41638">
            <v>618826</v>
          </cell>
        </row>
        <row r="41639">
          <cell r="N41639">
            <v>618826</v>
          </cell>
        </row>
        <row r="41640">
          <cell r="N41640">
            <v>618826</v>
          </cell>
        </row>
        <row r="41641">
          <cell r="N41641">
            <v>618826</v>
          </cell>
        </row>
        <row r="41642">
          <cell r="N41642">
            <v>618826</v>
          </cell>
        </row>
        <row r="41643">
          <cell r="N41643">
            <v>618826</v>
          </cell>
        </row>
        <row r="41644">
          <cell r="N41644">
            <v>618826</v>
          </cell>
        </row>
        <row r="41645">
          <cell r="N41645">
            <v>618826</v>
          </cell>
        </row>
        <row r="41646">
          <cell r="N41646">
            <v>618826</v>
          </cell>
        </row>
        <row r="41647">
          <cell r="N41647">
            <v>618826</v>
          </cell>
        </row>
        <row r="41648">
          <cell r="N41648">
            <v>618826</v>
          </cell>
        </row>
        <row r="41649">
          <cell r="N41649">
            <v>618826</v>
          </cell>
        </row>
        <row r="41650">
          <cell r="N41650">
            <v>618826</v>
          </cell>
        </row>
        <row r="41651">
          <cell r="N41651">
            <v>618826</v>
          </cell>
        </row>
        <row r="41652">
          <cell r="N41652">
            <v>618826</v>
          </cell>
        </row>
        <row r="41653">
          <cell r="N41653">
            <v>618826</v>
          </cell>
        </row>
        <row r="41654">
          <cell r="N41654">
            <v>618826</v>
          </cell>
        </row>
        <row r="41655">
          <cell r="N41655">
            <v>618826</v>
          </cell>
        </row>
        <row r="41656">
          <cell r="N41656">
            <v>618826</v>
          </cell>
        </row>
        <row r="41657">
          <cell r="N41657">
            <v>618826</v>
          </cell>
        </row>
        <row r="41658">
          <cell r="N41658">
            <v>618826</v>
          </cell>
        </row>
        <row r="41659">
          <cell r="N41659">
            <v>618826</v>
          </cell>
        </row>
        <row r="41660">
          <cell r="N41660">
            <v>618826</v>
          </cell>
        </row>
        <row r="41661">
          <cell r="N41661">
            <v>618826</v>
          </cell>
        </row>
        <row r="41662">
          <cell r="N41662">
            <v>618832</v>
          </cell>
        </row>
        <row r="41663">
          <cell r="N41663">
            <v>618832</v>
          </cell>
        </row>
        <row r="41664">
          <cell r="N41664">
            <v>618832</v>
          </cell>
        </row>
        <row r="41665">
          <cell r="N41665">
            <v>618832</v>
          </cell>
        </row>
        <row r="41666">
          <cell r="N41666">
            <v>618832</v>
          </cell>
        </row>
        <row r="41667">
          <cell r="N41667">
            <v>618832</v>
          </cell>
        </row>
        <row r="41668">
          <cell r="N41668">
            <v>618832</v>
          </cell>
        </row>
        <row r="41669">
          <cell r="N41669">
            <v>618832</v>
          </cell>
        </row>
        <row r="41670">
          <cell r="N41670">
            <v>618832</v>
          </cell>
        </row>
        <row r="41671">
          <cell r="N41671">
            <v>618832</v>
          </cell>
        </row>
        <row r="41672">
          <cell r="N41672">
            <v>618832</v>
          </cell>
        </row>
        <row r="41673">
          <cell r="N41673">
            <v>618832</v>
          </cell>
        </row>
        <row r="41674">
          <cell r="N41674">
            <v>618832</v>
          </cell>
        </row>
        <row r="41675">
          <cell r="N41675">
            <v>618832</v>
          </cell>
        </row>
        <row r="41676">
          <cell r="N41676">
            <v>618832</v>
          </cell>
        </row>
        <row r="41677">
          <cell r="N41677">
            <v>618832</v>
          </cell>
        </row>
        <row r="41678">
          <cell r="N41678">
            <v>618832</v>
          </cell>
        </row>
        <row r="41679">
          <cell r="N41679">
            <v>618832</v>
          </cell>
        </row>
        <row r="41680">
          <cell r="N41680">
            <v>618832</v>
          </cell>
        </row>
        <row r="41681">
          <cell r="N41681">
            <v>618832</v>
          </cell>
        </row>
        <row r="41682">
          <cell r="N41682">
            <v>618832</v>
          </cell>
        </row>
        <row r="41683">
          <cell r="N41683">
            <v>618832</v>
          </cell>
        </row>
        <row r="41684">
          <cell r="N41684">
            <v>618832</v>
          </cell>
        </row>
        <row r="41685">
          <cell r="N41685">
            <v>618832</v>
          </cell>
        </row>
        <row r="41686">
          <cell r="N41686">
            <v>618832</v>
          </cell>
        </row>
        <row r="41687">
          <cell r="N41687">
            <v>618832</v>
          </cell>
        </row>
        <row r="41688">
          <cell r="N41688">
            <v>618832</v>
          </cell>
        </row>
        <row r="41689">
          <cell r="N41689">
            <v>618832</v>
          </cell>
        </row>
        <row r="41690">
          <cell r="N41690">
            <v>618832</v>
          </cell>
        </row>
        <row r="41691">
          <cell r="N41691">
            <v>618832</v>
          </cell>
        </row>
        <row r="41692">
          <cell r="N41692">
            <v>618832</v>
          </cell>
        </row>
        <row r="41693">
          <cell r="N41693">
            <v>618832</v>
          </cell>
        </row>
        <row r="41694">
          <cell r="N41694">
            <v>618832</v>
          </cell>
        </row>
        <row r="41695">
          <cell r="N41695">
            <v>618832</v>
          </cell>
        </row>
        <row r="41696">
          <cell r="N41696">
            <v>618832</v>
          </cell>
        </row>
        <row r="41697">
          <cell r="N41697">
            <v>618832</v>
          </cell>
        </row>
        <row r="41698">
          <cell r="N41698">
            <v>618832</v>
          </cell>
        </row>
        <row r="41699">
          <cell r="N41699">
            <v>618832</v>
          </cell>
        </row>
        <row r="41700">
          <cell r="N41700">
            <v>618832</v>
          </cell>
        </row>
        <row r="41701">
          <cell r="N41701">
            <v>618832</v>
          </cell>
        </row>
        <row r="41702">
          <cell r="N41702">
            <v>618832</v>
          </cell>
        </row>
        <row r="41703">
          <cell r="N41703">
            <v>618832</v>
          </cell>
        </row>
        <row r="41704">
          <cell r="N41704">
            <v>618832</v>
          </cell>
        </row>
        <row r="41705">
          <cell r="N41705">
            <v>618832</v>
          </cell>
        </row>
        <row r="41706">
          <cell r="N41706">
            <v>618832</v>
          </cell>
        </row>
        <row r="41707">
          <cell r="N41707">
            <v>618832</v>
          </cell>
        </row>
        <row r="41708">
          <cell r="N41708">
            <v>618832</v>
          </cell>
        </row>
        <row r="41709">
          <cell r="N41709">
            <v>618832</v>
          </cell>
        </row>
        <row r="41710">
          <cell r="N41710">
            <v>618832</v>
          </cell>
        </row>
        <row r="41711">
          <cell r="N41711">
            <v>618832</v>
          </cell>
        </row>
        <row r="41712">
          <cell r="N41712">
            <v>618832</v>
          </cell>
        </row>
        <row r="41713">
          <cell r="N41713">
            <v>618832</v>
          </cell>
        </row>
        <row r="41714">
          <cell r="N41714">
            <v>618832</v>
          </cell>
        </row>
        <row r="41715">
          <cell r="N41715">
            <v>618832</v>
          </cell>
        </row>
        <row r="41716">
          <cell r="N41716">
            <v>618832</v>
          </cell>
        </row>
        <row r="41717">
          <cell r="N41717">
            <v>618832</v>
          </cell>
        </row>
        <row r="41718">
          <cell r="N41718">
            <v>618832</v>
          </cell>
        </row>
        <row r="41719">
          <cell r="N41719">
            <v>618832</v>
          </cell>
        </row>
        <row r="41720">
          <cell r="N41720">
            <v>618832</v>
          </cell>
        </row>
        <row r="41721">
          <cell r="N41721">
            <v>618832</v>
          </cell>
        </row>
        <row r="41722">
          <cell r="N41722">
            <v>618832</v>
          </cell>
        </row>
        <row r="41723">
          <cell r="N41723">
            <v>618832</v>
          </cell>
        </row>
        <row r="41724">
          <cell r="N41724">
            <v>618832</v>
          </cell>
        </row>
        <row r="41725">
          <cell r="N41725">
            <v>618832</v>
          </cell>
        </row>
        <row r="41726">
          <cell r="N41726">
            <v>618832</v>
          </cell>
        </row>
        <row r="41727">
          <cell r="N41727">
            <v>618832</v>
          </cell>
        </row>
        <row r="41728">
          <cell r="N41728">
            <v>618832</v>
          </cell>
        </row>
        <row r="41729">
          <cell r="N41729">
            <v>618832</v>
          </cell>
        </row>
        <row r="41730">
          <cell r="N41730">
            <v>618832</v>
          </cell>
        </row>
        <row r="41731">
          <cell r="N41731">
            <v>618832</v>
          </cell>
        </row>
        <row r="41732">
          <cell r="N41732">
            <v>618832</v>
          </cell>
        </row>
        <row r="41733">
          <cell r="N41733">
            <v>618832</v>
          </cell>
        </row>
        <row r="41734">
          <cell r="N41734">
            <v>618832</v>
          </cell>
        </row>
        <row r="41735">
          <cell r="N41735">
            <v>618832</v>
          </cell>
        </row>
        <row r="41736">
          <cell r="N41736">
            <v>618832</v>
          </cell>
        </row>
        <row r="41737">
          <cell r="N41737">
            <v>618832</v>
          </cell>
        </row>
        <row r="41738">
          <cell r="N41738">
            <v>618832</v>
          </cell>
        </row>
        <row r="41739">
          <cell r="N41739">
            <v>618832</v>
          </cell>
        </row>
        <row r="41740">
          <cell r="N41740">
            <v>618832</v>
          </cell>
        </row>
        <row r="41741">
          <cell r="N41741">
            <v>618832</v>
          </cell>
        </row>
        <row r="41742">
          <cell r="N41742">
            <v>618832</v>
          </cell>
        </row>
        <row r="41743">
          <cell r="N41743">
            <v>618832</v>
          </cell>
        </row>
        <row r="41744">
          <cell r="N41744">
            <v>618832</v>
          </cell>
        </row>
        <row r="41745">
          <cell r="N41745">
            <v>618832</v>
          </cell>
        </row>
        <row r="41746">
          <cell r="N41746">
            <v>618832</v>
          </cell>
        </row>
        <row r="41747">
          <cell r="N41747">
            <v>618832</v>
          </cell>
        </row>
        <row r="41748">
          <cell r="N41748">
            <v>618832</v>
          </cell>
        </row>
        <row r="41749">
          <cell r="N41749">
            <v>618832</v>
          </cell>
        </row>
        <row r="41750">
          <cell r="N41750">
            <v>618832</v>
          </cell>
        </row>
        <row r="41751">
          <cell r="N41751">
            <v>618832</v>
          </cell>
        </row>
        <row r="41752">
          <cell r="N41752">
            <v>618832</v>
          </cell>
        </row>
        <row r="41753">
          <cell r="N41753">
            <v>618832</v>
          </cell>
        </row>
        <row r="41754">
          <cell r="N41754">
            <v>618832</v>
          </cell>
        </row>
        <row r="41755">
          <cell r="N41755">
            <v>618832</v>
          </cell>
        </row>
        <row r="41756">
          <cell r="N41756">
            <v>618832</v>
          </cell>
        </row>
        <row r="41757">
          <cell r="N41757">
            <v>618832</v>
          </cell>
        </row>
        <row r="41758">
          <cell r="N41758">
            <v>618832</v>
          </cell>
        </row>
        <row r="41759">
          <cell r="N41759">
            <v>618832</v>
          </cell>
        </row>
        <row r="41760">
          <cell r="N41760">
            <v>618832</v>
          </cell>
        </row>
        <row r="41761">
          <cell r="N41761">
            <v>618832</v>
          </cell>
        </row>
        <row r="41762">
          <cell r="N41762">
            <v>618832</v>
          </cell>
        </row>
        <row r="41763">
          <cell r="N41763">
            <v>618832</v>
          </cell>
        </row>
        <row r="41764">
          <cell r="N41764">
            <v>618832</v>
          </cell>
        </row>
        <row r="41765">
          <cell r="N41765">
            <v>618832</v>
          </cell>
        </row>
        <row r="41766">
          <cell r="N41766">
            <v>618832</v>
          </cell>
        </row>
        <row r="41767">
          <cell r="N41767">
            <v>618832</v>
          </cell>
        </row>
        <row r="41768">
          <cell r="N41768">
            <v>618832</v>
          </cell>
        </row>
        <row r="41769">
          <cell r="N41769">
            <v>618832</v>
          </cell>
        </row>
        <row r="41770">
          <cell r="N41770">
            <v>618832</v>
          </cell>
        </row>
        <row r="41771">
          <cell r="N41771">
            <v>618832</v>
          </cell>
        </row>
        <row r="41772">
          <cell r="N41772">
            <v>618832</v>
          </cell>
        </row>
        <row r="41773">
          <cell r="N41773">
            <v>618832</v>
          </cell>
        </row>
        <row r="41774">
          <cell r="N41774">
            <v>618832</v>
          </cell>
        </row>
        <row r="41775">
          <cell r="N41775">
            <v>618832</v>
          </cell>
        </row>
        <row r="41776">
          <cell r="N41776">
            <v>618832</v>
          </cell>
        </row>
        <row r="41777">
          <cell r="N41777">
            <v>618832</v>
          </cell>
        </row>
        <row r="41778">
          <cell r="N41778">
            <v>618832</v>
          </cell>
        </row>
        <row r="41779">
          <cell r="N41779">
            <v>618832</v>
          </cell>
        </row>
        <row r="41780">
          <cell r="N41780">
            <v>618832</v>
          </cell>
        </row>
        <row r="41781">
          <cell r="N41781">
            <v>618832</v>
          </cell>
        </row>
        <row r="41782">
          <cell r="N41782">
            <v>618832</v>
          </cell>
        </row>
        <row r="41783">
          <cell r="N41783">
            <v>618832</v>
          </cell>
        </row>
        <row r="41784">
          <cell r="N41784">
            <v>618832</v>
          </cell>
        </row>
        <row r="41785">
          <cell r="N41785">
            <v>618832</v>
          </cell>
        </row>
        <row r="41786">
          <cell r="N41786">
            <v>618832</v>
          </cell>
        </row>
        <row r="41787">
          <cell r="N41787">
            <v>618832</v>
          </cell>
        </row>
        <row r="41788">
          <cell r="N41788">
            <v>618832</v>
          </cell>
        </row>
        <row r="41789">
          <cell r="N41789">
            <v>618832</v>
          </cell>
        </row>
        <row r="41790">
          <cell r="N41790">
            <v>618832</v>
          </cell>
        </row>
        <row r="41791">
          <cell r="N41791">
            <v>618832</v>
          </cell>
        </row>
        <row r="41792">
          <cell r="N41792">
            <v>618832</v>
          </cell>
        </row>
        <row r="41793">
          <cell r="N41793">
            <v>618832</v>
          </cell>
        </row>
        <row r="41794">
          <cell r="N41794">
            <v>618832</v>
          </cell>
        </row>
        <row r="41795">
          <cell r="N41795">
            <v>618832</v>
          </cell>
        </row>
        <row r="41796">
          <cell r="N41796">
            <v>618832</v>
          </cell>
        </row>
        <row r="41797">
          <cell r="N41797">
            <v>618832</v>
          </cell>
        </row>
        <row r="41798">
          <cell r="N41798">
            <v>618832</v>
          </cell>
        </row>
        <row r="41799">
          <cell r="N41799">
            <v>618832</v>
          </cell>
        </row>
        <row r="41800">
          <cell r="N41800">
            <v>618833</v>
          </cell>
        </row>
        <row r="41801">
          <cell r="N41801">
            <v>618833</v>
          </cell>
        </row>
        <row r="41802">
          <cell r="N41802">
            <v>618833</v>
          </cell>
        </row>
        <row r="41803">
          <cell r="N41803">
            <v>618833</v>
          </cell>
        </row>
        <row r="41804">
          <cell r="N41804">
            <v>618833</v>
          </cell>
        </row>
        <row r="41805">
          <cell r="N41805">
            <v>618833</v>
          </cell>
        </row>
        <row r="41806">
          <cell r="N41806">
            <v>618833</v>
          </cell>
        </row>
        <row r="41807">
          <cell r="N41807">
            <v>618833</v>
          </cell>
        </row>
        <row r="41808">
          <cell r="N41808">
            <v>618833</v>
          </cell>
        </row>
        <row r="41809">
          <cell r="N41809">
            <v>618833</v>
          </cell>
        </row>
        <row r="41810">
          <cell r="N41810">
            <v>618833</v>
          </cell>
        </row>
        <row r="41811">
          <cell r="N41811">
            <v>618833</v>
          </cell>
        </row>
        <row r="41812">
          <cell r="N41812">
            <v>618833</v>
          </cell>
        </row>
        <row r="41813">
          <cell r="N41813">
            <v>618833</v>
          </cell>
        </row>
        <row r="41814">
          <cell r="N41814">
            <v>618833</v>
          </cell>
        </row>
        <row r="41815">
          <cell r="N41815">
            <v>618833</v>
          </cell>
        </row>
        <row r="41816">
          <cell r="N41816">
            <v>618833</v>
          </cell>
        </row>
        <row r="41817">
          <cell r="N41817">
            <v>618833</v>
          </cell>
        </row>
        <row r="41818">
          <cell r="N41818">
            <v>618833</v>
          </cell>
        </row>
        <row r="41819">
          <cell r="N41819">
            <v>618833</v>
          </cell>
        </row>
        <row r="41820">
          <cell r="N41820">
            <v>618833</v>
          </cell>
        </row>
        <row r="41821">
          <cell r="N41821">
            <v>618833</v>
          </cell>
        </row>
        <row r="41822">
          <cell r="N41822">
            <v>618833</v>
          </cell>
        </row>
        <row r="41823">
          <cell r="N41823">
            <v>618833</v>
          </cell>
        </row>
        <row r="41824">
          <cell r="N41824">
            <v>618985</v>
          </cell>
        </row>
        <row r="41825">
          <cell r="N41825">
            <v>618985</v>
          </cell>
        </row>
        <row r="41826">
          <cell r="N41826">
            <v>618985</v>
          </cell>
        </row>
        <row r="41827">
          <cell r="N41827">
            <v>618985</v>
          </cell>
        </row>
        <row r="41828">
          <cell r="N41828">
            <v>618985</v>
          </cell>
        </row>
        <row r="41829">
          <cell r="N41829">
            <v>618985</v>
          </cell>
        </row>
        <row r="41830">
          <cell r="N41830">
            <v>618985</v>
          </cell>
        </row>
        <row r="41831">
          <cell r="N41831">
            <v>618985</v>
          </cell>
        </row>
        <row r="41832">
          <cell r="N41832">
            <v>618985</v>
          </cell>
        </row>
        <row r="41833">
          <cell r="N41833">
            <v>618985</v>
          </cell>
        </row>
        <row r="41834">
          <cell r="N41834">
            <v>618985</v>
          </cell>
        </row>
        <row r="41835">
          <cell r="N41835">
            <v>618985</v>
          </cell>
        </row>
        <row r="41836">
          <cell r="N41836">
            <v>618985</v>
          </cell>
        </row>
        <row r="41837">
          <cell r="N41837">
            <v>618985</v>
          </cell>
        </row>
        <row r="41838">
          <cell r="N41838">
            <v>618985</v>
          </cell>
        </row>
        <row r="41839">
          <cell r="N41839">
            <v>618985</v>
          </cell>
        </row>
        <row r="41840">
          <cell r="N41840">
            <v>618985</v>
          </cell>
        </row>
        <row r="41841">
          <cell r="N41841">
            <v>618985</v>
          </cell>
        </row>
        <row r="41842">
          <cell r="N41842">
            <v>618985</v>
          </cell>
        </row>
        <row r="41843">
          <cell r="N41843">
            <v>618985</v>
          </cell>
        </row>
        <row r="41844">
          <cell r="N41844">
            <v>618985</v>
          </cell>
        </row>
        <row r="41845">
          <cell r="N41845">
            <v>618985</v>
          </cell>
        </row>
        <row r="41846">
          <cell r="N41846">
            <v>618985</v>
          </cell>
        </row>
        <row r="41847">
          <cell r="N41847">
            <v>618985</v>
          </cell>
        </row>
        <row r="41848">
          <cell r="N41848">
            <v>618985</v>
          </cell>
        </row>
        <row r="41849">
          <cell r="N41849">
            <v>618985</v>
          </cell>
        </row>
        <row r="41850">
          <cell r="N41850">
            <v>618986</v>
          </cell>
        </row>
        <row r="41851">
          <cell r="N41851">
            <v>618986</v>
          </cell>
        </row>
        <row r="41852">
          <cell r="N41852">
            <v>618986</v>
          </cell>
        </row>
        <row r="41853">
          <cell r="N41853">
            <v>618986</v>
          </cell>
        </row>
        <row r="41854">
          <cell r="N41854">
            <v>618986</v>
          </cell>
        </row>
        <row r="41855">
          <cell r="N41855">
            <v>618986</v>
          </cell>
        </row>
        <row r="41856">
          <cell r="N41856">
            <v>618986</v>
          </cell>
        </row>
        <row r="41857">
          <cell r="N41857">
            <v>618986</v>
          </cell>
        </row>
        <row r="41858">
          <cell r="N41858">
            <v>618986</v>
          </cell>
        </row>
        <row r="41859">
          <cell r="N41859">
            <v>618986</v>
          </cell>
        </row>
        <row r="41860">
          <cell r="N41860">
            <v>618986</v>
          </cell>
        </row>
        <row r="41861">
          <cell r="N41861">
            <v>618986</v>
          </cell>
        </row>
        <row r="41862">
          <cell r="N41862">
            <v>618986</v>
          </cell>
        </row>
        <row r="41863">
          <cell r="N41863">
            <v>618986</v>
          </cell>
        </row>
        <row r="41864">
          <cell r="N41864">
            <v>618986</v>
          </cell>
        </row>
        <row r="41865">
          <cell r="N41865">
            <v>618986</v>
          </cell>
        </row>
        <row r="41866">
          <cell r="N41866">
            <v>618986</v>
          </cell>
        </row>
        <row r="41867">
          <cell r="N41867">
            <v>618986</v>
          </cell>
        </row>
        <row r="41868">
          <cell r="N41868">
            <v>618986</v>
          </cell>
        </row>
        <row r="41869">
          <cell r="N41869">
            <v>618986</v>
          </cell>
        </row>
        <row r="41870">
          <cell r="N41870">
            <v>618986</v>
          </cell>
        </row>
        <row r="41871">
          <cell r="N41871">
            <v>618986</v>
          </cell>
        </row>
        <row r="41872">
          <cell r="N41872">
            <v>618986</v>
          </cell>
        </row>
        <row r="41873">
          <cell r="N41873">
            <v>618986</v>
          </cell>
        </row>
        <row r="41874">
          <cell r="N41874">
            <v>618986</v>
          </cell>
        </row>
        <row r="41875">
          <cell r="N41875">
            <v>618986</v>
          </cell>
        </row>
        <row r="41876">
          <cell r="N41876">
            <v>618991</v>
          </cell>
        </row>
        <row r="41877">
          <cell r="N41877">
            <v>618991</v>
          </cell>
        </row>
        <row r="41878">
          <cell r="N41878">
            <v>618991</v>
          </cell>
        </row>
        <row r="41879">
          <cell r="N41879">
            <v>618991</v>
          </cell>
        </row>
        <row r="41880">
          <cell r="N41880">
            <v>618991</v>
          </cell>
        </row>
        <row r="41881">
          <cell r="N41881">
            <v>618991</v>
          </cell>
        </row>
        <row r="41882">
          <cell r="N41882">
            <v>618991</v>
          </cell>
        </row>
        <row r="41883">
          <cell r="N41883">
            <v>618991</v>
          </cell>
        </row>
        <row r="41884">
          <cell r="N41884">
            <v>618991</v>
          </cell>
        </row>
        <row r="41885">
          <cell r="N41885">
            <v>618991</v>
          </cell>
        </row>
        <row r="41886">
          <cell r="N41886">
            <v>618991</v>
          </cell>
        </row>
        <row r="41887">
          <cell r="N41887">
            <v>618991</v>
          </cell>
        </row>
        <row r="41888">
          <cell r="N41888">
            <v>618991</v>
          </cell>
        </row>
        <row r="41889">
          <cell r="N41889">
            <v>618991</v>
          </cell>
        </row>
        <row r="41890">
          <cell r="N41890">
            <v>618991</v>
          </cell>
        </row>
        <row r="41891">
          <cell r="N41891">
            <v>618991</v>
          </cell>
        </row>
        <row r="41892">
          <cell r="N41892">
            <v>618991</v>
          </cell>
        </row>
        <row r="41893">
          <cell r="N41893">
            <v>618991</v>
          </cell>
        </row>
        <row r="41894">
          <cell r="N41894">
            <v>618991</v>
          </cell>
        </row>
        <row r="41895">
          <cell r="N41895">
            <v>618991</v>
          </cell>
        </row>
        <row r="41896">
          <cell r="N41896">
            <v>618991</v>
          </cell>
        </row>
        <row r="41897">
          <cell r="N41897">
            <v>618991</v>
          </cell>
        </row>
        <row r="41898">
          <cell r="N41898">
            <v>618991</v>
          </cell>
        </row>
        <row r="41899">
          <cell r="N41899">
            <v>618991</v>
          </cell>
        </row>
        <row r="41900">
          <cell r="N41900">
            <v>618991</v>
          </cell>
        </row>
        <row r="41901">
          <cell r="N41901">
            <v>618991</v>
          </cell>
        </row>
        <row r="41902">
          <cell r="N41902">
            <v>618991</v>
          </cell>
        </row>
        <row r="41903">
          <cell r="N41903">
            <v>618991</v>
          </cell>
        </row>
        <row r="41904">
          <cell r="N41904">
            <v>618991</v>
          </cell>
        </row>
        <row r="41905">
          <cell r="N41905">
            <v>618991</v>
          </cell>
        </row>
        <row r="41906">
          <cell r="N41906">
            <v>618991</v>
          </cell>
        </row>
        <row r="41907">
          <cell r="N41907">
            <v>618991</v>
          </cell>
        </row>
        <row r="41908">
          <cell r="N41908">
            <v>618991</v>
          </cell>
        </row>
        <row r="41909">
          <cell r="N41909">
            <v>618991</v>
          </cell>
        </row>
        <row r="41910">
          <cell r="N41910">
            <v>618991</v>
          </cell>
        </row>
        <row r="41911">
          <cell r="N41911">
            <v>618991</v>
          </cell>
        </row>
        <row r="41912">
          <cell r="N41912">
            <v>618991</v>
          </cell>
        </row>
        <row r="41913">
          <cell r="N41913">
            <v>618991</v>
          </cell>
        </row>
        <row r="41914">
          <cell r="N41914">
            <v>618991</v>
          </cell>
        </row>
        <row r="41915">
          <cell r="N41915">
            <v>618991</v>
          </cell>
        </row>
        <row r="41916">
          <cell r="N41916">
            <v>618991</v>
          </cell>
        </row>
        <row r="41917">
          <cell r="N41917">
            <v>618991</v>
          </cell>
        </row>
        <row r="41918">
          <cell r="N41918">
            <v>618991</v>
          </cell>
        </row>
        <row r="41919">
          <cell r="N41919">
            <v>618991</v>
          </cell>
        </row>
        <row r="41920">
          <cell r="N41920">
            <v>618991</v>
          </cell>
        </row>
        <row r="41921">
          <cell r="N41921">
            <v>618991</v>
          </cell>
        </row>
        <row r="41922">
          <cell r="N41922">
            <v>618991</v>
          </cell>
        </row>
        <row r="41923">
          <cell r="N41923">
            <v>618991</v>
          </cell>
        </row>
        <row r="41924">
          <cell r="N41924">
            <v>618991</v>
          </cell>
        </row>
        <row r="41925">
          <cell r="N41925">
            <v>618991</v>
          </cell>
        </row>
        <row r="41926">
          <cell r="N41926">
            <v>618991</v>
          </cell>
        </row>
        <row r="41927">
          <cell r="N41927">
            <v>618992</v>
          </cell>
        </row>
        <row r="41928">
          <cell r="N41928">
            <v>618992</v>
          </cell>
        </row>
        <row r="41929">
          <cell r="N41929">
            <v>618992</v>
          </cell>
        </row>
        <row r="41930">
          <cell r="N41930">
            <v>618992</v>
          </cell>
        </row>
        <row r="41931">
          <cell r="N41931">
            <v>618992</v>
          </cell>
        </row>
        <row r="41932">
          <cell r="N41932">
            <v>618992</v>
          </cell>
        </row>
        <row r="41933">
          <cell r="N41933">
            <v>618992</v>
          </cell>
        </row>
        <row r="41934">
          <cell r="N41934">
            <v>618992</v>
          </cell>
        </row>
        <row r="41935">
          <cell r="N41935">
            <v>618992</v>
          </cell>
        </row>
        <row r="41936">
          <cell r="N41936">
            <v>618992</v>
          </cell>
        </row>
        <row r="41937">
          <cell r="N41937">
            <v>618992</v>
          </cell>
        </row>
        <row r="41938">
          <cell r="N41938">
            <v>618992</v>
          </cell>
        </row>
        <row r="41939">
          <cell r="N41939">
            <v>618992</v>
          </cell>
        </row>
        <row r="41940">
          <cell r="N41940">
            <v>618992</v>
          </cell>
        </row>
        <row r="41941">
          <cell r="N41941">
            <v>618992</v>
          </cell>
        </row>
        <row r="41942">
          <cell r="N41942">
            <v>618992</v>
          </cell>
        </row>
        <row r="41943">
          <cell r="N41943">
            <v>618992</v>
          </cell>
        </row>
        <row r="41944">
          <cell r="N41944">
            <v>618992</v>
          </cell>
        </row>
        <row r="41945">
          <cell r="N41945">
            <v>618992</v>
          </cell>
        </row>
        <row r="41946">
          <cell r="N41946">
            <v>618992</v>
          </cell>
        </row>
        <row r="41947">
          <cell r="N41947">
            <v>618992</v>
          </cell>
        </row>
        <row r="41948">
          <cell r="N41948">
            <v>618992</v>
          </cell>
        </row>
        <row r="41949">
          <cell r="N41949">
            <v>618992</v>
          </cell>
        </row>
        <row r="41950">
          <cell r="N41950">
            <v>618992</v>
          </cell>
        </row>
        <row r="41951">
          <cell r="N41951">
            <v>618992</v>
          </cell>
        </row>
        <row r="41952">
          <cell r="N41952">
            <v>618992</v>
          </cell>
        </row>
        <row r="41953">
          <cell r="N41953">
            <v>618992</v>
          </cell>
        </row>
        <row r="41954">
          <cell r="N41954">
            <v>618992</v>
          </cell>
        </row>
        <row r="41955">
          <cell r="N41955">
            <v>618992</v>
          </cell>
        </row>
        <row r="41956">
          <cell r="N41956">
            <v>618992</v>
          </cell>
        </row>
        <row r="41957">
          <cell r="N41957">
            <v>618992</v>
          </cell>
        </row>
        <row r="41958">
          <cell r="N41958">
            <v>618992</v>
          </cell>
        </row>
        <row r="41959">
          <cell r="N41959">
            <v>618992</v>
          </cell>
        </row>
        <row r="41960">
          <cell r="N41960">
            <v>618992</v>
          </cell>
        </row>
        <row r="41961">
          <cell r="N41961">
            <v>618992</v>
          </cell>
        </row>
        <row r="41962">
          <cell r="N41962">
            <v>618992</v>
          </cell>
        </row>
        <row r="41963">
          <cell r="N41963">
            <v>618992</v>
          </cell>
        </row>
        <row r="41964">
          <cell r="N41964">
            <v>618992</v>
          </cell>
        </row>
        <row r="41965">
          <cell r="N41965">
            <v>618992</v>
          </cell>
        </row>
        <row r="41966">
          <cell r="N41966">
            <v>618992</v>
          </cell>
        </row>
        <row r="41967">
          <cell r="N41967">
            <v>618992</v>
          </cell>
        </row>
        <row r="41968">
          <cell r="N41968">
            <v>618992</v>
          </cell>
        </row>
        <row r="41969">
          <cell r="N41969">
            <v>618992</v>
          </cell>
        </row>
        <row r="41970">
          <cell r="N41970">
            <v>618992</v>
          </cell>
        </row>
        <row r="41971">
          <cell r="N41971">
            <v>618992</v>
          </cell>
        </row>
        <row r="41972">
          <cell r="N41972">
            <v>618992</v>
          </cell>
        </row>
        <row r="41973">
          <cell r="N41973">
            <v>618992</v>
          </cell>
        </row>
        <row r="41974">
          <cell r="N41974">
            <v>618992</v>
          </cell>
        </row>
        <row r="41975">
          <cell r="N41975">
            <v>618992</v>
          </cell>
        </row>
        <row r="41976">
          <cell r="N41976">
            <v>618992</v>
          </cell>
        </row>
        <row r="41977">
          <cell r="N41977">
            <v>618992</v>
          </cell>
        </row>
        <row r="41978">
          <cell r="N41978">
            <v>618992</v>
          </cell>
        </row>
        <row r="41979">
          <cell r="N41979">
            <v>618992</v>
          </cell>
        </row>
        <row r="41980">
          <cell r="N41980">
            <v>618992</v>
          </cell>
        </row>
        <row r="41981">
          <cell r="N41981">
            <v>618992</v>
          </cell>
        </row>
        <row r="41982">
          <cell r="N41982">
            <v>618992</v>
          </cell>
        </row>
        <row r="41983">
          <cell r="N41983">
            <v>618992</v>
          </cell>
        </row>
        <row r="41984">
          <cell r="N41984">
            <v>618992</v>
          </cell>
        </row>
        <row r="41985">
          <cell r="N41985">
            <v>618992</v>
          </cell>
        </row>
        <row r="41986">
          <cell r="N41986">
            <v>618992</v>
          </cell>
        </row>
        <row r="41987">
          <cell r="N41987">
            <v>618992</v>
          </cell>
        </row>
        <row r="41988">
          <cell r="N41988">
            <v>618992</v>
          </cell>
        </row>
        <row r="41989">
          <cell r="N41989">
            <v>618992</v>
          </cell>
        </row>
        <row r="41990">
          <cell r="N41990">
            <v>618992</v>
          </cell>
        </row>
        <row r="41991">
          <cell r="N41991">
            <v>618992</v>
          </cell>
        </row>
        <row r="41992">
          <cell r="N41992">
            <v>618992</v>
          </cell>
        </row>
        <row r="41993">
          <cell r="N41993">
            <v>618992</v>
          </cell>
        </row>
        <row r="41994">
          <cell r="N41994">
            <v>618992</v>
          </cell>
        </row>
        <row r="41995">
          <cell r="N41995">
            <v>618992</v>
          </cell>
        </row>
        <row r="41996">
          <cell r="N41996">
            <v>618992</v>
          </cell>
        </row>
        <row r="41997">
          <cell r="N41997">
            <v>618992</v>
          </cell>
        </row>
        <row r="41998">
          <cell r="N41998">
            <v>618992</v>
          </cell>
        </row>
        <row r="41999">
          <cell r="N41999">
            <v>618992</v>
          </cell>
        </row>
        <row r="42000">
          <cell r="N42000">
            <v>618992</v>
          </cell>
        </row>
        <row r="42001">
          <cell r="N42001">
            <v>618992</v>
          </cell>
        </row>
        <row r="42002">
          <cell r="N42002">
            <v>618992</v>
          </cell>
        </row>
        <row r="42003">
          <cell r="N42003">
            <v>618992</v>
          </cell>
        </row>
        <row r="42004">
          <cell r="N42004">
            <v>618992</v>
          </cell>
        </row>
        <row r="42005">
          <cell r="N42005">
            <v>618992</v>
          </cell>
        </row>
        <row r="42006">
          <cell r="N42006">
            <v>618992</v>
          </cell>
        </row>
        <row r="42007">
          <cell r="N42007">
            <v>618992</v>
          </cell>
        </row>
        <row r="42008">
          <cell r="N42008">
            <v>618992</v>
          </cell>
        </row>
        <row r="42009">
          <cell r="N42009">
            <v>618992</v>
          </cell>
        </row>
        <row r="42010">
          <cell r="N42010">
            <v>618992</v>
          </cell>
        </row>
        <row r="42011">
          <cell r="N42011">
            <v>618992</v>
          </cell>
        </row>
        <row r="42012">
          <cell r="N42012">
            <v>618992</v>
          </cell>
        </row>
        <row r="42013">
          <cell r="N42013">
            <v>618992</v>
          </cell>
        </row>
        <row r="42014">
          <cell r="N42014">
            <v>618992</v>
          </cell>
        </row>
        <row r="42015">
          <cell r="N42015">
            <v>618992</v>
          </cell>
        </row>
        <row r="42016">
          <cell r="N42016">
            <v>618992</v>
          </cell>
        </row>
        <row r="42017">
          <cell r="N42017">
            <v>618992</v>
          </cell>
        </row>
        <row r="42018">
          <cell r="N42018">
            <v>618992</v>
          </cell>
        </row>
        <row r="42019">
          <cell r="N42019">
            <v>618992</v>
          </cell>
        </row>
        <row r="42020">
          <cell r="N42020">
            <v>618992</v>
          </cell>
        </row>
        <row r="42021">
          <cell r="N42021">
            <v>618992</v>
          </cell>
        </row>
        <row r="42022">
          <cell r="N42022">
            <v>618992</v>
          </cell>
        </row>
        <row r="42023">
          <cell r="N42023">
            <v>618992</v>
          </cell>
        </row>
        <row r="42024">
          <cell r="N42024">
            <v>618992</v>
          </cell>
        </row>
        <row r="42025">
          <cell r="N42025">
            <v>618992</v>
          </cell>
        </row>
        <row r="42026">
          <cell r="N42026">
            <v>618992</v>
          </cell>
        </row>
        <row r="42027">
          <cell r="N42027">
            <v>618992</v>
          </cell>
        </row>
        <row r="42028">
          <cell r="N42028">
            <v>618992</v>
          </cell>
        </row>
        <row r="42029">
          <cell r="N42029">
            <v>618992</v>
          </cell>
        </row>
        <row r="42030">
          <cell r="N42030">
            <v>618992</v>
          </cell>
        </row>
        <row r="42031">
          <cell r="N42031">
            <v>618992</v>
          </cell>
        </row>
        <row r="42032">
          <cell r="N42032">
            <v>618992</v>
          </cell>
        </row>
        <row r="42033">
          <cell r="N42033">
            <v>618992</v>
          </cell>
        </row>
        <row r="42034">
          <cell r="N42034">
            <v>618992</v>
          </cell>
        </row>
        <row r="42035">
          <cell r="N42035">
            <v>618992</v>
          </cell>
        </row>
        <row r="42036">
          <cell r="N42036">
            <v>618992</v>
          </cell>
        </row>
        <row r="42037">
          <cell r="N42037">
            <v>618992</v>
          </cell>
        </row>
        <row r="42038">
          <cell r="N42038">
            <v>618992</v>
          </cell>
        </row>
        <row r="42039">
          <cell r="N42039">
            <v>618992</v>
          </cell>
        </row>
        <row r="42040">
          <cell r="N42040">
            <v>618992</v>
          </cell>
        </row>
        <row r="42041">
          <cell r="N42041">
            <v>618992</v>
          </cell>
        </row>
        <row r="42042">
          <cell r="N42042">
            <v>618992</v>
          </cell>
        </row>
        <row r="42043">
          <cell r="N42043">
            <v>618992</v>
          </cell>
        </row>
        <row r="42044">
          <cell r="N42044">
            <v>618992</v>
          </cell>
        </row>
        <row r="42045">
          <cell r="N42045">
            <v>618992</v>
          </cell>
        </row>
        <row r="42046">
          <cell r="N42046">
            <v>618992</v>
          </cell>
        </row>
        <row r="42047">
          <cell r="N42047">
            <v>618992</v>
          </cell>
        </row>
        <row r="42048">
          <cell r="N42048">
            <v>618992</v>
          </cell>
        </row>
        <row r="42049">
          <cell r="N42049">
            <v>618992</v>
          </cell>
        </row>
        <row r="42050">
          <cell r="N42050">
            <v>618992</v>
          </cell>
        </row>
        <row r="42051">
          <cell r="N42051">
            <v>618992</v>
          </cell>
        </row>
        <row r="42052">
          <cell r="N42052">
            <v>618992</v>
          </cell>
        </row>
        <row r="42053">
          <cell r="N42053">
            <v>618992</v>
          </cell>
        </row>
        <row r="42054">
          <cell r="N42054">
            <v>618992</v>
          </cell>
        </row>
        <row r="42055">
          <cell r="N42055">
            <v>618992</v>
          </cell>
        </row>
        <row r="42056">
          <cell r="N42056">
            <v>618992</v>
          </cell>
        </row>
        <row r="42057">
          <cell r="N42057">
            <v>618992</v>
          </cell>
        </row>
        <row r="42058">
          <cell r="N42058">
            <v>618992</v>
          </cell>
        </row>
        <row r="42059">
          <cell r="N42059">
            <v>618992</v>
          </cell>
        </row>
        <row r="42060">
          <cell r="N42060">
            <v>618992</v>
          </cell>
        </row>
        <row r="42061">
          <cell r="N42061">
            <v>618992</v>
          </cell>
        </row>
        <row r="42062">
          <cell r="N42062">
            <v>618992</v>
          </cell>
        </row>
        <row r="42063">
          <cell r="N42063">
            <v>618992</v>
          </cell>
        </row>
        <row r="42064">
          <cell r="N42064">
            <v>618992</v>
          </cell>
        </row>
        <row r="42065">
          <cell r="N42065">
            <v>618992</v>
          </cell>
        </row>
        <row r="42066">
          <cell r="N42066">
            <v>618992</v>
          </cell>
        </row>
        <row r="42067">
          <cell r="N42067">
            <v>618992</v>
          </cell>
        </row>
        <row r="42068">
          <cell r="N42068">
            <v>618992</v>
          </cell>
        </row>
        <row r="42069">
          <cell r="N42069">
            <v>618992</v>
          </cell>
        </row>
        <row r="42070">
          <cell r="N42070">
            <v>618992</v>
          </cell>
        </row>
        <row r="42071">
          <cell r="N42071">
            <v>618992</v>
          </cell>
        </row>
        <row r="42072">
          <cell r="N42072">
            <v>618992</v>
          </cell>
        </row>
        <row r="42073">
          <cell r="N42073">
            <v>618992</v>
          </cell>
        </row>
        <row r="42074">
          <cell r="N42074">
            <v>618992</v>
          </cell>
        </row>
        <row r="42075">
          <cell r="N42075">
            <v>618992</v>
          </cell>
        </row>
        <row r="42076">
          <cell r="N42076">
            <v>618992</v>
          </cell>
        </row>
        <row r="42077">
          <cell r="N42077">
            <v>618992</v>
          </cell>
        </row>
        <row r="42078">
          <cell r="N42078">
            <v>618992</v>
          </cell>
        </row>
        <row r="42079">
          <cell r="N42079">
            <v>618992</v>
          </cell>
        </row>
        <row r="42080">
          <cell r="N42080">
            <v>618992</v>
          </cell>
        </row>
        <row r="42081">
          <cell r="N42081">
            <v>618992</v>
          </cell>
        </row>
        <row r="42082">
          <cell r="N42082">
            <v>618992</v>
          </cell>
        </row>
        <row r="42083">
          <cell r="N42083">
            <v>618992</v>
          </cell>
        </row>
        <row r="42084">
          <cell r="N42084">
            <v>618992</v>
          </cell>
        </row>
        <row r="42085">
          <cell r="N42085">
            <v>618992</v>
          </cell>
        </row>
        <row r="42086">
          <cell r="N42086">
            <v>618992</v>
          </cell>
        </row>
        <row r="42087">
          <cell r="N42087">
            <v>618992</v>
          </cell>
        </row>
        <row r="42088">
          <cell r="N42088">
            <v>618992</v>
          </cell>
        </row>
        <row r="42089">
          <cell r="N42089">
            <v>618992</v>
          </cell>
        </row>
        <row r="42090">
          <cell r="N42090">
            <v>618992</v>
          </cell>
        </row>
        <row r="42091">
          <cell r="N42091">
            <v>618992</v>
          </cell>
        </row>
        <row r="42092">
          <cell r="N42092">
            <v>618992</v>
          </cell>
        </row>
        <row r="42093">
          <cell r="N42093">
            <v>618992</v>
          </cell>
        </row>
        <row r="42094">
          <cell r="N42094">
            <v>618992</v>
          </cell>
        </row>
        <row r="42095">
          <cell r="N42095">
            <v>618992</v>
          </cell>
        </row>
        <row r="42096">
          <cell r="N42096">
            <v>618992</v>
          </cell>
        </row>
        <row r="42097">
          <cell r="N42097">
            <v>618992</v>
          </cell>
        </row>
        <row r="42098">
          <cell r="N42098">
            <v>618992</v>
          </cell>
        </row>
        <row r="42099">
          <cell r="N42099">
            <v>618992</v>
          </cell>
        </row>
        <row r="42100">
          <cell r="N42100">
            <v>618992</v>
          </cell>
        </row>
        <row r="42101">
          <cell r="N42101">
            <v>618992</v>
          </cell>
        </row>
        <row r="42102">
          <cell r="N42102">
            <v>618992</v>
          </cell>
        </row>
        <row r="42103">
          <cell r="N42103">
            <v>618992</v>
          </cell>
        </row>
        <row r="42104">
          <cell r="N42104">
            <v>618992</v>
          </cell>
        </row>
        <row r="42105">
          <cell r="N42105">
            <v>618992</v>
          </cell>
        </row>
        <row r="42106">
          <cell r="N42106">
            <v>618992</v>
          </cell>
        </row>
        <row r="42107">
          <cell r="N42107">
            <v>618992</v>
          </cell>
        </row>
        <row r="42108">
          <cell r="N42108">
            <v>618992</v>
          </cell>
        </row>
        <row r="42109">
          <cell r="N42109">
            <v>618992</v>
          </cell>
        </row>
        <row r="42110">
          <cell r="N42110">
            <v>618992</v>
          </cell>
        </row>
        <row r="42111">
          <cell r="N42111">
            <v>618992</v>
          </cell>
        </row>
        <row r="42112">
          <cell r="N42112">
            <v>618992</v>
          </cell>
        </row>
        <row r="42113">
          <cell r="N42113">
            <v>618992</v>
          </cell>
        </row>
        <row r="42114">
          <cell r="N42114">
            <v>618992</v>
          </cell>
        </row>
        <row r="42115">
          <cell r="N42115">
            <v>618992</v>
          </cell>
        </row>
        <row r="42116">
          <cell r="N42116">
            <v>618992</v>
          </cell>
        </row>
        <row r="42117">
          <cell r="N42117">
            <v>618992</v>
          </cell>
        </row>
        <row r="42118">
          <cell r="N42118">
            <v>618992</v>
          </cell>
        </row>
        <row r="42119">
          <cell r="N42119">
            <v>618992</v>
          </cell>
        </row>
        <row r="42120">
          <cell r="N42120">
            <v>618992</v>
          </cell>
        </row>
        <row r="42121">
          <cell r="N42121">
            <v>618992</v>
          </cell>
        </row>
        <row r="42122">
          <cell r="N42122">
            <v>618992</v>
          </cell>
        </row>
        <row r="42123">
          <cell r="N42123">
            <v>618992</v>
          </cell>
        </row>
        <row r="42124">
          <cell r="N42124">
            <v>618992</v>
          </cell>
        </row>
        <row r="42125">
          <cell r="N42125">
            <v>618992</v>
          </cell>
        </row>
        <row r="42126">
          <cell r="N42126">
            <v>618992</v>
          </cell>
        </row>
        <row r="42127">
          <cell r="N42127">
            <v>618992</v>
          </cell>
        </row>
        <row r="42128">
          <cell r="N42128">
            <v>618992</v>
          </cell>
        </row>
        <row r="42129">
          <cell r="N42129">
            <v>618992</v>
          </cell>
        </row>
        <row r="42130">
          <cell r="N42130">
            <v>618992</v>
          </cell>
        </row>
        <row r="42131">
          <cell r="N42131">
            <v>618992</v>
          </cell>
        </row>
        <row r="42132">
          <cell r="N42132">
            <v>618992</v>
          </cell>
        </row>
        <row r="42133">
          <cell r="N42133">
            <v>618992</v>
          </cell>
        </row>
        <row r="42134">
          <cell r="N42134">
            <v>618992</v>
          </cell>
        </row>
        <row r="42135">
          <cell r="N42135">
            <v>618992</v>
          </cell>
        </row>
        <row r="42136">
          <cell r="N42136">
            <v>618992</v>
          </cell>
        </row>
        <row r="42137">
          <cell r="N42137">
            <v>618992</v>
          </cell>
        </row>
        <row r="42138">
          <cell r="N42138">
            <v>618992</v>
          </cell>
        </row>
        <row r="42139">
          <cell r="N42139">
            <v>618992</v>
          </cell>
        </row>
        <row r="42140">
          <cell r="N42140">
            <v>618992</v>
          </cell>
        </row>
        <row r="42141">
          <cell r="N42141">
            <v>618992</v>
          </cell>
        </row>
        <row r="42142">
          <cell r="N42142">
            <v>618992</v>
          </cell>
        </row>
        <row r="42143">
          <cell r="N42143">
            <v>618992</v>
          </cell>
        </row>
        <row r="42144">
          <cell r="N42144">
            <v>618992</v>
          </cell>
        </row>
        <row r="42145">
          <cell r="N42145">
            <v>618992</v>
          </cell>
        </row>
        <row r="42146">
          <cell r="N42146">
            <v>618992</v>
          </cell>
        </row>
        <row r="42147">
          <cell r="N42147">
            <v>618992</v>
          </cell>
        </row>
        <row r="42148">
          <cell r="N42148">
            <v>618992</v>
          </cell>
        </row>
        <row r="42149">
          <cell r="N42149">
            <v>618992</v>
          </cell>
        </row>
        <row r="42150">
          <cell r="N42150">
            <v>618992</v>
          </cell>
        </row>
        <row r="42151">
          <cell r="N42151">
            <v>618992</v>
          </cell>
        </row>
        <row r="42152">
          <cell r="N42152">
            <v>618992</v>
          </cell>
        </row>
        <row r="42153">
          <cell r="N42153">
            <v>618992</v>
          </cell>
        </row>
        <row r="42154">
          <cell r="N42154">
            <v>618992</v>
          </cell>
        </row>
        <row r="42155">
          <cell r="N42155">
            <v>618992</v>
          </cell>
        </row>
        <row r="42156">
          <cell r="N42156">
            <v>618992</v>
          </cell>
        </row>
        <row r="42157">
          <cell r="N42157">
            <v>618992</v>
          </cell>
        </row>
        <row r="42158">
          <cell r="N42158">
            <v>618992</v>
          </cell>
        </row>
        <row r="42159">
          <cell r="N42159">
            <v>618992</v>
          </cell>
        </row>
        <row r="42160">
          <cell r="N42160">
            <v>618992</v>
          </cell>
        </row>
        <row r="42161">
          <cell r="N42161">
            <v>618992</v>
          </cell>
        </row>
        <row r="42162">
          <cell r="N42162">
            <v>618992</v>
          </cell>
        </row>
        <row r="42163">
          <cell r="N42163">
            <v>618992</v>
          </cell>
        </row>
        <row r="42164">
          <cell r="N42164">
            <v>618992</v>
          </cell>
        </row>
        <row r="42165">
          <cell r="N42165">
            <v>618992</v>
          </cell>
        </row>
        <row r="42166">
          <cell r="N42166">
            <v>618992</v>
          </cell>
        </row>
        <row r="42167">
          <cell r="N42167">
            <v>618992</v>
          </cell>
        </row>
        <row r="42168">
          <cell r="N42168">
            <v>618992</v>
          </cell>
        </row>
        <row r="42169">
          <cell r="N42169">
            <v>618992</v>
          </cell>
        </row>
        <row r="42170">
          <cell r="N42170">
            <v>618992</v>
          </cell>
        </row>
        <row r="42171">
          <cell r="N42171">
            <v>618992</v>
          </cell>
        </row>
        <row r="42172">
          <cell r="N42172">
            <v>618992</v>
          </cell>
        </row>
        <row r="42173">
          <cell r="N42173">
            <v>618992</v>
          </cell>
        </row>
        <row r="42174">
          <cell r="N42174">
            <v>618992</v>
          </cell>
        </row>
        <row r="42175">
          <cell r="N42175">
            <v>618992</v>
          </cell>
        </row>
        <row r="42176">
          <cell r="N42176">
            <v>618992</v>
          </cell>
        </row>
        <row r="42177">
          <cell r="N42177">
            <v>618992</v>
          </cell>
        </row>
        <row r="42178">
          <cell r="N42178">
            <v>618992</v>
          </cell>
        </row>
        <row r="42179">
          <cell r="N42179">
            <v>618992</v>
          </cell>
        </row>
        <row r="42180">
          <cell r="N42180">
            <v>618992</v>
          </cell>
        </row>
        <row r="42181">
          <cell r="N42181">
            <v>618992</v>
          </cell>
        </row>
        <row r="42182">
          <cell r="N42182">
            <v>618992</v>
          </cell>
        </row>
        <row r="42183">
          <cell r="N42183">
            <v>618992</v>
          </cell>
        </row>
        <row r="42184">
          <cell r="N42184">
            <v>618992</v>
          </cell>
        </row>
        <row r="42185">
          <cell r="N42185">
            <v>618992</v>
          </cell>
        </row>
        <row r="42186">
          <cell r="N42186">
            <v>618992</v>
          </cell>
        </row>
        <row r="42187">
          <cell r="N42187">
            <v>618992</v>
          </cell>
        </row>
        <row r="42188">
          <cell r="N42188">
            <v>618992</v>
          </cell>
        </row>
        <row r="42189">
          <cell r="N42189">
            <v>618992</v>
          </cell>
        </row>
        <row r="42190">
          <cell r="N42190">
            <v>618992</v>
          </cell>
        </row>
        <row r="42191">
          <cell r="N42191">
            <v>618992</v>
          </cell>
        </row>
        <row r="42192">
          <cell r="N42192">
            <v>618992</v>
          </cell>
        </row>
        <row r="42193">
          <cell r="N42193">
            <v>618992</v>
          </cell>
        </row>
        <row r="42194">
          <cell r="N42194">
            <v>618992</v>
          </cell>
        </row>
        <row r="42195">
          <cell r="N42195">
            <v>618992</v>
          </cell>
        </row>
        <row r="42196">
          <cell r="N42196">
            <v>618992</v>
          </cell>
        </row>
        <row r="42197">
          <cell r="N42197">
            <v>618992</v>
          </cell>
        </row>
        <row r="42198">
          <cell r="N42198">
            <v>618992</v>
          </cell>
        </row>
        <row r="42199">
          <cell r="N42199">
            <v>618992</v>
          </cell>
        </row>
        <row r="42200">
          <cell r="N42200">
            <v>618992</v>
          </cell>
        </row>
        <row r="42201">
          <cell r="N42201">
            <v>618992</v>
          </cell>
        </row>
        <row r="42202">
          <cell r="N42202">
            <v>618992</v>
          </cell>
        </row>
        <row r="42203">
          <cell r="N42203">
            <v>618992</v>
          </cell>
        </row>
        <row r="42204">
          <cell r="N42204">
            <v>618992</v>
          </cell>
        </row>
        <row r="42205">
          <cell r="N42205">
            <v>618992</v>
          </cell>
        </row>
        <row r="42206">
          <cell r="N42206">
            <v>618992</v>
          </cell>
        </row>
        <row r="42207">
          <cell r="N42207">
            <v>618992</v>
          </cell>
        </row>
        <row r="42208">
          <cell r="N42208">
            <v>618992</v>
          </cell>
        </row>
        <row r="42209">
          <cell r="N42209">
            <v>618992</v>
          </cell>
        </row>
        <row r="42210">
          <cell r="N42210">
            <v>618992</v>
          </cell>
        </row>
        <row r="42211">
          <cell r="N42211">
            <v>618800</v>
          </cell>
        </row>
        <row r="42212">
          <cell r="N42212">
            <v>618800</v>
          </cell>
        </row>
        <row r="42213">
          <cell r="N42213">
            <v>618800</v>
          </cell>
        </row>
        <row r="42214">
          <cell r="N42214">
            <v>618800</v>
          </cell>
        </row>
        <row r="42215">
          <cell r="N42215">
            <v>618800</v>
          </cell>
        </row>
        <row r="42216">
          <cell r="N42216">
            <v>618800</v>
          </cell>
        </row>
        <row r="42217">
          <cell r="N42217">
            <v>618800</v>
          </cell>
        </row>
        <row r="42218">
          <cell r="N42218">
            <v>618800</v>
          </cell>
        </row>
        <row r="42219">
          <cell r="N42219">
            <v>618801</v>
          </cell>
        </row>
        <row r="42220">
          <cell r="N42220">
            <v>618801</v>
          </cell>
        </row>
        <row r="42221">
          <cell r="N42221">
            <v>618801</v>
          </cell>
        </row>
        <row r="42222">
          <cell r="N42222">
            <v>618801</v>
          </cell>
        </row>
        <row r="42223">
          <cell r="N42223">
            <v>618801</v>
          </cell>
        </row>
        <row r="42224">
          <cell r="N42224">
            <v>618801</v>
          </cell>
        </row>
        <row r="42225">
          <cell r="N42225">
            <v>618822</v>
          </cell>
        </row>
        <row r="42226">
          <cell r="N42226">
            <v>618822</v>
          </cell>
        </row>
        <row r="42227">
          <cell r="N42227">
            <v>618822</v>
          </cell>
        </row>
        <row r="42228">
          <cell r="N42228">
            <v>618822</v>
          </cell>
        </row>
        <row r="42229">
          <cell r="N42229">
            <v>618822</v>
          </cell>
        </row>
        <row r="42230">
          <cell r="N42230">
            <v>618822</v>
          </cell>
        </row>
        <row r="42231">
          <cell r="N42231">
            <v>618822</v>
          </cell>
        </row>
        <row r="42232">
          <cell r="N42232">
            <v>618822</v>
          </cell>
        </row>
        <row r="42233">
          <cell r="N42233">
            <v>618822</v>
          </cell>
        </row>
        <row r="42234">
          <cell r="N42234">
            <v>618822</v>
          </cell>
        </row>
        <row r="42235">
          <cell r="N42235">
            <v>618822</v>
          </cell>
        </row>
        <row r="42236">
          <cell r="N42236">
            <v>618822</v>
          </cell>
        </row>
        <row r="42237">
          <cell r="N42237">
            <v>618822</v>
          </cell>
        </row>
        <row r="42238">
          <cell r="N42238">
            <v>618822</v>
          </cell>
        </row>
        <row r="42239">
          <cell r="N42239">
            <v>618822</v>
          </cell>
        </row>
        <row r="42240">
          <cell r="N42240">
            <v>618822</v>
          </cell>
        </row>
        <row r="42241">
          <cell r="N42241">
            <v>618822</v>
          </cell>
        </row>
        <row r="42242">
          <cell r="N42242">
            <v>618822</v>
          </cell>
        </row>
        <row r="42243">
          <cell r="N42243">
            <v>615366</v>
          </cell>
        </row>
        <row r="42244">
          <cell r="N42244">
            <v>615366</v>
          </cell>
        </row>
        <row r="42245">
          <cell r="N42245">
            <v>617685</v>
          </cell>
        </row>
        <row r="42246">
          <cell r="N42246">
            <v>618832</v>
          </cell>
        </row>
        <row r="42247">
          <cell r="N42247">
            <v>618832</v>
          </cell>
        </row>
        <row r="42248">
          <cell r="N42248">
            <v>618832</v>
          </cell>
        </row>
        <row r="42249">
          <cell r="N42249">
            <v>618832</v>
          </cell>
        </row>
        <row r="42250">
          <cell r="N42250">
            <v>618832</v>
          </cell>
        </row>
        <row r="42251">
          <cell r="N42251">
            <v>618832</v>
          </cell>
        </row>
        <row r="42252">
          <cell r="N42252">
            <v>618832</v>
          </cell>
        </row>
        <row r="42253">
          <cell r="N42253">
            <v>618989</v>
          </cell>
        </row>
        <row r="42254">
          <cell r="N42254">
            <v>618989</v>
          </cell>
        </row>
        <row r="42255">
          <cell r="N42255">
            <v>618989</v>
          </cell>
        </row>
        <row r="42256">
          <cell r="N42256">
            <v>618991</v>
          </cell>
        </row>
        <row r="42257">
          <cell r="N42257">
            <v>618991</v>
          </cell>
        </row>
        <row r="42258">
          <cell r="N42258">
            <v>618992</v>
          </cell>
        </row>
        <row r="42259">
          <cell r="N42259">
            <v>618992</v>
          </cell>
        </row>
        <row r="42260">
          <cell r="N42260">
            <v>615344</v>
          </cell>
        </row>
        <row r="42261">
          <cell r="N42261">
            <v>618832</v>
          </cell>
        </row>
        <row r="42262">
          <cell r="N42262">
            <v>618832</v>
          </cell>
        </row>
        <row r="42263">
          <cell r="N42263">
            <v>618992</v>
          </cell>
        </row>
        <row r="42264">
          <cell r="N42264">
            <v>618288</v>
          </cell>
        </row>
        <row r="42265">
          <cell r="N42265">
            <v>618288</v>
          </cell>
        </row>
        <row r="42266">
          <cell r="N42266">
            <v>618820</v>
          </cell>
        </row>
        <row r="42267">
          <cell r="N42267">
            <v>618820</v>
          </cell>
        </row>
        <row r="42268">
          <cell r="N42268">
            <v>618819</v>
          </cell>
        </row>
        <row r="42269">
          <cell r="N42269">
            <v>618800</v>
          </cell>
        </row>
        <row r="42270">
          <cell r="N42270">
            <v>618800</v>
          </cell>
        </row>
        <row r="42271">
          <cell r="N42271">
            <v>618801</v>
          </cell>
        </row>
        <row r="42272">
          <cell r="N42272">
            <v>618801</v>
          </cell>
        </row>
        <row r="42273">
          <cell r="N42273">
            <v>618802</v>
          </cell>
        </row>
        <row r="42274">
          <cell r="N42274">
            <v>618802</v>
          </cell>
        </row>
        <row r="42275">
          <cell r="N42275">
            <v>618804</v>
          </cell>
        </row>
        <row r="42276">
          <cell r="N42276">
            <v>618804</v>
          </cell>
        </row>
        <row r="42277">
          <cell r="N42277">
            <v>618808</v>
          </cell>
        </row>
        <row r="42278">
          <cell r="N42278">
            <v>618808</v>
          </cell>
        </row>
        <row r="42279">
          <cell r="N42279">
            <v>618809</v>
          </cell>
        </row>
        <row r="42280">
          <cell r="N42280">
            <v>618809</v>
          </cell>
        </row>
        <row r="42281">
          <cell r="N42281">
            <v>618812</v>
          </cell>
        </row>
        <row r="42282">
          <cell r="N42282">
            <v>618812</v>
          </cell>
        </row>
        <row r="42283">
          <cell r="N42283">
            <v>618819</v>
          </cell>
        </row>
        <row r="42284">
          <cell r="N42284">
            <v>618819</v>
          </cell>
        </row>
        <row r="42285">
          <cell r="N42285">
            <v>618820</v>
          </cell>
        </row>
        <row r="42286">
          <cell r="N42286">
            <v>618820</v>
          </cell>
        </row>
        <row r="42287">
          <cell r="N42287">
            <v>618821</v>
          </cell>
        </row>
        <row r="42288">
          <cell r="N42288">
            <v>618821</v>
          </cell>
        </row>
        <row r="42289">
          <cell r="N42289">
            <v>618827</v>
          </cell>
        </row>
        <row r="42290">
          <cell r="N42290">
            <v>618827</v>
          </cell>
        </row>
        <row r="42291">
          <cell r="N42291">
            <v>618833</v>
          </cell>
        </row>
        <row r="42292">
          <cell r="N42292">
            <v>618833</v>
          </cell>
        </row>
        <row r="42293">
          <cell r="N42293">
            <v>618981</v>
          </cell>
        </row>
        <row r="42294">
          <cell r="N42294">
            <v>618981</v>
          </cell>
        </row>
        <row r="42295">
          <cell r="N42295">
            <v>618982</v>
          </cell>
        </row>
        <row r="42296">
          <cell r="N42296">
            <v>618982</v>
          </cell>
        </row>
        <row r="42297">
          <cell r="N42297">
            <v>618983</v>
          </cell>
        </row>
        <row r="42298">
          <cell r="N42298">
            <v>618983</v>
          </cell>
        </row>
        <row r="42299">
          <cell r="N42299">
            <v>618984</v>
          </cell>
        </row>
        <row r="42300">
          <cell r="N42300">
            <v>618984</v>
          </cell>
        </row>
        <row r="42301">
          <cell r="N42301">
            <v>618988</v>
          </cell>
        </row>
        <row r="42302">
          <cell r="N42302">
            <v>618988</v>
          </cell>
        </row>
        <row r="42303">
          <cell r="N42303">
            <v>615344</v>
          </cell>
        </row>
        <row r="42304">
          <cell r="N42304">
            <v>615344</v>
          </cell>
        </row>
        <row r="42305">
          <cell r="N42305">
            <v>615344</v>
          </cell>
        </row>
        <row r="42306">
          <cell r="N42306">
            <v>618832</v>
          </cell>
        </row>
        <row r="42307">
          <cell r="N42307">
            <v>618832</v>
          </cell>
        </row>
        <row r="42308">
          <cell r="N42308">
            <v>618832</v>
          </cell>
        </row>
        <row r="42309">
          <cell r="N42309">
            <v>618832</v>
          </cell>
        </row>
        <row r="42310">
          <cell r="N42310">
            <v>618832</v>
          </cell>
        </row>
        <row r="42311">
          <cell r="N42311">
            <v>618832</v>
          </cell>
        </row>
        <row r="42312">
          <cell r="N42312">
            <v>602583</v>
          </cell>
        </row>
        <row r="42313">
          <cell r="N42313">
            <v>602583</v>
          </cell>
        </row>
        <row r="42314">
          <cell r="N42314">
            <v>602583</v>
          </cell>
        </row>
        <row r="42315">
          <cell r="N42315">
            <v>618288</v>
          </cell>
        </row>
        <row r="42316">
          <cell r="N42316">
            <v>618832</v>
          </cell>
        </row>
        <row r="42317">
          <cell r="N42317">
            <v>618997</v>
          </cell>
        </row>
        <row r="42318">
          <cell r="N42318">
            <v>618819</v>
          </cell>
        </row>
        <row r="42319">
          <cell r="N42319">
            <v>618819</v>
          </cell>
        </row>
        <row r="42320">
          <cell r="N42320">
            <v>618819</v>
          </cell>
        </row>
        <row r="42321">
          <cell r="N42321">
            <v>618819</v>
          </cell>
        </row>
        <row r="42322">
          <cell r="N42322">
            <v>618819</v>
          </cell>
        </row>
        <row r="42323">
          <cell r="N42323">
            <v>618819</v>
          </cell>
        </row>
        <row r="42324">
          <cell r="N42324">
            <v>618819</v>
          </cell>
        </row>
        <row r="42325">
          <cell r="N42325">
            <v>618819</v>
          </cell>
        </row>
        <row r="42326">
          <cell r="N42326">
            <v>618819</v>
          </cell>
        </row>
        <row r="42327">
          <cell r="N42327">
            <v>618819</v>
          </cell>
        </row>
        <row r="42328">
          <cell r="N42328">
            <v>618819</v>
          </cell>
        </row>
        <row r="42329">
          <cell r="N42329">
            <v>618819</v>
          </cell>
        </row>
        <row r="42330">
          <cell r="N42330">
            <v>618819</v>
          </cell>
        </row>
        <row r="42331">
          <cell r="N42331">
            <v>618819</v>
          </cell>
        </row>
        <row r="42332">
          <cell r="N42332">
            <v>618819</v>
          </cell>
        </row>
        <row r="42333">
          <cell r="N42333">
            <v>618819</v>
          </cell>
        </row>
        <row r="42334">
          <cell r="N42334">
            <v>618819</v>
          </cell>
        </row>
        <row r="42335">
          <cell r="N42335">
            <v>618819</v>
          </cell>
        </row>
        <row r="42336">
          <cell r="N42336">
            <v>618819</v>
          </cell>
        </row>
        <row r="42337">
          <cell r="N42337">
            <v>618819</v>
          </cell>
        </row>
        <row r="42338">
          <cell r="N42338">
            <v>618819</v>
          </cell>
        </row>
        <row r="42339">
          <cell r="N42339">
            <v>618819</v>
          </cell>
        </row>
        <row r="42340">
          <cell r="N42340">
            <v>618819</v>
          </cell>
        </row>
        <row r="42341">
          <cell r="N42341">
            <v>618820</v>
          </cell>
        </row>
        <row r="42342">
          <cell r="N42342">
            <v>618820</v>
          </cell>
        </row>
        <row r="42343">
          <cell r="N42343">
            <v>618820</v>
          </cell>
        </row>
        <row r="42344">
          <cell r="N42344">
            <v>618824</v>
          </cell>
        </row>
        <row r="42345">
          <cell r="N42345">
            <v>618824</v>
          </cell>
        </row>
        <row r="42346">
          <cell r="N42346">
            <v>618824</v>
          </cell>
        </row>
        <row r="42347">
          <cell r="N42347">
            <v>618824</v>
          </cell>
        </row>
        <row r="42348">
          <cell r="N42348">
            <v>618824</v>
          </cell>
        </row>
        <row r="42349">
          <cell r="N42349">
            <v>618830</v>
          </cell>
        </row>
        <row r="42350">
          <cell r="N42350">
            <v>618832</v>
          </cell>
        </row>
        <row r="42351">
          <cell r="N42351">
            <v>618832</v>
          </cell>
        </row>
        <row r="42352">
          <cell r="N42352">
            <v>612632</v>
          </cell>
        </row>
        <row r="42353">
          <cell r="N42353">
            <v>612632</v>
          </cell>
        </row>
        <row r="42354">
          <cell r="N42354">
            <v>612632</v>
          </cell>
        </row>
        <row r="42355">
          <cell r="N42355">
            <v>612632</v>
          </cell>
        </row>
        <row r="42356">
          <cell r="N42356">
            <v>612632</v>
          </cell>
        </row>
        <row r="42357">
          <cell r="N42357">
            <v>618800</v>
          </cell>
        </row>
        <row r="42358">
          <cell r="N42358">
            <v>618800</v>
          </cell>
        </row>
        <row r="42359">
          <cell r="N42359">
            <v>618800</v>
          </cell>
        </row>
        <row r="42360">
          <cell r="N42360">
            <v>618800</v>
          </cell>
        </row>
        <row r="42361">
          <cell r="N42361">
            <v>618800</v>
          </cell>
        </row>
        <row r="42362">
          <cell r="N42362">
            <v>618800</v>
          </cell>
        </row>
        <row r="42363">
          <cell r="N42363">
            <v>618809</v>
          </cell>
        </row>
        <row r="42364">
          <cell r="N42364">
            <v>618809</v>
          </cell>
        </row>
        <row r="42365">
          <cell r="N42365">
            <v>618809</v>
          </cell>
        </row>
        <row r="42366">
          <cell r="N42366">
            <v>618809</v>
          </cell>
        </row>
        <row r="42367">
          <cell r="N42367">
            <v>618809</v>
          </cell>
        </row>
        <row r="42368">
          <cell r="N42368">
            <v>618809</v>
          </cell>
        </row>
        <row r="42369">
          <cell r="N42369">
            <v>618809</v>
          </cell>
        </row>
        <row r="42370">
          <cell r="N42370">
            <v>618809</v>
          </cell>
        </row>
        <row r="42371">
          <cell r="N42371">
            <v>618809</v>
          </cell>
        </row>
        <row r="42372">
          <cell r="N42372">
            <v>618809</v>
          </cell>
        </row>
        <row r="42373">
          <cell r="N42373">
            <v>618809</v>
          </cell>
        </row>
        <row r="42374">
          <cell r="N42374">
            <v>618809</v>
          </cell>
        </row>
        <row r="42375">
          <cell r="N42375">
            <v>618809</v>
          </cell>
        </row>
        <row r="42376">
          <cell r="N42376">
            <v>618809</v>
          </cell>
        </row>
        <row r="42377">
          <cell r="N42377">
            <v>618809</v>
          </cell>
        </row>
        <row r="42378">
          <cell r="N42378">
            <v>618809</v>
          </cell>
        </row>
        <row r="42379">
          <cell r="N42379">
            <v>618809</v>
          </cell>
        </row>
        <row r="42380">
          <cell r="N42380">
            <v>618809</v>
          </cell>
        </row>
        <row r="42381">
          <cell r="N42381">
            <v>618809</v>
          </cell>
        </row>
        <row r="42382">
          <cell r="N42382">
            <v>618809</v>
          </cell>
        </row>
        <row r="42383">
          <cell r="N42383">
            <v>618809</v>
          </cell>
        </row>
        <row r="42384">
          <cell r="N42384">
            <v>618809</v>
          </cell>
        </row>
        <row r="42385">
          <cell r="N42385">
            <v>618809</v>
          </cell>
        </row>
        <row r="42386">
          <cell r="N42386">
            <v>618809</v>
          </cell>
        </row>
        <row r="42387">
          <cell r="N42387">
            <v>618809</v>
          </cell>
        </row>
        <row r="42388">
          <cell r="N42388">
            <v>618809</v>
          </cell>
        </row>
        <row r="42389">
          <cell r="N42389">
            <v>618809</v>
          </cell>
        </row>
        <row r="42390">
          <cell r="N42390">
            <v>618809</v>
          </cell>
        </row>
        <row r="42391">
          <cell r="N42391">
            <v>618809</v>
          </cell>
        </row>
        <row r="42392">
          <cell r="N42392">
            <v>618809</v>
          </cell>
        </row>
        <row r="42393">
          <cell r="N42393">
            <v>618809</v>
          </cell>
        </row>
        <row r="42394">
          <cell r="N42394">
            <v>618809</v>
          </cell>
        </row>
        <row r="42395">
          <cell r="N42395">
            <v>618809</v>
          </cell>
        </row>
        <row r="42396">
          <cell r="N42396">
            <v>618809</v>
          </cell>
        </row>
        <row r="42397">
          <cell r="N42397">
            <v>618809</v>
          </cell>
        </row>
        <row r="42398">
          <cell r="N42398">
            <v>618809</v>
          </cell>
        </row>
        <row r="42399">
          <cell r="N42399">
            <v>618809</v>
          </cell>
        </row>
        <row r="42400">
          <cell r="N42400">
            <v>618809</v>
          </cell>
        </row>
        <row r="42401">
          <cell r="N42401">
            <v>618809</v>
          </cell>
        </row>
        <row r="42402">
          <cell r="N42402">
            <v>618809</v>
          </cell>
        </row>
        <row r="42403">
          <cell r="N42403">
            <v>618809</v>
          </cell>
        </row>
        <row r="42404">
          <cell r="N42404">
            <v>618809</v>
          </cell>
        </row>
        <row r="42405">
          <cell r="N42405">
            <v>618809</v>
          </cell>
        </row>
        <row r="42406">
          <cell r="N42406">
            <v>618809</v>
          </cell>
        </row>
        <row r="42407">
          <cell r="N42407">
            <v>618809</v>
          </cell>
        </row>
        <row r="42408">
          <cell r="N42408">
            <v>618809</v>
          </cell>
        </row>
        <row r="42409">
          <cell r="N42409">
            <v>618809</v>
          </cell>
        </row>
        <row r="42410">
          <cell r="N42410">
            <v>618809</v>
          </cell>
        </row>
        <row r="42411">
          <cell r="N42411">
            <v>618809</v>
          </cell>
        </row>
        <row r="42412">
          <cell r="N42412">
            <v>618809</v>
          </cell>
        </row>
        <row r="42413">
          <cell r="N42413">
            <v>618809</v>
          </cell>
        </row>
        <row r="42414">
          <cell r="N42414">
            <v>618809</v>
          </cell>
        </row>
        <row r="42415">
          <cell r="N42415">
            <v>618809</v>
          </cell>
        </row>
        <row r="42416">
          <cell r="N42416">
            <v>618809</v>
          </cell>
        </row>
        <row r="42417">
          <cell r="N42417">
            <v>618809</v>
          </cell>
        </row>
        <row r="42418">
          <cell r="N42418">
            <v>618809</v>
          </cell>
        </row>
        <row r="42419">
          <cell r="N42419">
            <v>618809</v>
          </cell>
        </row>
        <row r="42420">
          <cell r="N42420">
            <v>618809</v>
          </cell>
        </row>
        <row r="42421">
          <cell r="N42421">
            <v>618809</v>
          </cell>
        </row>
        <row r="42422">
          <cell r="N42422">
            <v>618809</v>
          </cell>
        </row>
        <row r="42423">
          <cell r="N42423">
            <v>618809</v>
          </cell>
        </row>
        <row r="42424">
          <cell r="N42424">
            <v>618809</v>
          </cell>
        </row>
        <row r="42425">
          <cell r="N42425">
            <v>618809</v>
          </cell>
        </row>
        <row r="42426">
          <cell r="N42426">
            <v>618809</v>
          </cell>
        </row>
        <row r="42427">
          <cell r="N42427">
            <v>618809</v>
          </cell>
        </row>
        <row r="42428">
          <cell r="N42428">
            <v>618809</v>
          </cell>
        </row>
        <row r="42429">
          <cell r="N42429">
            <v>618809</v>
          </cell>
        </row>
        <row r="42430">
          <cell r="N42430">
            <v>618809</v>
          </cell>
        </row>
        <row r="42431">
          <cell r="N42431">
            <v>618809</v>
          </cell>
        </row>
        <row r="42432">
          <cell r="N42432">
            <v>618809</v>
          </cell>
        </row>
        <row r="42433">
          <cell r="N42433">
            <v>618809</v>
          </cell>
        </row>
        <row r="42434">
          <cell r="N42434">
            <v>618809</v>
          </cell>
        </row>
        <row r="42435">
          <cell r="N42435">
            <v>618809</v>
          </cell>
        </row>
        <row r="42436">
          <cell r="N42436">
            <v>618809</v>
          </cell>
        </row>
        <row r="42437">
          <cell r="N42437">
            <v>618809</v>
          </cell>
        </row>
        <row r="42438">
          <cell r="N42438">
            <v>618809</v>
          </cell>
        </row>
        <row r="42439">
          <cell r="N42439">
            <v>618809</v>
          </cell>
        </row>
        <row r="42440">
          <cell r="N42440">
            <v>618809</v>
          </cell>
        </row>
        <row r="42441">
          <cell r="N42441">
            <v>618809</v>
          </cell>
        </row>
        <row r="42442">
          <cell r="N42442">
            <v>618809</v>
          </cell>
        </row>
        <row r="42443">
          <cell r="N42443">
            <v>618809</v>
          </cell>
        </row>
        <row r="42444">
          <cell r="N42444">
            <v>618809</v>
          </cell>
        </row>
        <row r="42445">
          <cell r="N42445">
            <v>618809</v>
          </cell>
        </row>
        <row r="42446">
          <cell r="N42446">
            <v>618809</v>
          </cell>
        </row>
        <row r="42447">
          <cell r="N42447">
            <v>618809</v>
          </cell>
        </row>
        <row r="42448">
          <cell r="N42448">
            <v>618809</v>
          </cell>
        </row>
        <row r="42449">
          <cell r="N42449">
            <v>618809</v>
          </cell>
        </row>
        <row r="42450">
          <cell r="N42450">
            <v>618819</v>
          </cell>
        </row>
        <row r="42451">
          <cell r="N42451">
            <v>618819</v>
          </cell>
        </row>
        <row r="42452">
          <cell r="N42452">
            <v>618819</v>
          </cell>
        </row>
        <row r="42453">
          <cell r="N42453">
            <v>618819</v>
          </cell>
        </row>
        <row r="42454">
          <cell r="N42454">
            <v>618819</v>
          </cell>
        </row>
        <row r="42455">
          <cell r="N42455">
            <v>618819</v>
          </cell>
        </row>
        <row r="42456">
          <cell r="N42456">
            <v>618819</v>
          </cell>
        </row>
        <row r="42457">
          <cell r="N42457">
            <v>618819</v>
          </cell>
        </row>
        <row r="42458">
          <cell r="N42458">
            <v>618819</v>
          </cell>
        </row>
        <row r="42459">
          <cell r="N42459">
            <v>618819</v>
          </cell>
        </row>
        <row r="42460">
          <cell r="N42460">
            <v>618819</v>
          </cell>
        </row>
        <row r="42461">
          <cell r="N42461">
            <v>618819</v>
          </cell>
        </row>
        <row r="42462">
          <cell r="N42462">
            <v>618819</v>
          </cell>
        </row>
        <row r="42463">
          <cell r="N42463">
            <v>618819</v>
          </cell>
        </row>
        <row r="42464">
          <cell r="N42464">
            <v>618819</v>
          </cell>
        </row>
        <row r="42465">
          <cell r="N42465">
            <v>618819</v>
          </cell>
        </row>
        <row r="42466">
          <cell r="N42466">
            <v>618819</v>
          </cell>
        </row>
        <row r="42467">
          <cell r="N42467">
            <v>618819</v>
          </cell>
        </row>
        <row r="42468">
          <cell r="N42468">
            <v>618819</v>
          </cell>
        </row>
        <row r="42469">
          <cell r="N42469">
            <v>618819</v>
          </cell>
        </row>
        <row r="42470">
          <cell r="N42470">
            <v>618819</v>
          </cell>
        </row>
        <row r="42471">
          <cell r="N42471">
            <v>618819</v>
          </cell>
        </row>
        <row r="42472">
          <cell r="N42472">
            <v>618819</v>
          </cell>
        </row>
        <row r="42473">
          <cell r="N42473">
            <v>618819</v>
          </cell>
        </row>
        <row r="42474">
          <cell r="N42474">
            <v>618819</v>
          </cell>
        </row>
        <row r="42475">
          <cell r="N42475">
            <v>618819</v>
          </cell>
        </row>
        <row r="42476">
          <cell r="N42476">
            <v>618819</v>
          </cell>
        </row>
        <row r="42477">
          <cell r="N42477">
            <v>618819</v>
          </cell>
        </row>
        <row r="42478">
          <cell r="N42478">
            <v>618819</v>
          </cell>
        </row>
        <row r="42479">
          <cell r="N42479">
            <v>618819</v>
          </cell>
        </row>
        <row r="42480">
          <cell r="N42480">
            <v>618819</v>
          </cell>
        </row>
        <row r="42481">
          <cell r="N42481">
            <v>618819</v>
          </cell>
        </row>
        <row r="42482">
          <cell r="N42482">
            <v>618819</v>
          </cell>
        </row>
        <row r="42483">
          <cell r="N42483">
            <v>618819</v>
          </cell>
        </row>
        <row r="42484">
          <cell r="N42484">
            <v>618819</v>
          </cell>
        </row>
        <row r="42485">
          <cell r="N42485">
            <v>618819</v>
          </cell>
        </row>
        <row r="42486">
          <cell r="N42486">
            <v>618819</v>
          </cell>
        </row>
        <row r="42487">
          <cell r="N42487">
            <v>618819</v>
          </cell>
        </row>
        <row r="42488">
          <cell r="N42488">
            <v>618819</v>
          </cell>
        </row>
        <row r="42489">
          <cell r="N42489">
            <v>618819</v>
          </cell>
        </row>
        <row r="42490">
          <cell r="N42490">
            <v>618819</v>
          </cell>
        </row>
        <row r="42491">
          <cell r="N42491">
            <v>618819</v>
          </cell>
        </row>
        <row r="42492">
          <cell r="N42492">
            <v>618819</v>
          </cell>
        </row>
        <row r="42493">
          <cell r="N42493">
            <v>618819</v>
          </cell>
        </row>
        <row r="42494">
          <cell r="N42494">
            <v>618819</v>
          </cell>
        </row>
        <row r="42495">
          <cell r="N42495">
            <v>618819</v>
          </cell>
        </row>
        <row r="42496">
          <cell r="N42496">
            <v>618819</v>
          </cell>
        </row>
        <row r="42497">
          <cell r="N42497">
            <v>618819</v>
          </cell>
        </row>
        <row r="42498">
          <cell r="N42498">
            <v>618819</v>
          </cell>
        </row>
        <row r="42499">
          <cell r="N42499">
            <v>618819</v>
          </cell>
        </row>
        <row r="42500">
          <cell r="N42500">
            <v>618819</v>
          </cell>
        </row>
        <row r="42501">
          <cell r="N42501">
            <v>618819</v>
          </cell>
        </row>
        <row r="42502">
          <cell r="N42502">
            <v>618819</v>
          </cell>
        </row>
        <row r="42503">
          <cell r="N42503">
            <v>618819</v>
          </cell>
        </row>
        <row r="42504">
          <cell r="N42504">
            <v>618819</v>
          </cell>
        </row>
        <row r="42505">
          <cell r="N42505">
            <v>618819</v>
          </cell>
        </row>
        <row r="42506">
          <cell r="N42506">
            <v>618819</v>
          </cell>
        </row>
        <row r="42507">
          <cell r="N42507">
            <v>618819</v>
          </cell>
        </row>
        <row r="42508">
          <cell r="N42508">
            <v>618819</v>
          </cell>
        </row>
        <row r="42509">
          <cell r="N42509">
            <v>618819</v>
          </cell>
        </row>
        <row r="42510">
          <cell r="N42510">
            <v>618819</v>
          </cell>
        </row>
        <row r="42511">
          <cell r="N42511">
            <v>618819</v>
          </cell>
        </row>
        <row r="42512">
          <cell r="N42512">
            <v>618819</v>
          </cell>
        </row>
        <row r="42513">
          <cell r="N42513">
            <v>618819</v>
          </cell>
        </row>
        <row r="42514">
          <cell r="N42514">
            <v>618819</v>
          </cell>
        </row>
        <row r="42515">
          <cell r="N42515">
            <v>618819</v>
          </cell>
        </row>
        <row r="42516">
          <cell r="N42516">
            <v>618819</v>
          </cell>
        </row>
        <row r="42517">
          <cell r="N42517">
            <v>618819</v>
          </cell>
        </row>
        <row r="42518">
          <cell r="N42518">
            <v>618819</v>
          </cell>
        </row>
        <row r="42519">
          <cell r="N42519">
            <v>618819</v>
          </cell>
        </row>
        <row r="42520">
          <cell r="N42520">
            <v>618819</v>
          </cell>
        </row>
        <row r="42521">
          <cell r="N42521">
            <v>618819</v>
          </cell>
        </row>
        <row r="42522">
          <cell r="N42522">
            <v>618819</v>
          </cell>
        </row>
        <row r="42523">
          <cell r="N42523">
            <v>618819</v>
          </cell>
        </row>
        <row r="42524">
          <cell r="N42524">
            <v>618819</v>
          </cell>
        </row>
        <row r="42525">
          <cell r="N42525">
            <v>618819</v>
          </cell>
        </row>
        <row r="42526">
          <cell r="N42526">
            <v>618819</v>
          </cell>
        </row>
        <row r="42527">
          <cell r="N42527">
            <v>618819</v>
          </cell>
        </row>
        <row r="42528">
          <cell r="N42528">
            <v>618819</v>
          </cell>
        </row>
        <row r="42529">
          <cell r="N42529">
            <v>618819</v>
          </cell>
        </row>
        <row r="42530">
          <cell r="N42530">
            <v>618819</v>
          </cell>
        </row>
        <row r="42531">
          <cell r="N42531">
            <v>618819</v>
          </cell>
        </row>
        <row r="42532">
          <cell r="N42532">
            <v>618819</v>
          </cell>
        </row>
        <row r="42533">
          <cell r="N42533">
            <v>618819</v>
          </cell>
        </row>
        <row r="42534">
          <cell r="N42534">
            <v>618819</v>
          </cell>
        </row>
        <row r="42535">
          <cell r="N42535">
            <v>618819</v>
          </cell>
        </row>
        <row r="42536">
          <cell r="N42536">
            <v>618819</v>
          </cell>
        </row>
        <row r="42537">
          <cell r="N42537">
            <v>618819</v>
          </cell>
        </row>
        <row r="42538">
          <cell r="N42538">
            <v>618819</v>
          </cell>
        </row>
        <row r="42539">
          <cell r="N42539">
            <v>618819</v>
          </cell>
        </row>
        <row r="42540">
          <cell r="N42540">
            <v>618819</v>
          </cell>
        </row>
        <row r="42541">
          <cell r="N42541">
            <v>618819</v>
          </cell>
        </row>
        <row r="42542">
          <cell r="N42542">
            <v>618819</v>
          </cell>
        </row>
        <row r="42543">
          <cell r="N42543">
            <v>618819</v>
          </cell>
        </row>
        <row r="42544">
          <cell r="N42544">
            <v>618819</v>
          </cell>
        </row>
        <row r="42545">
          <cell r="N42545">
            <v>618819</v>
          </cell>
        </row>
        <row r="42546">
          <cell r="N42546">
            <v>618819</v>
          </cell>
        </row>
        <row r="42547">
          <cell r="N42547">
            <v>618819</v>
          </cell>
        </row>
        <row r="42548">
          <cell r="N42548">
            <v>618819</v>
          </cell>
        </row>
        <row r="42549">
          <cell r="N42549">
            <v>618819</v>
          </cell>
        </row>
        <row r="42550">
          <cell r="N42550">
            <v>618819</v>
          </cell>
        </row>
        <row r="42551">
          <cell r="N42551">
            <v>618819</v>
          </cell>
        </row>
        <row r="42552">
          <cell r="N42552">
            <v>618819</v>
          </cell>
        </row>
        <row r="42553">
          <cell r="N42553">
            <v>618819</v>
          </cell>
        </row>
        <row r="42554">
          <cell r="N42554">
            <v>618819</v>
          </cell>
        </row>
        <row r="42555">
          <cell r="N42555">
            <v>618819</v>
          </cell>
        </row>
        <row r="42556">
          <cell r="N42556">
            <v>618819</v>
          </cell>
        </row>
        <row r="42557">
          <cell r="N42557">
            <v>618819</v>
          </cell>
        </row>
        <row r="42558">
          <cell r="N42558">
            <v>618819</v>
          </cell>
        </row>
        <row r="42559">
          <cell r="N42559">
            <v>618819</v>
          </cell>
        </row>
        <row r="42560">
          <cell r="N42560">
            <v>618819</v>
          </cell>
        </row>
        <row r="42561">
          <cell r="N42561">
            <v>618819</v>
          </cell>
        </row>
        <row r="42562">
          <cell r="N42562">
            <v>618819</v>
          </cell>
        </row>
        <row r="42563">
          <cell r="N42563">
            <v>618819</v>
          </cell>
        </row>
        <row r="42564">
          <cell r="N42564">
            <v>618819</v>
          </cell>
        </row>
        <row r="42565">
          <cell r="N42565">
            <v>618819</v>
          </cell>
        </row>
        <row r="42566">
          <cell r="N42566">
            <v>618819</v>
          </cell>
        </row>
        <row r="42567">
          <cell r="N42567">
            <v>618819</v>
          </cell>
        </row>
        <row r="42568">
          <cell r="N42568">
            <v>618819</v>
          </cell>
        </row>
        <row r="42569">
          <cell r="N42569">
            <v>618819</v>
          </cell>
        </row>
        <row r="42570">
          <cell r="N42570">
            <v>618819</v>
          </cell>
        </row>
        <row r="42571">
          <cell r="N42571">
            <v>618819</v>
          </cell>
        </row>
        <row r="42572">
          <cell r="N42572">
            <v>618819</v>
          </cell>
        </row>
        <row r="42573">
          <cell r="N42573">
            <v>618819</v>
          </cell>
        </row>
        <row r="42574">
          <cell r="N42574">
            <v>618819</v>
          </cell>
        </row>
        <row r="42575">
          <cell r="N42575">
            <v>618819</v>
          </cell>
        </row>
        <row r="42576">
          <cell r="N42576">
            <v>618819</v>
          </cell>
        </row>
        <row r="42577">
          <cell r="N42577">
            <v>618820</v>
          </cell>
        </row>
        <row r="42578">
          <cell r="N42578">
            <v>618820</v>
          </cell>
        </row>
        <row r="42579">
          <cell r="N42579">
            <v>618820</v>
          </cell>
        </row>
        <row r="42580">
          <cell r="N42580">
            <v>618820</v>
          </cell>
        </row>
        <row r="42581">
          <cell r="N42581">
            <v>618820</v>
          </cell>
        </row>
        <row r="42582">
          <cell r="N42582">
            <v>618820</v>
          </cell>
        </row>
        <row r="42583">
          <cell r="N42583">
            <v>618820</v>
          </cell>
        </row>
        <row r="42584">
          <cell r="N42584">
            <v>618820</v>
          </cell>
        </row>
        <row r="42585">
          <cell r="N42585">
            <v>618820</v>
          </cell>
        </row>
        <row r="42586">
          <cell r="N42586">
            <v>618820</v>
          </cell>
        </row>
        <row r="42587">
          <cell r="N42587">
            <v>618822</v>
          </cell>
        </row>
        <row r="42588">
          <cell r="N42588">
            <v>618822</v>
          </cell>
        </row>
        <row r="42589">
          <cell r="N42589">
            <v>618822</v>
          </cell>
        </row>
        <row r="42590">
          <cell r="N42590">
            <v>618822</v>
          </cell>
        </row>
        <row r="42591">
          <cell r="N42591">
            <v>618822</v>
          </cell>
        </row>
        <row r="42592">
          <cell r="N42592">
            <v>618822</v>
          </cell>
        </row>
        <row r="42593">
          <cell r="N42593">
            <v>618822</v>
          </cell>
        </row>
        <row r="42594">
          <cell r="N42594">
            <v>618822</v>
          </cell>
        </row>
        <row r="42595">
          <cell r="N42595">
            <v>618822</v>
          </cell>
        </row>
        <row r="42596">
          <cell r="N42596">
            <v>618822</v>
          </cell>
        </row>
        <row r="42597">
          <cell r="N42597">
            <v>618822</v>
          </cell>
        </row>
        <row r="42598">
          <cell r="N42598">
            <v>618822</v>
          </cell>
        </row>
        <row r="42599">
          <cell r="N42599">
            <v>618822</v>
          </cell>
        </row>
        <row r="42600">
          <cell r="N42600">
            <v>618822</v>
          </cell>
        </row>
        <row r="42601">
          <cell r="N42601">
            <v>618822</v>
          </cell>
        </row>
        <row r="42602">
          <cell r="N42602">
            <v>618822</v>
          </cell>
        </row>
        <row r="42603">
          <cell r="N42603">
            <v>618822</v>
          </cell>
        </row>
        <row r="42604">
          <cell r="N42604">
            <v>618822</v>
          </cell>
        </row>
        <row r="42605">
          <cell r="N42605">
            <v>618822</v>
          </cell>
        </row>
        <row r="42606">
          <cell r="N42606">
            <v>618822</v>
          </cell>
        </row>
        <row r="42607">
          <cell r="N42607">
            <v>618822</v>
          </cell>
        </row>
        <row r="42608">
          <cell r="N42608">
            <v>618822</v>
          </cell>
        </row>
        <row r="42609">
          <cell r="N42609">
            <v>618822</v>
          </cell>
        </row>
        <row r="42610">
          <cell r="N42610">
            <v>618822</v>
          </cell>
        </row>
        <row r="42611">
          <cell r="N42611">
            <v>618822</v>
          </cell>
        </row>
        <row r="42612">
          <cell r="N42612">
            <v>618822</v>
          </cell>
        </row>
        <row r="42613">
          <cell r="N42613">
            <v>618822</v>
          </cell>
        </row>
        <row r="42614">
          <cell r="N42614">
            <v>618822</v>
          </cell>
        </row>
        <row r="42615">
          <cell r="N42615">
            <v>618822</v>
          </cell>
        </row>
        <row r="42616">
          <cell r="N42616">
            <v>618822</v>
          </cell>
        </row>
        <row r="42617">
          <cell r="N42617">
            <v>618822</v>
          </cell>
        </row>
        <row r="42618">
          <cell r="N42618">
            <v>618822</v>
          </cell>
        </row>
        <row r="42619">
          <cell r="N42619">
            <v>618822</v>
          </cell>
        </row>
        <row r="42620">
          <cell r="N42620">
            <v>618822</v>
          </cell>
        </row>
        <row r="42621">
          <cell r="N42621">
            <v>618822</v>
          </cell>
        </row>
        <row r="42622">
          <cell r="N42622">
            <v>618822</v>
          </cell>
        </row>
        <row r="42623">
          <cell r="N42623">
            <v>618822</v>
          </cell>
        </row>
        <row r="42624">
          <cell r="N42624">
            <v>618822</v>
          </cell>
        </row>
        <row r="42625">
          <cell r="N42625">
            <v>618822</v>
          </cell>
        </row>
        <row r="42626">
          <cell r="N42626">
            <v>618822</v>
          </cell>
        </row>
        <row r="42627">
          <cell r="N42627">
            <v>618822</v>
          </cell>
        </row>
        <row r="42628">
          <cell r="N42628">
            <v>618822</v>
          </cell>
        </row>
        <row r="42629">
          <cell r="N42629">
            <v>618822</v>
          </cell>
        </row>
        <row r="42630">
          <cell r="N42630">
            <v>618822</v>
          </cell>
        </row>
        <row r="42631">
          <cell r="N42631">
            <v>618822</v>
          </cell>
        </row>
        <row r="42632">
          <cell r="N42632">
            <v>618822</v>
          </cell>
        </row>
        <row r="42633">
          <cell r="N42633">
            <v>618822</v>
          </cell>
        </row>
        <row r="42634">
          <cell r="N42634">
            <v>618822</v>
          </cell>
        </row>
        <row r="42635">
          <cell r="N42635">
            <v>618822</v>
          </cell>
        </row>
        <row r="42636">
          <cell r="N42636">
            <v>618822</v>
          </cell>
        </row>
        <row r="42637">
          <cell r="N42637">
            <v>618822</v>
          </cell>
        </row>
        <row r="42638">
          <cell r="N42638">
            <v>618822</v>
          </cell>
        </row>
        <row r="42639">
          <cell r="N42639">
            <v>618822</v>
          </cell>
        </row>
        <row r="42640">
          <cell r="N42640">
            <v>618822</v>
          </cell>
        </row>
        <row r="42641">
          <cell r="N42641">
            <v>618822</v>
          </cell>
        </row>
        <row r="42642">
          <cell r="N42642">
            <v>618822</v>
          </cell>
        </row>
        <row r="42643">
          <cell r="N42643">
            <v>618822</v>
          </cell>
        </row>
        <row r="42644">
          <cell r="N42644">
            <v>618822</v>
          </cell>
        </row>
        <row r="42645">
          <cell r="N42645">
            <v>618822</v>
          </cell>
        </row>
        <row r="42646">
          <cell r="N42646">
            <v>618822</v>
          </cell>
        </row>
        <row r="42647">
          <cell r="N42647">
            <v>618822</v>
          </cell>
        </row>
        <row r="42648">
          <cell r="N42648">
            <v>618822</v>
          </cell>
        </row>
        <row r="42649">
          <cell r="N42649">
            <v>618822</v>
          </cell>
        </row>
        <row r="42650">
          <cell r="N42650">
            <v>618822</v>
          </cell>
        </row>
        <row r="42651">
          <cell r="N42651">
            <v>618822</v>
          </cell>
        </row>
        <row r="42652">
          <cell r="N42652">
            <v>618822</v>
          </cell>
        </row>
        <row r="42653">
          <cell r="N42653">
            <v>618822</v>
          </cell>
        </row>
        <row r="42654">
          <cell r="N42654">
            <v>618822</v>
          </cell>
        </row>
        <row r="42655">
          <cell r="N42655">
            <v>618822</v>
          </cell>
        </row>
        <row r="42656">
          <cell r="N42656">
            <v>618822</v>
          </cell>
        </row>
        <row r="42657">
          <cell r="N42657">
            <v>618822</v>
          </cell>
        </row>
        <row r="42658">
          <cell r="N42658">
            <v>618822</v>
          </cell>
        </row>
        <row r="42659">
          <cell r="N42659">
            <v>618822</v>
          </cell>
        </row>
        <row r="42660">
          <cell r="N42660">
            <v>618822</v>
          </cell>
        </row>
        <row r="42661">
          <cell r="N42661">
            <v>618822</v>
          </cell>
        </row>
        <row r="42662">
          <cell r="N42662">
            <v>618822</v>
          </cell>
        </row>
        <row r="42663">
          <cell r="N42663">
            <v>618822</v>
          </cell>
        </row>
        <row r="42664">
          <cell r="N42664">
            <v>618822</v>
          </cell>
        </row>
        <row r="42665">
          <cell r="N42665">
            <v>618822</v>
          </cell>
        </row>
        <row r="42666">
          <cell r="N42666">
            <v>618822</v>
          </cell>
        </row>
        <row r="42667">
          <cell r="N42667">
            <v>618822</v>
          </cell>
        </row>
        <row r="42668">
          <cell r="N42668">
            <v>618822</v>
          </cell>
        </row>
        <row r="42669">
          <cell r="N42669">
            <v>618822</v>
          </cell>
        </row>
        <row r="42670">
          <cell r="N42670">
            <v>618822</v>
          </cell>
        </row>
        <row r="42671">
          <cell r="N42671">
            <v>618822</v>
          </cell>
        </row>
        <row r="42672">
          <cell r="N42672">
            <v>618822</v>
          </cell>
        </row>
        <row r="42673">
          <cell r="N42673">
            <v>618822</v>
          </cell>
        </row>
        <row r="42674">
          <cell r="N42674">
            <v>618822</v>
          </cell>
        </row>
        <row r="42675">
          <cell r="N42675">
            <v>618822</v>
          </cell>
        </row>
        <row r="42676">
          <cell r="N42676">
            <v>618822</v>
          </cell>
        </row>
        <row r="42677">
          <cell r="N42677">
            <v>618822</v>
          </cell>
        </row>
        <row r="42678">
          <cell r="N42678">
            <v>618822</v>
          </cell>
        </row>
        <row r="42679">
          <cell r="N42679">
            <v>618822</v>
          </cell>
        </row>
        <row r="42680">
          <cell r="N42680">
            <v>618822</v>
          </cell>
        </row>
        <row r="42681">
          <cell r="N42681">
            <v>618822</v>
          </cell>
        </row>
        <row r="42682">
          <cell r="N42682">
            <v>618822</v>
          </cell>
        </row>
        <row r="42683">
          <cell r="N42683">
            <v>618822</v>
          </cell>
        </row>
        <row r="42684">
          <cell r="N42684">
            <v>618822</v>
          </cell>
        </row>
        <row r="42685">
          <cell r="N42685">
            <v>618822</v>
          </cell>
        </row>
        <row r="42686">
          <cell r="N42686">
            <v>618822</v>
          </cell>
        </row>
        <row r="42687">
          <cell r="N42687">
            <v>618822</v>
          </cell>
        </row>
        <row r="42688">
          <cell r="N42688">
            <v>618822</v>
          </cell>
        </row>
        <row r="42689">
          <cell r="N42689">
            <v>618822</v>
          </cell>
        </row>
        <row r="42690">
          <cell r="N42690">
            <v>618822</v>
          </cell>
        </row>
        <row r="42691">
          <cell r="N42691">
            <v>618822</v>
          </cell>
        </row>
        <row r="42692">
          <cell r="N42692">
            <v>618822</v>
          </cell>
        </row>
        <row r="42693">
          <cell r="N42693">
            <v>618822</v>
          </cell>
        </row>
        <row r="42694">
          <cell r="N42694">
            <v>618822</v>
          </cell>
        </row>
        <row r="42695">
          <cell r="N42695">
            <v>618822</v>
          </cell>
        </row>
        <row r="42696">
          <cell r="N42696">
            <v>618822</v>
          </cell>
        </row>
        <row r="42697">
          <cell r="N42697">
            <v>618822</v>
          </cell>
        </row>
        <row r="42698">
          <cell r="N42698">
            <v>618822</v>
          </cell>
        </row>
        <row r="42699">
          <cell r="N42699">
            <v>618822</v>
          </cell>
        </row>
        <row r="42700">
          <cell r="N42700">
            <v>618822</v>
          </cell>
        </row>
        <row r="42701">
          <cell r="N42701">
            <v>618822</v>
          </cell>
        </row>
        <row r="42702">
          <cell r="N42702">
            <v>618822</v>
          </cell>
        </row>
        <row r="42703">
          <cell r="N42703">
            <v>618822</v>
          </cell>
        </row>
        <row r="42704">
          <cell r="N42704">
            <v>618822</v>
          </cell>
        </row>
        <row r="42705">
          <cell r="N42705">
            <v>618822</v>
          </cell>
        </row>
        <row r="42706">
          <cell r="N42706">
            <v>618822</v>
          </cell>
        </row>
        <row r="42707">
          <cell r="N42707">
            <v>618822</v>
          </cell>
        </row>
        <row r="42708">
          <cell r="N42708">
            <v>618822</v>
          </cell>
        </row>
        <row r="42709">
          <cell r="N42709">
            <v>618822</v>
          </cell>
        </row>
        <row r="42710">
          <cell r="N42710">
            <v>618822</v>
          </cell>
        </row>
        <row r="42711">
          <cell r="N42711">
            <v>618822</v>
          </cell>
        </row>
        <row r="42712">
          <cell r="N42712">
            <v>618822</v>
          </cell>
        </row>
        <row r="42713">
          <cell r="N42713">
            <v>618822</v>
          </cell>
        </row>
        <row r="42714">
          <cell r="N42714">
            <v>618822</v>
          </cell>
        </row>
        <row r="42715">
          <cell r="N42715">
            <v>618822</v>
          </cell>
        </row>
        <row r="42716">
          <cell r="N42716">
            <v>618822</v>
          </cell>
        </row>
        <row r="42717">
          <cell r="N42717">
            <v>618822</v>
          </cell>
        </row>
        <row r="42718">
          <cell r="N42718">
            <v>618822</v>
          </cell>
        </row>
        <row r="42719">
          <cell r="N42719">
            <v>618822</v>
          </cell>
        </row>
        <row r="42720">
          <cell r="N42720">
            <v>618822</v>
          </cell>
        </row>
        <row r="42721">
          <cell r="N42721">
            <v>618822</v>
          </cell>
        </row>
        <row r="42722">
          <cell r="N42722">
            <v>618822</v>
          </cell>
        </row>
        <row r="42723">
          <cell r="N42723">
            <v>618822</v>
          </cell>
        </row>
        <row r="42724">
          <cell r="N42724">
            <v>618822</v>
          </cell>
        </row>
        <row r="42725">
          <cell r="N42725">
            <v>618822</v>
          </cell>
        </row>
        <row r="42726">
          <cell r="N42726">
            <v>618822</v>
          </cell>
        </row>
        <row r="42727">
          <cell r="N42727">
            <v>618822</v>
          </cell>
        </row>
        <row r="42728">
          <cell r="N42728">
            <v>618822</v>
          </cell>
        </row>
        <row r="42729">
          <cell r="N42729">
            <v>618822</v>
          </cell>
        </row>
        <row r="42730">
          <cell r="N42730">
            <v>618822</v>
          </cell>
        </row>
        <row r="42731">
          <cell r="N42731">
            <v>618822</v>
          </cell>
        </row>
        <row r="42732">
          <cell r="N42732">
            <v>618822</v>
          </cell>
        </row>
        <row r="42733">
          <cell r="N42733">
            <v>618822</v>
          </cell>
        </row>
        <row r="42734">
          <cell r="N42734">
            <v>618822</v>
          </cell>
        </row>
        <row r="42735">
          <cell r="N42735">
            <v>618822</v>
          </cell>
        </row>
        <row r="42736">
          <cell r="N42736">
            <v>618822</v>
          </cell>
        </row>
        <row r="42737">
          <cell r="N42737">
            <v>618822</v>
          </cell>
        </row>
        <row r="42738">
          <cell r="N42738">
            <v>618822</v>
          </cell>
        </row>
        <row r="42739">
          <cell r="N42739">
            <v>618822</v>
          </cell>
        </row>
        <row r="42740">
          <cell r="N42740">
            <v>618822</v>
          </cell>
        </row>
        <row r="42741">
          <cell r="N42741">
            <v>618822</v>
          </cell>
        </row>
        <row r="42742">
          <cell r="N42742">
            <v>618822</v>
          </cell>
        </row>
        <row r="42743">
          <cell r="N42743">
            <v>618822</v>
          </cell>
        </row>
        <row r="42744">
          <cell r="N42744">
            <v>618822</v>
          </cell>
        </row>
        <row r="42745">
          <cell r="N42745">
            <v>618822</v>
          </cell>
        </row>
        <row r="42746">
          <cell r="N42746">
            <v>618822</v>
          </cell>
        </row>
        <row r="42747">
          <cell r="N42747">
            <v>618822</v>
          </cell>
        </row>
        <row r="42748">
          <cell r="N42748">
            <v>618822</v>
          </cell>
        </row>
        <row r="42749">
          <cell r="N42749">
            <v>618822</v>
          </cell>
        </row>
        <row r="42750">
          <cell r="N42750">
            <v>618822</v>
          </cell>
        </row>
        <row r="42751">
          <cell r="N42751">
            <v>618822</v>
          </cell>
        </row>
        <row r="42752">
          <cell r="N42752">
            <v>618822</v>
          </cell>
        </row>
        <row r="42753">
          <cell r="N42753">
            <v>618822</v>
          </cell>
        </row>
        <row r="42754">
          <cell r="N42754">
            <v>618822</v>
          </cell>
        </row>
        <row r="42755">
          <cell r="N42755">
            <v>618822</v>
          </cell>
        </row>
        <row r="42756">
          <cell r="N42756">
            <v>618822</v>
          </cell>
        </row>
        <row r="42757">
          <cell r="N42757">
            <v>618822</v>
          </cell>
        </row>
        <row r="42758">
          <cell r="N42758">
            <v>618822</v>
          </cell>
        </row>
        <row r="42759">
          <cell r="N42759">
            <v>618822</v>
          </cell>
        </row>
        <row r="42760">
          <cell r="N42760">
            <v>618822</v>
          </cell>
        </row>
        <row r="42761">
          <cell r="N42761">
            <v>618822</v>
          </cell>
        </row>
        <row r="42762">
          <cell r="N42762">
            <v>618822</v>
          </cell>
        </row>
        <row r="42763">
          <cell r="N42763">
            <v>618822</v>
          </cell>
        </row>
        <row r="42764">
          <cell r="N42764">
            <v>618822</v>
          </cell>
        </row>
        <row r="42765">
          <cell r="N42765">
            <v>618822</v>
          </cell>
        </row>
        <row r="42766">
          <cell r="N42766">
            <v>618822</v>
          </cell>
        </row>
        <row r="42767">
          <cell r="N42767">
            <v>618822</v>
          </cell>
        </row>
        <row r="42768">
          <cell r="N42768">
            <v>618822</v>
          </cell>
        </row>
        <row r="42769">
          <cell r="N42769">
            <v>618822</v>
          </cell>
        </row>
        <row r="42770">
          <cell r="N42770">
            <v>618822</v>
          </cell>
        </row>
        <row r="42771">
          <cell r="N42771">
            <v>618822</v>
          </cell>
        </row>
        <row r="42772">
          <cell r="N42772">
            <v>618822</v>
          </cell>
        </row>
        <row r="42773">
          <cell r="N42773">
            <v>618822</v>
          </cell>
        </row>
        <row r="42774">
          <cell r="N42774">
            <v>618822</v>
          </cell>
        </row>
        <row r="42775">
          <cell r="N42775">
            <v>618822</v>
          </cell>
        </row>
        <row r="42776">
          <cell r="N42776">
            <v>618822</v>
          </cell>
        </row>
        <row r="42777">
          <cell r="N42777">
            <v>618822</v>
          </cell>
        </row>
        <row r="42778">
          <cell r="N42778">
            <v>618822</v>
          </cell>
        </row>
        <row r="42779">
          <cell r="N42779">
            <v>618822</v>
          </cell>
        </row>
        <row r="42780">
          <cell r="N42780">
            <v>618822</v>
          </cell>
        </row>
        <row r="42781">
          <cell r="N42781">
            <v>618822</v>
          </cell>
        </row>
        <row r="42782">
          <cell r="N42782">
            <v>618822</v>
          </cell>
        </row>
        <row r="42783">
          <cell r="N42783">
            <v>618822</v>
          </cell>
        </row>
        <row r="42784">
          <cell r="N42784">
            <v>618822</v>
          </cell>
        </row>
        <row r="42785">
          <cell r="N42785">
            <v>618822</v>
          </cell>
        </row>
        <row r="42786">
          <cell r="N42786">
            <v>618822</v>
          </cell>
        </row>
        <row r="42787">
          <cell r="N42787">
            <v>618822</v>
          </cell>
        </row>
        <row r="42788">
          <cell r="N42788">
            <v>618822</v>
          </cell>
        </row>
        <row r="42789">
          <cell r="N42789">
            <v>618822</v>
          </cell>
        </row>
        <row r="42790">
          <cell r="N42790">
            <v>618822</v>
          </cell>
        </row>
        <row r="42791">
          <cell r="N42791">
            <v>618822</v>
          </cell>
        </row>
        <row r="42792">
          <cell r="N42792">
            <v>618822</v>
          </cell>
        </row>
        <row r="42793">
          <cell r="N42793">
            <v>618822</v>
          </cell>
        </row>
        <row r="42794">
          <cell r="N42794">
            <v>618822</v>
          </cell>
        </row>
        <row r="42795">
          <cell r="N42795">
            <v>618822</v>
          </cell>
        </row>
        <row r="42796">
          <cell r="N42796">
            <v>618822</v>
          </cell>
        </row>
        <row r="42797">
          <cell r="N42797">
            <v>618822</v>
          </cell>
        </row>
        <row r="42798">
          <cell r="N42798">
            <v>618822</v>
          </cell>
        </row>
        <row r="42799">
          <cell r="N42799">
            <v>618822</v>
          </cell>
        </row>
        <row r="42800">
          <cell r="N42800">
            <v>618822</v>
          </cell>
        </row>
        <row r="42801">
          <cell r="N42801">
            <v>618822</v>
          </cell>
        </row>
        <row r="42802">
          <cell r="N42802">
            <v>618822</v>
          </cell>
        </row>
        <row r="42803">
          <cell r="N42803">
            <v>618822</v>
          </cell>
        </row>
        <row r="42804">
          <cell r="N42804">
            <v>618822</v>
          </cell>
        </row>
        <row r="42805">
          <cell r="N42805">
            <v>618822</v>
          </cell>
        </row>
        <row r="42806">
          <cell r="N42806">
            <v>618822</v>
          </cell>
        </row>
        <row r="42807">
          <cell r="N42807">
            <v>618822</v>
          </cell>
        </row>
        <row r="42808">
          <cell r="N42808">
            <v>618822</v>
          </cell>
        </row>
        <row r="42809">
          <cell r="N42809">
            <v>618822</v>
          </cell>
        </row>
        <row r="42810">
          <cell r="N42810">
            <v>618822</v>
          </cell>
        </row>
        <row r="42811">
          <cell r="N42811">
            <v>618822</v>
          </cell>
        </row>
        <row r="42812">
          <cell r="N42812">
            <v>618822</v>
          </cell>
        </row>
        <row r="42813">
          <cell r="N42813">
            <v>618822</v>
          </cell>
        </row>
        <row r="42814">
          <cell r="N42814">
            <v>618822</v>
          </cell>
        </row>
        <row r="42815">
          <cell r="N42815">
            <v>618822</v>
          </cell>
        </row>
        <row r="42816">
          <cell r="N42816">
            <v>618822</v>
          </cell>
        </row>
        <row r="42817">
          <cell r="N42817">
            <v>618822</v>
          </cell>
        </row>
        <row r="42818">
          <cell r="N42818">
            <v>618822</v>
          </cell>
        </row>
        <row r="42819">
          <cell r="N42819">
            <v>618822</v>
          </cell>
        </row>
        <row r="42820">
          <cell r="N42820">
            <v>618822</v>
          </cell>
        </row>
        <row r="42821">
          <cell r="N42821">
            <v>618822</v>
          </cell>
        </row>
        <row r="42822">
          <cell r="N42822">
            <v>618822</v>
          </cell>
        </row>
        <row r="42823">
          <cell r="N42823">
            <v>618822</v>
          </cell>
        </row>
        <row r="42824">
          <cell r="N42824">
            <v>618822</v>
          </cell>
        </row>
        <row r="42825">
          <cell r="N42825">
            <v>618822</v>
          </cell>
        </row>
        <row r="42826">
          <cell r="N42826">
            <v>618822</v>
          </cell>
        </row>
        <row r="42827">
          <cell r="N42827">
            <v>618822</v>
          </cell>
        </row>
        <row r="42828">
          <cell r="N42828">
            <v>618822</v>
          </cell>
        </row>
        <row r="42829">
          <cell r="N42829">
            <v>618822</v>
          </cell>
        </row>
        <row r="42830">
          <cell r="N42830">
            <v>618822</v>
          </cell>
        </row>
        <row r="42831">
          <cell r="N42831">
            <v>618822</v>
          </cell>
        </row>
        <row r="42832">
          <cell r="N42832">
            <v>618822</v>
          </cell>
        </row>
        <row r="42833">
          <cell r="N42833">
            <v>618822</v>
          </cell>
        </row>
        <row r="42834">
          <cell r="N42834">
            <v>618822</v>
          </cell>
        </row>
        <row r="42835">
          <cell r="N42835">
            <v>618822</v>
          </cell>
        </row>
        <row r="42836">
          <cell r="N42836">
            <v>618822</v>
          </cell>
        </row>
        <row r="42837">
          <cell r="N42837">
            <v>618822</v>
          </cell>
        </row>
        <row r="42838">
          <cell r="N42838">
            <v>618822</v>
          </cell>
        </row>
        <row r="42839">
          <cell r="N42839">
            <v>618822</v>
          </cell>
        </row>
        <row r="42840">
          <cell r="N42840">
            <v>618822</v>
          </cell>
        </row>
        <row r="42841">
          <cell r="N42841">
            <v>618822</v>
          </cell>
        </row>
        <row r="42842">
          <cell r="N42842">
            <v>618822</v>
          </cell>
        </row>
        <row r="42843">
          <cell r="N42843">
            <v>618822</v>
          </cell>
        </row>
        <row r="42844">
          <cell r="N42844">
            <v>618822</v>
          </cell>
        </row>
        <row r="42845">
          <cell r="N42845">
            <v>618822</v>
          </cell>
        </row>
        <row r="42846">
          <cell r="N42846">
            <v>618822</v>
          </cell>
        </row>
        <row r="42847">
          <cell r="N42847">
            <v>618822</v>
          </cell>
        </row>
        <row r="42848">
          <cell r="N42848">
            <v>618822</v>
          </cell>
        </row>
        <row r="42849">
          <cell r="N42849">
            <v>618822</v>
          </cell>
        </row>
        <row r="42850">
          <cell r="N42850">
            <v>618822</v>
          </cell>
        </row>
        <row r="42851">
          <cell r="N42851">
            <v>618822</v>
          </cell>
        </row>
        <row r="42852">
          <cell r="N42852">
            <v>618822</v>
          </cell>
        </row>
        <row r="42853">
          <cell r="N42853">
            <v>618822</v>
          </cell>
        </row>
        <row r="42854">
          <cell r="N42854">
            <v>618822</v>
          </cell>
        </row>
        <row r="42855">
          <cell r="N42855">
            <v>618822</v>
          </cell>
        </row>
        <row r="42856">
          <cell r="N42856">
            <v>618822</v>
          </cell>
        </row>
        <row r="42857">
          <cell r="N42857">
            <v>618822</v>
          </cell>
        </row>
        <row r="42858">
          <cell r="N42858">
            <v>618822</v>
          </cell>
        </row>
        <row r="42859">
          <cell r="N42859">
            <v>618822</v>
          </cell>
        </row>
        <row r="42860">
          <cell r="N42860">
            <v>618822</v>
          </cell>
        </row>
        <row r="42861">
          <cell r="N42861">
            <v>618822</v>
          </cell>
        </row>
        <row r="42862">
          <cell r="N42862">
            <v>618822</v>
          </cell>
        </row>
        <row r="42863">
          <cell r="N42863">
            <v>618822</v>
          </cell>
        </row>
        <row r="42864">
          <cell r="N42864">
            <v>618822</v>
          </cell>
        </row>
        <row r="42865">
          <cell r="N42865">
            <v>618822</v>
          </cell>
        </row>
        <row r="42866">
          <cell r="N42866">
            <v>618822</v>
          </cell>
        </row>
        <row r="42867">
          <cell r="N42867">
            <v>618822</v>
          </cell>
        </row>
        <row r="42868">
          <cell r="N42868">
            <v>618822</v>
          </cell>
        </row>
        <row r="42869">
          <cell r="N42869">
            <v>618822</v>
          </cell>
        </row>
        <row r="42870">
          <cell r="N42870">
            <v>618822</v>
          </cell>
        </row>
        <row r="42871">
          <cell r="N42871">
            <v>618822</v>
          </cell>
        </row>
        <row r="42872">
          <cell r="N42872">
            <v>618822</v>
          </cell>
        </row>
        <row r="42873">
          <cell r="N42873">
            <v>618822</v>
          </cell>
        </row>
        <row r="42874">
          <cell r="N42874">
            <v>618822</v>
          </cell>
        </row>
        <row r="42875">
          <cell r="N42875">
            <v>618822</v>
          </cell>
        </row>
        <row r="42876">
          <cell r="N42876">
            <v>618822</v>
          </cell>
        </row>
        <row r="42877">
          <cell r="N42877">
            <v>618822</v>
          </cell>
        </row>
        <row r="42878">
          <cell r="N42878">
            <v>618822</v>
          </cell>
        </row>
        <row r="42879">
          <cell r="N42879">
            <v>618822</v>
          </cell>
        </row>
        <row r="42880">
          <cell r="N42880">
            <v>618822</v>
          </cell>
        </row>
        <row r="42881">
          <cell r="N42881">
            <v>618822</v>
          </cell>
        </row>
        <row r="42882">
          <cell r="N42882">
            <v>618822</v>
          </cell>
        </row>
        <row r="42883">
          <cell r="N42883">
            <v>618822</v>
          </cell>
        </row>
        <row r="42884">
          <cell r="N42884">
            <v>618822</v>
          </cell>
        </row>
        <row r="42885">
          <cell r="N42885">
            <v>618822</v>
          </cell>
        </row>
        <row r="42886">
          <cell r="N42886">
            <v>618822</v>
          </cell>
        </row>
        <row r="42887">
          <cell r="N42887">
            <v>618822</v>
          </cell>
        </row>
        <row r="42888">
          <cell r="N42888">
            <v>618822</v>
          </cell>
        </row>
        <row r="42889">
          <cell r="N42889">
            <v>618822</v>
          </cell>
        </row>
        <row r="42890">
          <cell r="N42890">
            <v>618822</v>
          </cell>
        </row>
        <row r="42891">
          <cell r="N42891">
            <v>618822</v>
          </cell>
        </row>
        <row r="42892">
          <cell r="N42892">
            <v>618822</v>
          </cell>
        </row>
        <row r="42893">
          <cell r="N42893">
            <v>618822</v>
          </cell>
        </row>
        <row r="42894">
          <cell r="N42894">
            <v>618822</v>
          </cell>
        </row>
        <row r="42895">
          <cell r="N42895">
            <v>618822</v>
          </cell>
        </row>
        <row r="42896">
          <cell r="N42896">
            <v>618822</v>
          </cell>
        </row>
        <row r="42897">
          <cell r="N42897">
            <v>618822</v>
          </cell>
        </row>
        <row r="42898">
          <cell r="N42898">
            <v>618822</v>
          </cell>
        </row>
        <row r="42899">
          <cell r="N42899">
            <v>618822</v>
          </cell>
        </row>
        <row r="42900">
          <cell r="N42900">
            <v>618822</v>
          </cell>
        </row>
        <row r="42901">
          <cell r="N42901">
            <v>618822</v>
          </cell>
        </row>
        <row r="42902">
          <cell r="N42902">
            <v>618822</v>
          </cell>
        </row>
        <row r="42903">
          <cell r="N42903">
            <v>618822</v>
          </cell>
        </row>
        <row r="42904">
          <cell r="N42904">
            <v>618822</v>
          </cell>
        </row>
        <row r="42905">
          <cell r="N42905">
            <v>618822</v>
          </cell>
        </row>
        <row r="42906">
          <cell r="N42906">
            <v>618822</v>
          </cell>
        </row>
        <row r="42907">
          <cell r="N42907">
            <v>618822</v>
          </cell>
        </row>
        <row r="42908">
          <cell r="N42908">
            <v>618822</v>
          </cell>
        </row>
        <row r="42909">
          <cell r="N42909">
            <v>618822</v>
          </cell>
        </row>
        <row r="42910">
          <cell r="N42910">
            <v>618822</v>
          </cell>
        </row>
        <row r="42911">
          <cell r="N42911">
            <v>618822</v>
          </cell>
        </row>
        <row r="42912">
          <cell r="N42912">
            <v>618822</v>
          </cell>
        </row>
        <row r="42913">
          <cell r="N42913">
            <v>618822</v>
          </cell>
        </row>
        <row r="42914">
          <cell r="N42914">
            <v>618822</v>
          </cell>
        </row>
        <row r="42915">
          <cell r="N42915">
            <v>618822</v>
          </cell>
        </row>
        <row r="42916">
          <cell r="N42916">
            <v>618822</v>
          </cell>
        </row>
        <row r="42917">
          <cell r="N42917">
            <v>618822</v>
          </cell>
        </row>
        <row r="42918">
          <cell r="N42918">
            <v>618822</v>
          </cell>
        </row>
        <row r="42919">
          <cell r="N42919">
            <v>618822</v>
          </cell>
        </row>
        <row r="42920">
          <cell r="N42920">
            <v>618822</v>
          </cell>
        </row>
        <row r="42921">
          <cell r="N42921">
            <v>618822</v>
          </cell>
        </row>
        <row r="42922">
          <cell r="N42922">
            <v>618822</v>
          </cell>
        </row>
        <row r="42923">
          <cell r="N42923">
            <v>618822</v>
          </cell>
        </row>
        <row r="42924">
          <cell r="N42924">
            <v>618822</v>
          </cell>
        </row>
        <row r="42925">
          <cell r="N42925">
            <v>618822</v>
          </cell>
        </row>
        <row r="42926">
          <cell r="N42926">
            <v>618822</v>
          </cell>
        </row>
        <row r="42927">
          <cell r="N42927">
            <v>618822</v>
          </cell>
        </row>
        <row r="42928">
          <cell r="N42928">
            <v>618822</v>
          </cell>
        </row>
        <row r="42929">
          <cell r="N42929">
            <v>618822</v>
          </cell>
        </row>
        <row r="42930">
          <cell r="N42930">
            <v>618822</v>
          </cell>
        </row>
        <row r="42931">
          <cell r="N42931">
            <v>618822</v>
          </cell>
        </row>
        <row r="42932">
          <cell r="N42932">
            <v>618822</v>
          </cell>
        </row>
        <row r="42933">
          <cell r="N42933">
            <v>618822</v>
          </cell>
        </row>
        <row r="42934">
          <cell r="N42934">
            <v>618822</v>
          </cell>
        </row>
        <row r="42935">
          <cell r="N42935">
            <v>618822</v>
          </cell>
        </row>
        <row r="42936">
          <cell r="N42936">
            <v>618822</v>
          </cell>
        </row>
        <row r="42937">
          <cell r="N42937">
            <v>618822</v>
          </cell>
        </row>
        <row r="42938">
          <cell r="N42938">
            <v>618822</v>
          </cell>
        </row>
        <row r="42939">
          <cell r="N42939">
            <v>618822</v>
          </cell>
        </row>
        <row r="42940">
          <cell r="N42940">
            <v>618822</v>
          </cell>
        </row>
        <row r="42941">
          <cell r="N42941">
            <v>618822</v>
          </cell>
        </row>
        <row r="42942">
          <cell r="N42942">
            <v>618822</v>
          </cell>
        </row>
        <row r="42943">
          <cell r="N42943">
            <v>618822</v>
          </cell>
        </row>
        <row r="42944">
          <cell r="N42944">
            <v>618822</v>
          </cell>
        </row>
        <row r="42945">
          <cell r="N42945">
            <v>618822</v>
          </cell>
        </row>
        <row r="42946">
          <cell r="N42946">
            <v>618822</v>
          </cell>
        </row>
        <row r="42947">
          <cell r="N42947">
            <v>618822</v>
          </cell>
        </row>
        <row r="42948">
          <cell r="N42948">
            <v>618822</v>
          </cell>
        </row>
        <row r="42949">
          <cell r="N42949">
            <v>618822</v>
          </cell>
        </row>
        <row r="42950">
          <cell r="N42950">
            <v>618822</v>
          </cell>
        </row>
        <row r="42951">
          <cell r="N42951">
            <v>618822</v>
          </cell>
        </row>
        <row r="42952">
          <cell r="N42952">
            <v>618822</v>
          </cell>
        </row>
        <row r="42953">
          <cell r="N42953">
            <v>618822</v>
          </cell>
        </row>
        <row r="42954">
          <cell r="N42954">
            <v>618822</v>
          </cell>
        </row>
        <row r="42955">
          <cell r="N42955">
            <v>618822</v>
          </cell>
        </row>
        <row r="42956">
          <cell r="N42956">
            <v>618822</v>
          </cell>
        </row>
        <row r="42957">
          <cell r="N42957">
            <v>618822</v>
          </cell>
        </row>
        <row r="42958">
          <cell r="N42958">
            <v>618822</v>
          </cell>
        </row>
        <row r="42959">
          <cell r="N42959">
            <v>618822</v>
          </cell>
        </row>
        <row r="42960">
          <cell r="N42960">
            <v>618822</v>
          </cell>
        </row>
        <row r="42961">
          <cell r="N42961">
            <v>618822</v>
          </cell>
        </row>
        <row r="42962">
          <cell r="N42962">
            <v>618822</v>
          </cell>
        </row>
        <row r="42963">
          <cell r="N42963">
            <v>618822</v>
          </cell>
        </row>
        <row r="42964">
          <cell r="N42964">
            <v>618822</v>
          </cell>
        </row>
        <row r="42965">
          <cell r="N42965">
            <v>618822</v>
          </cell>
        </row>
        <row r="42966">
          <cell r="N42966">
            <v>618822</v>
          </cell>
        </row>
        <row r="42967">
          <cell r="N42967">
            <v>618822</v>
          </cell>
        </row>
        <row r="42968">
          <cell r="N42968">
            <v>618822</v>
          </cell>
        </row>
        <row r="42969">
          <cell r="N42969">
            <v>618822</v>
          </cell>
        </row>
        <row r="42970">
          <cell r="N42970">
            <v>618822</v>
          </cell>
        </row>
        <row r="42971">
          <cell r="N42971">
            <v>618822</v>
          </cell>
        </row>
        <row r="42972">
          <cell r="N42972">
            <v>618822</v>
          </cell>
        </row>
        <row r="42973">
          <cell r="N42973">
            <v>618822</v>
          </cell>
        </row>
        <row r="42974">
          <cell r="N42974">
            <v>618822</v>
          </cell>
        </row>
        <row r="42975">
          <cell r="N42975">
            <v>618822</v>
          </cell>
        </row>
        <row r="42976">
          <cell r="N42976">
            <v>618822</v>
          </cell>
        </row>
        <row r="42977">
          <cell r="N42977">
            <v>618822</v>
          </cell>
        </row>
        <row r="42978">
          <cell r="N42978">
            <v>618822</v>
          </cell>
        </row>
        <row r="42979">
          <cell r="N42979">
            <v>618822</v>
          </cell>
        </row>
        <row r="42980">
          <cell r="N42980">
            <v>618822</v>
          </cell>
        </row>
        <row r="42981">
          <cell r="N42981">
            <v>618822</v>
          </cell>
        </row>
        <row r="42982">
          <cell r="N42982">
            <v>618822</v>
          </cell>
        </row>
        <row r="42983">
          <cell r="N42983">
            <v>618822</v>
          </cell>
        </row>
        <row r="42984">
          <cell r="N42984">
            <v>618822</v>
          </cell>
        </row>
        <row r="42985">
          <cell r="N42985">
            <v>618822</v>
          </cell>
        </row>
        <row r="42986">
          <cell r="N42986">
            <v>618822</v>
          </cell>
        </row>
        <row r="42987">
          <cell r="N42987">
            <v>618822</v>
          </cell>
        </row>
        <row r="42988">
          <cell r="N42988">
            <v>618822</v>
          </cell>
        </row>
        <row r="42989">
          <cell r="N42989">
            <v>618822</v>
          </cell>
        </row>
        <row r="42990">
          <cell r="N42990">
            <v>618822</v>
          </cell>
        </row>
        <row r="42991">
          <cell r="N42991">
            <v>618822</v>
          </cell>
        </row>
        <row r="42992">
          <cell r="N42992">
            <v>618822</v>
          </cell>
        </row>
        <row r="42993">
          <cell r="N42993">
            <v>618822</v>
          </cell>
        </row>
        <row r="42994">
          <cell r="N42994">
            <v>618822</v>
          </cell>
        </row>
        <row r="42995">
          <cell r="N42995">
            <v>618822</v>
          </cell>
        </row>
        <row r="42996">
          <cell r="N42996">
            <v>618822</v>
          </cell>
        </row>
        <row r="42997">
          <cell r="N42997">
            <v>618822</v>
          </cell>
        </row>
        <row r="42998">
          <cell r="N42998">
            <v>618822</v>
          </cell>
        </row>
        <row r="42999">
          <cell r="N42999">
            <v>618822</v>
          </cell>
        </row>
        <row r="43000">
          <cell r="N43000">
            <v>618822</v>
          </cell>
        </row>
        <row r="43001">
          <cell r="N43001">
            <v>618822</v>
          </cell>
        </row>
        <row r="43002">
          <cell r="N43002">
            <v>618822</v>
          </cell>
        </row>
        <row r="43003">
          <cell r="N43003">
            <v>618822</v>
          </cell>
        </row>
        <row r="43004">
          <cell r="N43004">
            <v>618822</v>
          </cell>
        </row>
        <row r="43005">
          <cell r="N43005">
            <v>618822</v>
          </cell>
        </row>
        <row r="43006">
          <cell r="N43006">
            <v>618822</v>
          </cell>
        </row>
        <row r="43007">
          <cell r="N43007">
            <v>618822</v>
          </cell>
        </row>
        <row r="43008">
          <cell r="N43008">
            <v>618822</v>
          </cell>
        </row>
        <row r="43009">
          <cell r="N43009">
            <v>618822</v>
          </cell>
        </row>
        <row r="43010">
          <cell r="N43010">
            <v>618822</v>
          </cell>
        </row>
        <row r="43011">
          <cell r="N43011">
            <v>618822</v>
          </cell>
        </row>
        <row r="43012">
          <cell r="N43012">
            <v>618822</v>
          </cell>
        </row>
        <row r="43013">
          <cell r="N43013">
            <v>618822</v>
          </cell>
        </row>
        <row r="43014">
          <cell r="N43014">
            <v>618822</v>
          </cell>
        </row>
        <row r="43015">
          <cell r="N43015">
            <v>618822</v>
          </cell>
        </row>
        <row r="43016">
          <cell r="N43016">
            <v>618822</v>
          </cell>
        </row>
        <row r="43017">
          <cell r="N43017">
            <v>618822</v>
          </cell>
        </row>
        <row r="43018">
          <cell r="N43018">
            <v>618822</v>
          </cell>
        </row>
        <row r="43019">
          <cell r="N43019">
            <v>618822</v>
          </cell>
        </row>
        <row r="43020">
          <cell r="N43020">
            <v>618822</v>
          </cell>
        </row>
        <row r="43021">
          <cell r="N43021">
            <v>618822</v>
          </cell>
        </row>
        <row r="43022">
          <cell r="N43022">
            <v>618822</v>
          </cell>
        </row>
        <row r="43023">
          <cell r="N43023">
            <v>618822</v>
          </cell>
        </row>
        <row r="43024">
          <cell r="N43024">
            <v>618822</v>
          </cell>
        </row>
        <row r="43025">
          <cell r="N43025">
            <v>618822</v>
          </cell>
        </row>
        <row r="43026">
          <cell r="N43026">
            <v>618822</v>
          </cell>
        </row>
        <row r="43027">
          <cell r="N43027">
            <v>618822</v>
          </cell>
        </row>
        <row r="43028">
          <cell r="N43028">
            <v>618822</v>
          </cell>
        </row>
        <row r="43029">
          <cell r="N43029">
            <v>618822</v>
          </cell>
        </row>
        <row r="43030">
          <cell r="N43030">
            <v>618822</v>
          </cell>
        </row>
        <row r="43031">
          <cell r="N43031">
            <v>618822</v>
          </cell>
        </row>
        <row r="43032">
          <cell r="N43032">
            <v>618822</v>
          </cell>
        </row>
        <row r="43033">
          <cell r="N43033">
            <v>618822</v>
          </cell>
        </row>
        <row r="43034">
          <cell r="N43034">
            <v>618822</v>
          </cell>
        </row>
        <row r="43035">
          <cell r="N43035">
            <v>618822</v>
          </cell>
        </row>
        <row r="43036">
          <cell r="N43036">
            <v>618822</v>
          </cell>
        </row>
        <row r="43037">
          <cell r="N43037">
            <v>618822</v>
          </cell>
        </row>
        <row r="43038">
          <cell r="N43038">
            <v>618822</v>
          </cell>
        </row>
        <row r="43039">
          <cell r="N43039">
            <v>618822</v>
          </cell>
        </row>
        <row r="43040">
          <cell r="N43040">
            <v>618822</v>
          </cell>
        </row>
        <row r="43041">
          <cell r="N43041">
            <v>618822</v>
          </cell>
        </row>
        <row r="43042">
          <cell r="N43042">
            <v>618822</v>
          </cell>
        </row>
        <row r="43043">
          <cell r="N43043">
            <v>618822</v>
          </cell>
        </row>
        <row r="43044">
          <cell r="N43044">
            <v>618822</v>
          </cell>
        </row>
        <row r="43045">
          <cell r="N43045">
            <v>618822</v>
          </cell>
        </row>
        <row r="43046">
          <cell r="N43046">
            <v>618822</v>
          </cell>
        </row>
        <row r="43047">
          <cell r="N43047">
            <v>618822</v>
          </cell>
        </row>
        <row r="43048">
          <cell r="N43048">
            <v>618822</v>
          </cell>
        </row>
        <row r="43049">
          <cell r="N43049">
            <v>618822</v>
          </cell>
        </row>
        <row r="43050">
          <cell r="N43050">
            <v>618822</v>
          </cell>
        </row>
        <row r="43051">
          <cell r="N43051">
            <v>618822</v>
          </cell>
        </row>
        <row r="43052">
          <cell r="N43052">
            <v>618822</v>
          </cell>
        </row>
        <row r="43053">
          <cell r="N43053">
            <v>618822</v>
          </cell>
        </row>
        <row r="43054">
          <cell r="N43054">
            <v>618822</v>
          </cell>
        </row>
        <row r="43055">
          <cell r="N43055">
            <v>618822</v>
          </cell>
        </row>
        <row r="43056">
          <cell r="N43056">
            <v>618822</v>
          </cell>
        </row>
        <row r="43057">
          <cell r="N43057">
            <v>618822</v>
          </cell>
        </row>
        <row r="43058">
          <cell r="N43058">
            <v>618822</v>
          </cell>
        </row>
        <row r="43059">
          <cell r="N43059">
            <v>618822</v>
          </cell>
        </row>
        <row r="43060">
          <cell r="N43060">
            <v>618822</v>
          </cell>
        </row>
        <row r="43061">
          <cell r="N43061">
            <v>618822</v>
          </cell>
        </row>
        <row r="43062">
          <cell r="N43062">
            <v>618822</v>
          </cell>
        </row>
        <row r="43063">
          <cell r="N43063">
            <v>618822</v>
          </cell>
        </row>
        <row r="43064">
          <cell r="N43064">
            <v>618822</v>
          </cell>
        </row>
        <row r="43065">
          <cell r="N43065">
            <v>618822</v>
          </cell>
        </row>
        <row r="43066">
          <cell r="N43066">
            <v>618822</v>
          </cell>
        </row>
        <row r="43067">
          <cell r="N43067">
            <v>618822</v>
          </cell>
        </row>
        <row r="43068">
          <cell r="N43068">
            <v>618822</v>
          </cell>
        </row>
        <row r="43069">
          <cell r="N43069">
            <v>618822</v>
          </cell>
        </row>
        <row r="43070">
          <cell r="N43070">
            <v>618822</v>
          </cell>
        </row>
        <row r="43071">
          <cell r="N43071">
            <v>618822</v>
          </cell>
        </row>
        <row r="43072">
          <cell r="N43072">
            <v>618822</v>
          </cell>
        </row>
        <row r="43073">
          <cell r="N43073">
            <v>618822</v>
          </cell>
        </row>
        <row r="43074">
          <cell r="N43074">
            <v>618822</v>
          </cell>
        </row>
        <row r="43075">
          <cell r="N43075">
            <v>618822</v>
          </cell>
        </row>
        <row r="43076">
          <cell r="N43076">
            <v>618822</v>
          </cell>
        </row>
        <row r="43077">
          <cell r="N43077">
            <v>618822</v>
          </cell>
        </row>
        <row r="43078">
          <cell r="N43078">
            <v>618822</v>
          </cell>
        </row>
        <row r="43079">
          <cell r="N43079">
            <v>618822</v>
          </cell>
        </row>
        <row r="43080">
          <cell r="N43080">
            <v>618822</v>
          </cell>
        </row>
        <row r="43081">
          <cell r="N43081">
            <v>618822</v>
          </cell>
        </row>
        <row r="43082">
          <cell r="N43082">
            <v>618822</v>
          </cell>
        </row>
        <row r="43083">
          <cell r="N43083">
            <v>618822</v>
          </cell>
        </row>
        <row r="43084">
          <cell r="N43084">
            <v>618822</v>
          </cell>
        </row>
        <row r="43085">
          <cell r="N43085">
            <v>618822</v>
          </cell>
        </row>
        <row r="43086">
          <cell r="N43086">
            <v>618822</v>
          </cell>
        </row>
        <row r="43087">
          <cell r="N43087">
            <v>618822</v>
          </cell>
        </row>
        <row r="43088">
          <cell r="N43088">
            <v>618822</v>
          </cell>
        </row>
        <row r="43089">
          <cell r="N43089">
            <v>618822</v>
          </cell>
        </row>
        <row r="43090">
          <cell r="N43090">
            <v>618822</v>
          </cell>
        </row>
        <row r="43091">
          <cell r="N43091">
            <v>618822</v>
          </cell>
        </row>
        <row r="43092">
          <cell r="N43092">
            <v>618822</v>
          </cell>
        </row>
        <row r="43093">
          <cell r="N43093">
            <v>618822</v>
          </cell>
        </row>
        <row r="43094">
          <cell r="N43094">
            <v>618822</v>
          </cell>
        </row>
        <row r="43095">
          <cell r="N43095">
            <v>618822</v>
          </cell>
        </row>
        <row r="43096">
          <cell r="N43096">
            <v>618822</v>
          </cell>
        </row>
        <row r="43097">
          <cell r="N43097">
            <v>618822</v>
          </cell>
        </row>
        <row r="43098">
          <cell r="N43098">
            <v>618822</v>
          </cell>
        </row>
        <row r="43099">
          <cell r="N43099">
            <v>618822</v>
          </cell>
        </row>
        <row r="43100">
          <cell r="N43100">
            <v>618822</v>
          </cell>
        </row>
        <row r="43101">
          <cell r="N43101">
            <v>618822</v>
          </cell>
        </row>
        <row r="43102">
          <cell r="N43102">
            <v>618822</v>
          </cell>
        </row>
        <row r="43103">
          <cell r="N43103">
            <v>618822</v>
          </cell>
        </row>
        <row r="43104">
          <cell r="N43104">
            <v>618822</v>
          </cell>
        </row>
        <row r="43105">
          <cell r="N43105">
            <v>618822</v>
          </cell>
        </row>
        <row r="43106">
          <cell r="N43106">
            <v>618822</v>
          </cell>
        </row>
        <row r="43107">
          <cell r="N43107">
            <v>618822</v>
          </cell>
        </row>
        <row r="43108">
          <cell r="N43108">
            <v>618822</v>
          </cell>
        </row>
        <row r="43109">
          <cell r="N43109">
            <v>618822</v>
          </cell>
        </row>
        <row r="43110">
          <cell r="N43110">
            <v>618822</v>
          </cell>
        </row>
        <row r="43111">
          <cell r="N43111">
            <v>618822</v>
          </cell>
        </row>
        <row r="43112">
          <cell r="N43112">
            <v>618822</v>
          </cell>
        </row>
        <row r="43113">
          <cell r="N43113">
            <v>618822</v>
          </cell>
        </row>
        <row r="43114">
          <cell r="N43114">
            <v>618822</v>
          </cell>
        </row>
        <row r="43115">
          <cell r="N43115">
            <v>618822</v>
          </cell>
        </row>
        <row r="43116">
          <cell r="N43116">
            <v>618822</v>
          </cell>
        </row>
        <row r="43117">
          <cell r="N43117">
            <v>618822</v>
          </cell>
        </row>
        <row r="43118">
          <cell r="N43118">
            <v>618822</v>
          </cell>
        </row>
        <row r="43119">
          <cell r="N43119">
            <v>618822</v>
          </cell>
        </row>
        <row r="43120">
          <cell r="N43120">
            <v>618822</v>
          </cell>
        </row>
        <row r="43121">
          <cell r="N43121">
            <v>618822</v>
          </cell>
        </row>
        <row r="43122">
          <cell r="N43122">
            <v>618822</v>
          </cell>
        </row>
        <row r="43123">
          <cell r="N43123">
            <v>618822</v>
          </cell>
        </row>
        <row r="43124">
          <cell r="N43124">
            <v>618822</v>
          </cell>
        </row>
        <row r="43125">
          <cell r="N43125">
            <v>618822</v>
          </cell>
        </row>
        <row r="43126">
          <cell r="N43126">
            <v>618822</v>
          </cell>
        </row>
        <row r="43127">
          <cell r="N43127">
            <v>618822</v>
          </cell>
        </row>
        <row r="43128">
          <cell r="N43128">
            <v>618822</v>
          </cell>
        </row>
        <row r="43129">
          <cell r="N43129">
            <v>618822</v>
          </cell>
        </row>
        <row r="43130">
          <cell r="N43130">
            <v>618822</v>
          </cell>
        </row>
        <row r="43131">
          <cell r="N43131">
            <v>618822</v>
          </cell>
        </row>
        <row r="43132">
          <cell r="N43132">
            <v>618822</v>
          </cell>
        </row>
        <row r="43133">
          <cell r="N43133">
            <v>618822</v>
          </cell>
        </row>
        <row r="43134">
          <cell r="N43134">
            <v>618822</v>
          </cell>
        </row>
        <row r="43135">
          <cell r="N43135">
            <v>618822</v>
          </cell>
        </row>
        <row r="43136">
          <cell r="N43136">
            <v>618822</v>
          </cell>
        </row>
        <row r="43137">
          <cell r="N43137">
            <v>618822</v>
          </cell>
        </row>
        <row r="43138">
          <cell r="N43138">
            <v>618822</v>
          </cell>
        </row>
        <row r="43139">
          <cell r="N43139">
            <v>618822</v>
          </cell>
        </row>
        <row r="43140">
          <cell r="N43140">
            <v>618822</v>
          </cell>
        </row>
        <row r="43141">
          <cell r="N43141">
            <v>618822</v>
          </cell>
        </row>
        <row r="43142">
          <cell r="N43142">
            <v>618822</v>
          </cell>
        </row>
        <row r="43143">
          <cell r="N43143">
            <v>618822</v>
          </cell>
        </row>
        <row r="43144">
          <cell r="N43144">
            <v>618822</v>
          </cell>
        </row>
        <row r="43145">
          <cell r="N43145">
            <v>618822</v>
          </cell>
        </row>
        <row r="43146">
          <cell r="N43146">
            <v>618822</v>
          </cell>
        </row>
        <row r="43147">
          <cell r="N43147">
            <v>618822</v>
          </cell>
        </row>
        <row r="43148">
          <cell r="N43148">
            <v>618822</v>
          </cell>
        </row>
        <row r="43149">
          <cell r="N43149">
            <v>618822</v>
          </cell>
        </row>
        <row r="43150">
          <cell r="N43150">
            <v>618822</v>
          </cell>
        </row>
        <row r="43151">
          <cell r="N43151">
            <v>618822</v>
          </cell>
        </row>
        <row r="43152">
          <cell r="N43152">
            <v>618822</v>
          </cell>
        </row>
        <row r="43153">
          <cell r="N43153">
            <v>618822</v>
          </cell>
        </row>
        <row r="43154">
          <cell r="N43154">
            <v>618822</v>
          </cell>
        </row>
        <row r="43155">
          <cell r="N43155">
            <v>618822</v>
          </cell>
        </row>
        <row r="43156">
          <cell r="N43156">
            <v>618822</v>
          </cell>
        </row>
        <row r="43157">
          <cell r="N43157">
            <v>618822</v>
          </cell>
        </row>
        <row r="43158">
          <cell r="N43158">
            <v>618822</v>
          </cell>
        </row>
        <row r="43159">
          <cell r="N43159">
            <v>618822</v>
          </cell>
        </row>
        <row r="43160">
          <cell r="N43160">
            <v>618822</v>
          </cell>
        </row>
        <row r="43161">
          <cell r="N43161">
            <v>618822</v>
          </cell>
        </row>
        <row r="43162">
          <cell r="N43162">
            <v>618822</v>
          </cell>
        </row>
        <row r="43163">
          <cell r="N43163">
            <v>618822</v>
          </cell>
        </row>
        <row r="43164">
          <cell r="N43164">
            <v>618822</v>
          </cell>
        </row>
        <row r="43165">
          <cell r="N43165">
            <v>618822</v>
          </cell>
        </row>
        <row r="43166">
          <cell r="N43166">
            <v>618822</v>
          </cell>
        </row>
        <row r="43167">
          <cell r="N43167">
            <v>618822</v>
          </cell>
        </row>
        <row r="43168">
          <cell r="N43168">
            <v>618822</v>
          </cell>
        </row>
        <row r="43169">
          <cell r="N43169">
            <v>618822</v>
          </cell>
        </row>
        <row r="43170">
          <cell r="N43170">
            <v>618822</v>
          </cell>
        </row>
        <row r="43171">
          <cell r="N43171">
            <v>618822</v>
          </cell>
        </row>
        <row r="43172">
          <cell r="N43172">
            <v>618822</v>
          </cell>
        </row>
        <row r="43173">
          <cell r="N43173">
            <v>618822</v>
          </cell>
        </row>
        <row r="43174">
          <cell r="N43174">
            <v>618822</v>
          </cell>
        </row>
        <row r="43175">
          <cell r="N43175">
            <v>618822</v>
          </cell>
        </row>
        <row r="43176">
          <cell r="N43176">
            <v>618822</v>
          </cell>
        </row>
        <row r="43177">
          <cell r="N43177">
            <v>618822</v>
          </cell>
        </row>
        <row r="43178">
          <cell r="N43178">
            <v>618822</v>
          </cell>
        </row>
        <row r="43179">
          <cell r="N43179">
            <v>618822</v>
          </cell>
        </row>
        <row r="43180">
          <cell r="N43180">
            <v>618822</v>
          </cell>
        </row>
        <row r="43181">
          <cell r="N43181">
            <v>618822</v>
          </cell>
        </row>
        <row r="43182">
          <cell r="N43182">
            <v>618824</v>
          </cell>
        </row>
        <row r="43183">
          <cell r="N43183">
            <v>618824</v>
          </cell>
        </row>
        <row r="43184">
          <cell r="N43184">
            <v>618824</v>
          </cell>
        </row>
        <row r="43185">
          <cell r="N43185">
            <v>618824</v>
          </cell>
        </row>
        <row r="43186">
          <cell r="N43186">
            <v>618824</v>
          </cell>
        </row>
        <row r="43187">
          <cell r="N43187">
            <v>618824</v>
          </cell>
        </row>
        <row r="43188">
          <cell r="N43188">
            <v>618824</v>
          </cell>
        </row>
        <row r="43189">
          <cell r="N43189">
            <v>618824</v>
          </cell>
        </row>
        <row r="43190">
          <cell r="N43190">
            <v>618824</v>
          </cell>
        </row>
        <row r="43191">
          <cell r="N43191">
            <v>618824</v>
          </cell>
        </row>
        <row r="43192">
          <cell r="N43192">
            <v>618824</v>
          </cell>
        </row>
        <row r="43193">
          <cell r="N43193">
            <v>618824</v>
          </cell>
        </row>
        <row r="43194">
          <cell r="N43194">
            <v>618824</v>
          </cell>
        </row>
        <row r="43195">
          <cell r="N43195">
            <v>618824</v>
          </cell>
        </row>
        <row r="43196">
          <cell r="N43196">
            <v>618824</v>
          </cell>
        </row>
        <row r="43197">
          <cell r="N43197">
            <v>618824</v>
          </cell>
        </row>
        <row r="43198">
          <cell r="N43198">
            <v>618824</v>
          </cell>
        </row>
        <row r="43199">
          <cell r="N43199">
            <v>618824</v>
          </cell>
        </row>
        <row r="43200">
          <cell r="N43200">
            <v>618824</v>
          </cell>
        </row>
        <row r="43201">
          <cell r="N43201">
            <v>618824</v>
          </cell>
        </row>
        <row r="43202">
          <cell r="N43202">
            <v>618824</v>
          </cell>
        </row>
        <row r="43203">
          <cell r="N43203">
            <v>618824</v>
          </cell>
        </row>
        <row r="43204">
          <cell r="N43204">
            <v>618824</v>
          </cell>
        </row>
        <row r="43205">
          <cell r="N43205">
            <v>618824</v>
          </cell>
        </row>
        <row r="43206">
          <cell r="N43206">
            <v>618824</v>
          </cell>
        </row>
        <row r="43207">
          <cell r="N43207">
            <v>618824</v>
          </cell>
        </row>
        <row r="43208">
          <cell r="N43208">
            <v>618824</v>
          </cell>
        </row>
        <row r="43209">
          <cell r="N43209">
            <v>618824</v>
          </cell>
        </row>
        <row r="43210">
          <cell r="N43210">
            <v>618824</v>
          </cell>
        </row>
        <row r="43211">
          <cell r="N43211">
            <v>618824</v>
          </cell>
        </row>
        <row r="43212">
          <cell r="N43212">
            <v>618824</v>
          </cell>
        </row>
        <row r="43213">
          <cell r="N43213">
            <v>618824</v>
          </cell>
        </row>
        <row r="43214">
          <cell r="N43214">
            <v>618824</v>
          </cell>
        </row>
        <row r="43215">
          <cell r="N43215">
            <v>618824</v>
          </cell>
        </row>
        <row r="43216">
          <cell r="N43216">
            <v>618824</v>
          </cell>
        </row>
        <row r="43217">
          <cell r="N43217">
            <v>618824</v>
          </cell>
        </row>
        <row r="43218">
          <cell r="N43218">
            <v>618824</v>
          </cell>
        </row>
        <row r="43219">
          <cell r="N43219">
            <v>618824</v>
          </cell>
        </row>
        <row r="43220">
          <cell r="N43220">
            <v>618824</v>
          </cell>
        </row>
        <row r="43221">
          <cell r="N43221">
            <v>618824</v>
          </cell>
        </row>
        <row r="43222">
          <cell r="N43222">
            <v>618824</v>
          </cell>
        </row>
        <row r="43223">
          <cell r="N43223">
            <v>618824</v>
          </cell>
        </row>
        <row r="43224">
          <cell r="N43224">
            <v>618824</v>
          </cell>
        </row>
        <row r="43225">
          <cell r="N43225">
            <v>618824</v>
          </cell>
        </row>
        <row r="43226">
          <cell r="N43226">
            <v>618824</v>
          </cell>
        </row>
        <row r="43227">
          <cell r="N43227">
            <v>618824</v>
          </cell>
        </row>
        <row r="43228">
          <cell r="N43228">
            <v>618824</v>
          </cell>
        </row>
        <row r="43229">
          <cell r="N43229">
            <v>618824</v>
          </cell>
        </row>
        <row r="43230">
          <cell r="N43230">
            <v>618824</v>
          </cell>
        </row>
        <row r="43231">
          <cell r="N43231">
            <v>618824</v>
          </cell>
        </row>
        <row r="43232">
          <cell r="N43232">
            <v>618824</v>
          </cell>
        </row>
        <row r="43233">
          <cell r="N43233">
            <v>618824</v>
          </cell>
        </row>
        <row r="43234">
          <cell r="N43234">
            <v>618824</v>
          </cell>
        </row>
        <row r="43235">
          <cell r="N43235">
            <v>618824</v>
          </cell>
        </row>
        <row r="43236">
          <cell r="N43236">
            <v>618824</v>
          </cell>
        </row>
        <row r="43237">
          <cell r="N43237">
            <v>618824</v>
          </cell>
        </row>
        <row r="43238">
          <cell r="N43238">
            <v>618824</v>
          </cell>
        </row>
        <row r="43239">
          <cell r="N43239">
            <v>618824</v>
          </cell>
        </row>
        <row r="43240">
          <cell r="N43240">
            <v>618824</v>
          </cell>
        </row>
        <row r="43241">
          <cell r="N43241">
            <v>618824</v>
          </cell>
        </row>
        <row r="43242">
          <cell r="N43242">
            <v>618824</v>
          </cell>
        </row>
        <row r="43243">
          <cell r="N43243">
            <v>618824</v>
          </cell>
        </row>
        <row r="43244">
          <cell r="N43244">
            <v>618824</v>
          </cell>
        </row>
        <row r="43245">
          <cell r="N43245">
            <v>618824</v>
          </cell>
        </row>
        <row r="43246">
          <cell r="N43246">
            <v>618824</v>
          </cell>
        </row>
        <row r="43247">
          <cell r="N43247">
            <v>618824</v>
          </cell>
        </row>
        <row r="43248">
          <cell r="N43248">
            <v>618824</v>
          </cell>
        </row>
        <row r="43249">
          <cell r="N43249">
            <v>618824</v>
          </cell>
        </row>
        <row r="43250">
          <cell r="N43250">
            <v>618824</v>
          </cell>
        </row>
        <row r="43251">
          <cell r="N43251">
            <v>618824</v>
          </cell>
        </row>
        <row r="43252">
          <cell r="N43252">
            <v>618824</v>
          </cell>
        </row>
        <row r="43253">
          <cell r="N43253">
            <v>618824</v>
          </cell>
        </row>
        <row r="43254">
          <cell r="N43254">
            <v>618824</v>
          </cell>
        </row>
        <row r="43255">
          <cell r="N43255">
            <v>618824</v>
          </cell>
        </row>
        <row r="43256">
          <cell r="N43256">
            <v>618824</v>
          </cell>
        </row>
        <row r="43257">
          <cell r="N43257">
            <v>618824</v>
          </cell>
        </row>
        <row r="43258">
          <cell r="N43258">
            <v>618824</v>
          </cell>
        </row>
        <row r="43259">
          <cell r="N43259">
            <v>618824</v>
          </cell>
        </row>
        <row r="43260">
          <cell r="N43260">
            <v>618824</v>
          </cell>
        </row>
        <row r="43261">
          <cell r="N43261">
            <v>618824</v>
          </cell>
        </row>
        <row r="43262">
          <cell r="N43262">
            <v>618824</v>
          </cell>
        </row>
        <row r="43263">
          <cell r="N43263">
            <v>618824</v>
          </cell>
        </row>
        <row r="43264">
          <cell r="N43264">
            <v>618824</v>
          </cell>
        </row>
        <row r="43265">
          <cell r="N43265">
            <v>618824</v>
          </cell>
        </row>
        <row r="43266">
          <cell r="N43266">
            <v>618824</v>
          </cell>
        </row>
        <row r="43267">
          <cell r="N43267">
            <v>618824</v>
          </cell>
        </row>
        <row r="43268">
          <cell r="N43268">
            <v>618824</v>
          </cell>
        </row>
        <row r="43269">
          <cell r="N43269">
            <v>618824</v>
          </cell>
        </row>
        <row r="43270">
          <cell r="N43270">
            <v>618824</v>
          </cell>
        </row>
        <row r="43271">
          <cell r="N43271">
            <v>618824</v>
          </cell>
        </row>
        <row r="43272">
          <cell r="N43272">
            <v>618824</v>
          </cell>
        </row>
        <row r="43273">
          <cell r="N43273">
            <v>618824</v>
          </cell>
        </row>
        <row r="43274">
          <cell r="N43274">
            <v>618824</v>
          </cell>
        </row>
        <row r="43275">
          <cell r="N43275">
            <v>618824</v>
          </cell>
        </row>
        <row r="43276">
          <cell r="N43276">
            <v>618824</v>
          </cell>
        </row>
        <row r="43277">
          <cell r="N43277">
            <v>618824</v>
          </cell>
        </row>
        <row r="43278">
          <cell r="N43278">
            <v>618824</v>
          </cell>
        </row>
        <row r="43279">
          <cell r="N43279">
            <v>618824</v>
          </cell>
        </row>
        <row r="43280">
          <cell r="N43280">
            <v>618824</v>
          </cell>
        </row>
        <row r="43281">
          <cell r="N43281">
            <v>618824</v>
          </cell>
        </row>
        <row r="43282">
          <cell r="N43282">
            <v>618824</v>
          </cell>
        </row>
        <row r="43283">
          <cell r="N43283">
            <v>618824</v>
          </cell>
        </row>
        <row r="43284">
          <cell r="N43284">
            <v>618824</v>
          </cell>
        </row>
        <row r="43285">
          <cell r="N43285">
            <v>618824</v>
          </cell>
        </row>
        <row r="43286">
          <cell r="N43286">
            <v>618824</v>
          </cell>
        </row>
        <row r="43287">
          <cell r="N43287">
            <v>618824</v>
          </cell>
        </row>
        <row r="43288">
          <cell r="N43288">
            <v>618824</v>
          </cell>
        </row>
        <row r="43289">
          <cell r="N43289">
            <v>618824</v>
          </cell>
        </row>
        <row r="43290">
          <cell r="N43290">
            <v>618824</v>
          </cell>
        </row>
        <row r="43291">
          <cell r="N43291">
            <v>618824</v>
          </cell>
        </row>
        <row r="43292">
          <cell r="N43292">
            <v>618824</v>
          </cell>
        </row>
        <row r="43293">
          <cell r="N43293">
            <v>618824</v>
          </cell>
        </row>
        <row r="43294">
          <cell r="N43294">
            <v>618824</v>
          </cell>
        </row>
        <row r="43295">
          <cell r="N43295">
            <v>618824</v>
          </cell>
        </row>
        <row r="43296">
          <cell r="N43296">
            <v>618824</v>
          </cell>
        </row>
        <row r="43297">
          <cell r="N43297">
            <v>618824</v>
          </cell>
        </row>
        <row r="43298">
          <cell r="N43298">
            <v>618824</v>
          </cell>
        </row>
        <row r="43299">
          <cell r="N43299">
            <v>618824</v>
          </cell>
        </row>
        <row r="43300">
          <cell r="N43300">
            <v>618824</v>
          </cell>
        </row>
        <row r="43301">
          <cell r="N43301">
            <v>618824</v>
          </cell>
        </row>
        <row r="43302">
          <cell r="N43302">
            <v>618824</v>
          </cell>
        </row>
        <row r="43303">
          <cell r="N43303">
            <v>618824</v>
          </cell>
        </row>
        <row r="43304">
          <cell r="N43304">
            <v>618824</v>
          </cell>
        </row>
        <row r="43305">
          <cell r="N43305">
            <v>618824</v>
          </cell>
        </row>
        <row r="43306">
          <cell r="N43306">
            <v>618824</v>
          </cell>
        </row>
        <row r="43307">
          <cell r="N43307">
            <v>618824</v>
          </cell>
        </row>
        <row r="43308">
          <cell r="N43308">
            <v>618824</v>
          </cell>
        </row>
        <row r="43309">
          <cell r="N43309">
            <v>618824</v>
          </cell>
        </row>
        <row r="43310">
          <cell r="N43310">
            <v>618824</v>
          </cell>
        </row>
        <row r="43311">
          <cell r="N43311">
            <v>618824</v>
          </cell>
        </row>
        <row r="43312">
          <cell r="N43312">
            <v>618824</v>
          </cell>
        </row>
        <row r="43313">
          <cell r="N43313">
            <v>618824</v>
          </cell>
        </row>
        <row r="43314">
          <cell r="N43314">
            <v>618824</v>
          </cell>
        </row>
        <row r="43315">
          <cell r="N43315">
            <v>618824</v>
          </cell>
        </row>
        <row r="43316">
          <cell r="N43316">
            <v>618824</v>
          </cell>
        </row>
        <row r="43317">
          <cell r="N43317">
            <v>618824</v>
          </cell>
        </row>
        <row r="43318">
          <cell r="N43318">
            <v>618824</v>
          </cell>
        </row>
        <row r="43319">
          <cell r="N43319">
            <v>618824</v>
          </cell>
        </row>
        <row r="43320">
          <cell r="N43320">
            <v>618824</v>
          </cell>
        </row>
        <row r="43321">
          <cell r="N43321">
            <v>618824</v>
          </cell>
        </row>
        <row r="43322">
          <cell r="N43322">
            <v>618824</v>
          </cell>
        </row>
        <row r="43323">
          <cell r="N43323">
            <v>618824</v>
          </cell>
        </row>
        <row r="43324">
          <cell r="N43324">
            <v>618824</v>
          </cell>
        </row>
        <row r="43325">
          <cell r="N43325">
            <v>618824</v>
          </cell>
        </row>
        <row r="43326">
          <cell r="N43326">
            <v>618824</v>
          </cell>
        </row>
        <row r="43327">
          <cell r="N43327">
            <v>618824</v>
          </cell>
        </row>
        <row r="43328">
          <cell r="N43328">
            <v>618824</v>
          </cell>
        </row>
        <row r="43329">
          <cell r="N43329">
            <v>618824</v>
          </cell>
        </row>
        <row r="43330">
          <cell r="N43330">
            <v>618824</v>
          </cell>
        </row>
        <row r="43331">
          <cell r="N43331">
            <v>618824</v>
          </cell>
        </row>
        <row r="43332">
          <cell r="N43332">
            <v>618824</v>
          </cell>
        </row>
        <row r="43333">
          <cell r="N43333">
            <v>618824</v>
          </cell>
        </row>
        <row r="43334">
          <cell r="N43334">
            <v>618824</v>
          </cell>
        </row>
        <row r="43335">
          <cell r="N43335">
            <v>618824</v>
          </cell>
        </row>
        <row r="43336">
          <cell r="N43336">
            <v>618819</v>
          </cell>
        </row>
        <row r="43337">
          <cell r="N43337">
            <v>618819</v>
          </cell>
        </row>
        <row r="43338">
          <cell r="N43338">
            <v>618819</v>
          </cell>
        </row>
        <row r="43339">
          <cell r="N43339">
            <v>618819</v>
          </cell>
        </row>
        <row r="43340">
          <cell r="N43340">
            <v>618822</v>
          </cell>
        </row>
        <row r="43341">
          <cell r="N43341">
            <v>618822</v>
          </cell>
        </row>
        <row r="43342">
          <cell r="N43342">
            <v>618822</v>
          </cell>
        </row>
        <row r="43343">
          <cell r="N43343">
            <v>618822</v>
          </cell>
        </row>
        <row r="43344">
          <cell r="N43344">
            <v>618822</v>
          </cell>
        </row>
        <row r="43345">
          <cell r="N43345">
            <v>618822</v>
          </cell>
        </row>
        <row r="43346">
          <cell r="N43346">
            <v>618822</v>
          </cell>
        </row>
        <row r="43347">
          <cell r="N43347">
            <v>618822</v>
          </cell>
        </row>
        <row r="43348">
          <cell r="N43348">
            <v>618822</v>
          </cell>
        </row>
        <row r="43349">
          <cell r="N43349">
            <v>618822</v>
          </cell>
        </row>
        <row r="43350">
          <cell r="N43350">
            <v>618822</v>
          </cell>
        </row>
        <row r="43351">
          <cell r="N43351">
            <v>618822</v>
          </cell>
        </row>
        <row r="43352">
          <cell r="N43352">
            <v>618822</v>
          </cell>
        </row>
        <row r="43353">
          <cell r="N43353">
            <v>618822</v>
          </cell>
        </row>
        <row r="43354">
          <cell r="N43354">
            <v>618822</v>
          </cell>
        </row>
        <row r="43355">
          <cell r="N43355">
            <v>618822</v>
          </cell>
        </row>
        <row r="43356">
          <cell r="N43356">
            <v>618822</v>
          </cell>
        </row>
        <row r="43357">
          <cell r="N43357">
            <v>618822</v>
          </cell>
        </row>
        <row r="43358">
          <cell r="N43358">
            <v>618822</v>
          </cell>
        </row>
        <row r="43359">
          <cell r="N43359">
            <v>618822</v>
          </cell>
        </row>
        <row r="43360">
          <cell r="N43360">
            <v>618822</v>
          </cell>
        </row>
        <row r="43361">
          <cell r="N43361">
            <v>618822</v>
          </cell>
        </row>
        <row r="43362">
          <cell r="N43362">
            <v>618822</v>
          </cell>
        </row>
        <row r="43363">
          <cell r="N43363">
            <v>618822</v>
          </cell>
        </row>
        <row r="43364">
          <cell r="N43364">
            <v>618822</v>
          </cell>
        </row>
        <row r="43365">
          <cell r="N43365">
            <v>618822</v>
          </cell>
        </row>
        <row r="43366">
          <cell r="N43366">
            <v>618822</v>
          </cell>
        </row>
        <row r="43367">
          <cell r="N43367">
            <v>618822</v>
          </cell>
        </row>
        <row r="43368">
          <cell r="N43368">
            <v>618822</v>
          </cell>
        </row>
        <row r="43369">
          <cell r="N43369">
            <v>618822</v>
          </cell>
        </row>
        <row r="43370">
          <cell r="N43370">
            <v>618822</v>
          </cell>
        </row>
        <row r="43371">
          <cell r="N43371">
            <v>618822</v>
          </cell>
        </row>
        <row r="43372">
          <cell r="N43372">
            <v>618822</v>
          </cell>
        </row>
        <row r="43373">
          <cell r="N43373">
            <v>618822</v>
          </cell>
        </row>
        <row r="43374">
          <cell r="N43374">
            <v>618822</v>
          </cell>
        </row>
        <row r="43375">
          <cell r="N43375">
            <v>618822</v>
          </cell>
        </row>
        <row r="43376">
          <cell r="N43376">
            <v>618822</v>
          </cell>
        </row>
        <row r="43377">
          <cell r="N43377">
            <v>618822</v>
          </cell>
        </row>
        <row r="43378">
          <cell r="N43378">
            <v>618822</v>
          </cell>
        </row>
        <row r="43379">
          <cell r="N43379">
            <v>618822</v>
          </cell>
        </row>
        <row r="43380">
          <cell r="N43380">
            <v>618822</v>
          </cell>
        </row>
        <row r="43381">
          <cell r="N43381">
            <v>618822</v>
          </cell>
        </row>
        <row r="43382">
          <cell r="N43382">
            <v>618822</v>
          </cell>
        </row>
        <row r="43383">
          <cell r="N43383">
            <v>618822</v>
          </cell>
        </row>
        <row r="43384">
          <cell r="N43384">
            <v>618822</v>
          </cell>
        </row>
        <row r="43385">
          <cell r="N43385">
            <v>618822</v>
          </cell>
        </row>
        <row r="43386">
          <cell r="N43386">
            <v>618822</v>
          </cell>
        </row>
        <row r="43387">
          <cell r="N43387">
            <v>618822</v>
          </cell>
        </row>
        <row r="43388">
          <cell r="N43388">
            <v>618822</v>
          </cell>
        </row>
        <row r="43389">
          <cell r="N43389">
            <v>618822</v>
          </cell>
        </row>
        <row r="43390">
          <cell r="N43390">
            <v>618822</v>
          </cell>
        </row>
        <row r="43391">
          <cell r="N43391">
            <v>618822</v>
          </cell>
        </row>
        <row r="43392">
          <cell r="N43392">
            <v>618822</v>
          </cell>
        </row>
        <row r="43393">
          <cell r="N43393">
            <v>618822</v>
          </cell>
        </row>
        <row r="43394">
          <cell r="N43394">
            <v>618822</v>
          </cell>
        </row>
        <row r="43395">
          <cell r="N43395">
            <v>618822</v>
          </cell>
        </row>
        <row r="43396">
          <cell r="N43396">
            <v>618822</v>
          </cell>
        </row>
        <row r="43397">
          <cell r="N43397">
            <v>618822</v>
          </cell>
        </row>
        <row r="43398">
          <cell r="N43398">
            <v>618822</v>
          </cell>
        </row>
        <row r="43399">
          <cell r="N43399">
            <v>618822</v>
          </cell>
        </row>
        <row r="43400">
          <cell r="N43400">
            <v>618822</v>
          </cell>
        </row>
        <row r="43401">
          <cell r="N43401">
            <v>618822</v>
          </cell>
        </row>
        <row r="43402">
          <cell r="N43402">
            <v>618822</v>
          </cell>
        </row>
        <row r="43403">
          <cell r="N43403">
            <v>618822</v>
          </cell>
        </row>
        <row r="43404">
          <cell r="N43404">
            <v>618822</v>
          </cell>
        </row>
        <row r="43405">
          <cell r="N43405">
            <v>618822</v>
          </cell>
        </row>
        <row r="43406">
          <cell r="N43406">
            <v>618822</v>
          </cell>
        </row>
        <row r="43407">
          <cell r="N43407">
            <v>618822</v>
          </cell>
        </row>
        <row r="43408">
          <cell r="N43408">
            <v>618822</v>
          </cell>
        </row>
        <row r="43409">
          <cell r="N43409">
            <v>618822</v>
          </cell>
        </row>
        <row r="43410">
          <cell r="N43410">
            <v>618822</v>
          </cell>
        </row>
        <row r="43411">
          <cell r="N43411">
            <v>618822</v>
          </cell>
        </row>
        <row r="43412">
          <cell r="N43412">
            <v>618822</v>
          </cell>
        </row>
        <row r="43413">
          <cell r="N43413">
            <v>618822</v>
          </cell>
        </row>
        <row r="43414">
          <cell r="N43414">
            <v>618822</v>
          </cell>
        </row>
        <row r="43415">
          <cell r="N43415">
            <v>618822</v>
          </cell>
        </row>
        <row r="43416">
          <cell r="N43416">
            <v>618822</v>
          </cell>
        </row>
        <row r="43417">
          <cell r="N43417">
            <v>618822</v>
          </cell>
        </row>
        <row r="43418">
          <cell r="N43418">
            <v>618822</v>
          </cell>
        </row>
        <row r="43419">
          <cell r="N43419">
            <v>618822</v>
          </cell>
        </row>
        <row r="43420">
          <cell r="N43420">
            <v>618822</v>
          </cell>
        </row>
        <row r="43421">
          <cell r="N43421">
            <v>618822</v>
          </cell>
        </row>
        <row r="43422">
          <cell r="N43422">
            <v>618822</v>
          </cell>
        </row>
        <row r="43423">
          <cell r="N43423">
            <v>618822</v>
          </cell>
        </row>
        <row r="43424">
          <cell r="N43424">
            <v>618822</v>
          </cell>
        </row>
        <row r="43425">
          <cell r="N43425">
            <v>618822</v>
          </cell>
        </row>
        <row r="43426">
          <cell r="N43426">
            <v>618822</v>
          </cell>
        </row>
        <row r="43427">
          <cell r="N43427">
            <v>618822</v>
          </cell>
        </row>
        <row r="43428">
          <cell r="N43428">
            <v>618822</v>
          </cell>
        </row>
        <row r="43429">
          <cell r="N43429">
            <v>618822</v>
          </cell>
        </row>
        <row r="43430">
          <cell r="N43430">
            <v>618822</v>
          </cell>
        </row>
        <row r="43431">
          <cell r="N43431">
            <v>618822</v>
          </cell>
        </row>
        <row r="43432">
          <cell r="N43432">
            <v>618822</v>
          </cell>
        </row>
        <row r="43433">
          <cell r="N43433">
            <v>618822</v>
          </cell>
        </row>
        <row r="43434">
          <cell r="N43434">
            <v>618822</v>
          </cell>
        </row>
        <row r="43435">
          <cell r="N43435">
            <v>618822</v>
          </cell>
        </row>
        <row r="43436">
          <cell r="N43436">
            <v>618822</v>
          </cell>
        </row>
        <row r="43437">
          <cell r="N43437">
            <v>618822</v>
          </cell>
        </row>
        <row r="43438">
          <cell r="N43438">
            <v>618822</v>
          </cell>
        </row>
        <row r="43439">
          <cell r="N43439">
            <v>618822</v>
          </cell>
        </row>
        <row r="43440">
          <cell r="N43440">
            <v>618822</v>
          </cell>
        </row>
        <row r="43441">
          <cell r="N43441">
            <v>618822</v>
          </cell>
        </row>
        <row r="43442">
          <cell r="N43442">
            <v>618822</v>
          </cell>
        </row>
        <row r="43443">
          <cell r="N43443">
            <v>618822</v>
          </cell>
        </row>
        <row r="43444">
          <cell r="N43444">
            <v>618822</v>
          </cell>
        </row>
        <row r="43445">
          <cell r="N43445">
            <v>618822</v>
          </cell>
        </row>
        <row r="43446">
          <cell r="N43446">
            <v>618822</v>
          </cell>
        </row>
        <row r="43447">
          <cell r="N43447">
            <v>618822</v>
          </cell>
        </row>
        <row r="43448">
          <cell r="N43448">
            <v>618822</v>
          </cell>
        </row>
        <row r="43449">
          <cell r="N43449">
            <v>618822</v>
          </cell>
        </row>
        <row r="43450">
          <cell r="N43450">
            <v>618822</v>
          </cell>
        </row>
        <row r="43451">
          <cell r="N43451">
            <v>618822</v>
          </cell>
        </row>
        <row r="43452">
          <cell r="N43452">
            <v>618822</v>
          </cell>
        </row>
        <row r="43453">
          <cell r="N43453">
            <v>618822</v>
          </cell>
        </row>
        <row r="43454">
          <cell r="N43454">
            <v>618822</v>
          </cell>
        </row>
        <row r="43455">
          <cell r="N43455">
            <v>618822</v>
          </cell>
        </row>
        <row r="43456">
          <cell r="N43456">
            <v>618822</v>
          </cell>
        </row>
        <row r="43457">
          <cell r="N43457">
            <v>618822</v>
          </cell>
        </row>
        <row r="43458">
          <cell r="N43458">
            <v>618822</v>
          </cell>
        </row>
        <row r="43459">
          <cell r="N43459">
            <v>618822</v>
          </cell>
        </row>
        <row r="43460">
          <cell r="N43460">
            <v>618822</v>
          </cell>
        </row>
        <row r="43461">
          <cell r="N43461">
            <v>618822</v>
          </cell>
        </row>
        <row r="43462">
          <cell r="N43462">
            <v>618822</v>
          </cell>
        </row>
        <row r="43463">
          <cell r="N43463">
            <v>618822</v>
          </cell>
        </row>
        <row r="43464">
          <cell r="N43464">
            <v>618822</v>
          </cell>
        </row>
        <row r="43465">
          <cell r="N43465">
            <v>618822</v>
          </cell>
        </row>
        <row r="43466">
          <cell r="N43466">
            <v>618822</v>
          </cell>
        </row>
        <row r="43467">
          <cell r="N43467">
            <v>618822</v>
          </cell>
        </row>
        <row r="43468">
          <cell r="N43468">
            <v>618822</v>
          </cell>
        </row>
        <row r="43469">
          <cell r="N43469">
            <v>618822</v>
          </cell>
        </row>
        <row r="43470">
          <cell r="N43470">
            <v>618822</v>
          </cell>
        </row>
        <row r="43471">
          <cell r="N43471">
            <v>618822</v>
          </cell>
        </row>
        <row r="43472">
          <cell r="N43472">
            <v>618822</v>
          </cell>
        </row>
        <row r="43473">
          <cell r="N43473">
            <v>618822</v>
          </cell>
        </row>
        <row r="43474">
          <cell r="N43474">
            <v>618822</v>
          </cell>
        </row>
        <row r="43475">
          <cell r="N43475">
            <v>618822</v>
          </cell>
        </row>
        <row r="43476">
          <cell r="N43476">
            <v>618822</v>
          </cell>
        </row>
        <row r="43477">
          <cell r="N43477">
            <v>618822</v>
          </cell>
        </row>
        <row r="43478">
          <cell r="N43478">
            <v>618822</v>
          </cell>
        </row>
        <row r="43479">
          <cell r="N43479">
            <v>618822</v>
          </cell>
        </row>
        <row r="43480">
          <cell r="N43480">
            <v>618822</v>
          </cell>
        </row>
        <row r="43481">
          <cell r="N43481">
            <v>618822</v>
          </cell>
        </row>
        <row r="43482">
          <cell r="N43482">
            <v>618822</v>
          </cell>
        </row>
        <row r="43483">
          <cell r="N43483">
            <v>618822</v>
          </cell>
        </row>
        <row r="43484">
          <cell r="N43484">
            <v>618822</v>
          </cell>
        </row>
        <row r="43485">
          <cell r="N43485">
            <v>618822</v>
          </cell>
        </row>
        <row r="43486">
          <cell r="N43486">
            <v>618822</v>
          </cell>
        </row>
        <row r="43487">
          <cell r="N43487">
            <v>618822</v>
          </cell>
        </row>
        <row r="43488">
          <cell r="N43488">
            <v>618822</v>
          </cell>
        </row>
        <row r="43489">
          <cell r="N43489">
            <v>618822</v>
          </cell>
        </row>
        <row r="43490">
          <cell r="N43490">
            <v>618822</v>
          </cell>
        </row>
        <row r="43491">
          <cell r="N43491">
            <v>618822</v>
          </cell>
        </row>
        <row r="43492">
          <cell r="N43492">
            <v>618822</v>
          </cell>
        </row>
        <row r="43493">
          <cell r="N43493">
            <v>618822</v>
          </cell>
        </row>
        <row r="43494">
          <cell r="N43494">
            <v>618822</v>
          </cell>
        </row>
        <row r="43495">
          <cell r="N43495">
            <v>618822</v>
          </cell>
        </row>
        <row r="43496">
          <cell r="N43496">
            <v>618822</v>
          </cell>
        </row>
        <row r="43497">
          <cell r="N43497">
            <v>618822</v>
          </cell>
        </row>
        <row r="43498">
          <cell r="N43498">
            <v>618822</v>
          </cell>
        </row>
        <row r="43499">
          <cell r="N43499">
            <v>618822</v>
          </cell>
        </row>
        <row r="43500">
          <cell r="N43500">
            <v>618822</v>
          </cell>
        </row>
        <row r="43501">
          <cell r="N43501">
            <v>618822</v>
          </cell>
        </row>
        <row r="43502">
          <cell r="N43502">
            <v>618822</v>
          </cell>
        </row>
        <row r="43503">
          <cell r="N43503">
            <v>618822</v>
          </cell>
        </row>
        <row r="43504">
          <cell r="N43504">
            <v>618822</v>
          </cell>
        </row>
        <row r="43505">
          <cell r="N43505">
            <v>618822</v>
          </cell>
        </row>
        <row r="43506">
          <cell r="N43506">
            <v>618822</v>
          </cell>
        </row>
        <row r="43507">
          <cell r="N43507">
            <v>618822</v>
          </cell>
        </row>
        <row r="43508">
          <cell r="N43508">
            <v>618822</v>
          </cell>
        </row>
        <row r="43509">
          <cell r="N43509">
            <v>618822</v>
          </cell>
        </row>
        <row r="43510">
          <cell r="N43510">
            <v>618822</v>
          </cell>
        </row>
        <row r="43511">
          <cell r="N43511">
            <v>618822</v>
          </cell>
        </row>
        <row r="43512">
          <cell r="N43512">
            <v>618822</v>
          </cell>
        </row>
        <row r="43513">
          <cell r="N43513">
            <v>618822</v>
          </cell>
        </row>
        <row r="43514">
          <cell r="N43514">
            <v>618822</v>
          </cell>
        </row>
        <row r="43515">
          <cell r="N43515">
            <v>618822</v>
          </cell>
        </row>
        <row r="43516">
          <cell r="N43516">
            <v>618822</v>
          </cell>
        </row>
        <row r="43517">
          <cell r="N43517">
            <v>618822</v>
          </cell>
        </row>
        <row r="43518">
          <cell r="N43518">
            <v>618822</v>
          </cell>
        </row>
        <row r="43519">
          <cell r="N43519">
            <v>618822</v>
          </cell>
        </row>
        <row r="43520">
          <cell r="N43520">
            <v>618822</v>
          </cell>
        </row>
        <row r="43521">
          <cell r="N43521">
            <v>618822</v>
          </cell>
        </row>
        <row r="43522">
          <cell r="N43522">
            <v>618822</v>
          </cell>
        </row>
        <row r="43523">
          <cell r="N43523">
            <v>618822</v>
          </cell>
        </row>
        <row r="43524">
          <cell r="N43524">
            <v>618822</v>
          </cell>
        </row>
        <row r="43525">
          <cell r="N43525">
            <v>618822</v>
          </cell>
        </row>
        <row r="43526">
          <cell r="N43526">
            <v>618822</v>
          </cell>
        </row>
        <row r="43527">
          <cell r="N43527">
            <v>618822</v>
          </cell>
        </row>
        <row r="43528">
          <cell r="N43528">
            <v>618822</v>
          </cell>
        </row>
        <row r="43529">
          <cell r="N43529">
            <v>618822</v>
          </cell>
        </row>
        <row r="43530">
          <cell r="N43530">
            <v>618822</v>
          </cell>
        </row>
        <row r="43531">
          <cell r="N43531">
            <v>618822</v>
          </cell>
        </row>
        <row r="43532">
          <cell r="N43532">
            <v>618822</v>
          </cell>
        </row>
        <row r="43533">
          <cell r="N43533">
            <v>618822</v>
          </cell>
        </row>
        <row r="43534">
          <cell r="N43534">
            <v>618822</v>
          </cell>
        </row>
        <row r="43535">
          <cell r="N43535">
            <v>618822</v>
          </cell>
        </row>
        <row r="43536">
          <cell r="N43536">
            <v>618822</v>
          </cell>
        </row>
        <row r="43537">
          <cell r="N43537">
            <v>618822</v>
          </cell>
        </row>
        <row r="43538">
          <cell r="N43538">
            <v>618822</v>
          </cell>
        </row>
        <row r="43539">
          <cell r="N43539">
            <v>618822</v>
          </cell>
        </row>
        <row r="43540">
          <cell r="N43540">
            <v>618822</v>
          </cell>
        </row>
        <row r="43541">
          <cell r="N43541">
            <v>618822</v>
          </cell>
        </row>
        <row r="43542">
          <cell r="N43542">
            <v>618822</v>
          </cell>
        </row>
        <row r="43543">
          <cell r="N43543">
            <v>618822</v>
          </cell>
        </row>
        <row r="43544">
          <cell r="N43544">
            <v>618824</v>
          </cell>
        </row>
        <row r="43545">
          <cell r="N43545">
            <v>618824</v>
          </cell>
        </row>
        <row r="43546">
          <cell r="N43546">
            <v>618824</v>
          </cell>
        </row>
        <row r="43547">
          <cell r="N43547">
            <v>618824</v>
          </cell>
        </row>
        <row r="43548">
          <cell r="N43548">
            <v>618824</v>
          </cell>
        </row>
        <row r="43549">
          <cell r="N43549">
            <v>618824</v>
          </cell>
        </row>
        <row r="43550">
          <cell r="N43550">
            <v>618824</v>
          </cell>
        </row>
        <row r="43551">
          <cell r="N43551">
            <v>618824</v>
          </cell>
        </row>
        <row r="43552">
          <cell r="N43552">
            <v>612700</v>
          </cell>
        </row>
        <row r="43553">
          <cell r="N43553">
            <v>617685</v>
          </cell>
        </row>
        <row r="43554">
          <cell r="N43554">
            <v>618822</v>
          </cell>
        </row>
        <row r="43555">
          <cell r="N43555">
            <v>612599</v>
          </cell>
        </row>
        <row r="43556">
          <cell r="N43556">
            <v>612599</v>
          </cell>
        </row>
        <row r="43557">
          <cell r="N43557">
            <v>612599</v>
          </cell>
        </row>
        <row r="43558">
          <cell r="N43558">
            <v>612599</v>
          </cell>
        </row>
        <row r="43559">
          <cell r="N43559">
            <v>612599</v>
          </cell>
        </row>
        <row r="43560">
          <cell r="N43560">
            <v>612601</v>
          </cell>
        </row>
        <row r="43561">
          <cell r="N43561">
            <v>612601</v>
          </cell>
        </row>
        <row r="43562">
          <cell r="N43562">
            <v>612601</v>
          </cell>
        </row>
        <row r="43563">
          <cell r="N43563">
            <v>612601</v>
          </cell>
        </row>
        <row r="43564">
          <cell r="N43564">
            <v>612601</v>
          </cell>
        </row>
        <row r="43565">
          <cell r="N43565">
            <v>612603</v>
          </cell>
        </row>
        <row r="43566">
          <cell r="N43566">
            <v>612603</v>
          </cell>
        </row>
        <row r="43567">
          <cell r="N43567">
            <v>612603</v>
          </cell>
        </row>
        <row r="43568">
          <cell r="N43568">
            <v>612603</v>
          </cell>
        </row>
        <row r="43569">
          <cell r="N43569">
            <v>612603</v>
          </cell>
        </row>
        <row r="43570">
          <cell r="N43570">
            <v>612605</v>
          </cell>
        </row>
        <row r="43571">
          <cell r="N43571">
            <v>612605</v>
          </cell>
        </row>
        <row r="43572">
          <cell r="N43572">
            <v>612605</v>
          </cell>
        </row>
        <row r="43573">
          <cell r="N43573">
            <v>612605</v>
          </cell>
        </row>
        <row r="43574">
          <cell r="N43574">
            <v>612621</v>
          </cell>
        </row>
        <row r="43575">
          <cell r="N43575">
            <v>612621</v>
          </cell>
        </row>
        <row r="43576">
          <cell r="N43576">
            <v>612621</v>
          </cell>
        </row>
        <row r="43577">
          <cell r="N43577">
            <v>612621</v>
          </cell>
        </row>
        <row r="43578">
          <cell r="N43578">
            <v>612621</v>
          </cell>
        </row>
        <row r="43579">
          <cell r="N43579">
            <v>612625</v>
          </cell>
        </row>
        <row r="43580">
          <cell r="N43580">
            <v>612625</v>
          </cell>
        </row>
        <row r="43581">
          <cell r="N43581">
            <v>612625</v>
          </cell>
        </row>
        <row r="43582">
          <cell r="N43582">
            <v>612625</v>
          </cell>
        </row>
        <row r="43583">
          <cell r="N43583">
            <v>612625</v>
          </cell>
        </row>
        <row r="43584">
          <cell r="N43584">
            <v>612628</v>
          </cell>
        </row>
        <row r="43585">
          <cell r="N43585">
            <v>612628</v>
          </cell>
        </row>
        <row r="43586">
          <cell r="N43586">
            <v>612628</v>
          </cell>
        </row>
        <row r="43587">
          <cell r="N43587">
            <v>612628</v>
          </cell>
        </row>
        <row r="43588">
          <cell r="N43588">
            <v>612628</v>
          </cell>
        </row>
        <row r="43589">
          <cell r="N43589">
            <v>612633</v>
          </cell>
        </row>
        <row r="43590">
          <cell r="N43590">
            <v>612633</v>
          </cell>
        </row>
        <row r="43591">
          <cell r="N43591">
            <v>612633</v>
          </cell>
        </row>
        <row r="43592">
          <cell r="N43592">
            <v>612633</v>
          </cell>
        </row>
        <row r="43593">
          <cell r="N43593">
            <v>612637</v>
          </cell>
        </row>
        <row r="43594">
          <cell r="N43594">
            <v>612637</v>
          </cell>
        </row>
        <row r="43595">
          <cell r="N43595">
            <v>612885</v>
          </cell>
        </row>
        <row r="43596">
          <cell r="N43596">
            <v>612885</v>
          </cell>
        </row>
        <row r="43597">
          <cell r="N43597">
            <v>612885</v>
          </cell>
        </row>
        <row r="43598">
          <cell r="N43598">
            <v>612885</v>
          </cell>
        </row>
        <row r="43599">
          <cell r="N43599">
            <v>612885</v>
          </cell>
        </row>
        <row r="43600">
          <cell r="N43600">
            <v>612886</v>
          </cell>
        </row>
        <row r="43601">
          <cell r="N43601">
            <v>613743</v>
          </cell>
        </row>
        <row r="43602">
          <cell r="N43602">
            <v>613754</v>
          </cell>
        </row>
        <row r="43603">
          <cell r="N43603">
            <v>613754</v>
          </cell>
        </row>
        <row r="43604">
          <cell r="N43604">
            <v>613754</v>
          </cell>
        </row>
        <row r="43605">
          <cell r="N43605">
            <v>613754</v>
          </cell>
        </row>
        <row r="43606">
          <cell r="N43606">
            <v>613764</v>
          </cell>
        </row>
        <row r="43607">
          <cell r="N43607">
            <v>613764</v>
          </cell>
        </row>
        <row r="43608">
          <cell r="N43608">
            <v>613764</v>
          </cell>
        </row>
        <row r="43609">
          <cell r="N43609">
            <v>613764</v>
          </cell>
        </row>
        <row r="43610">
          <cell r="N43610">
            <v>613767</v>
          </cell>
        </row>
        <row r="43611">
          <cell r="N43611">
            <v>613767</v>
          </cell>
        </row>
        <row r="43612">
          <cell r="N43612">
            <v>613767</v>
          </cell>
        </row>
        <row r="43613">
          <cell r="N43613">
            <v>613767</v>
          </cell>
        </row>
        <row r="43614">
          <cell r="N43614">
            <v>613768</v>
          </cell>
        </row>
        <row r="43615">
          <cell r="N43615">
            <v>613770</v>
          </cell>
        </row>
        <row r="43616">
          <cell r="N43616">
            <v>613770</v>
          </cell>
        </row>
        <row r="43617">
          <cell r="N43617">
            <v>613770</v>
          </cell>
        </row>
        <row r="43618">
          <cell r="N43618">
            <v>613770</v>
          </cell>
        </row>
        <row r="43619">
          <cell r="N43619">
            <v>613772</v>
          </cell>
        </row>
        <row r="43620">
          <cell r="N43620">
            <v>613772</v>
          </cell>
        </row>
        <row r="43621">
          <cell r="N43621">
            <v>613772</v>
          </cell>
        </row>
        <row r="43622">
          <cell r="N43622">
            <v>613772</v>
          </cell>
        </row>
        <row r="43623">
          <cell r="N43623">
            <v>615341</v>
          </cell>
        </row>
        <row r="43624">
          <cell r="N43624">
            <v>615352</v>
          </cell>
        </row>
        <row r="43625">
          <cell r="N43625">
            <v>615353</v>
          </cell>
        </row>
        <row r="43626">
          <cell r="N43626">
            <v>615356</v>
          </cell>
        </row>
        <row r="43627">
          <cell r="N43627">
            <v>615359</v>
          </cell>
        </row>
        <row r="43628">
          <cell r="N43628">
            <v>615367</v>
          </cell>
        </row>
        <row r="43629">
          <cell r="N43629">
            <v>615369</v>
          </cell>
        </row>
        <row r="43630">
          <cell r="N43630">
            <v>615403</v>
          </cell>
        </row>
        <row r="43631">
          <cell r="N43631">
            <v>615466</v>
          </cell>
        </row>
        <row r="43632">
          <cell r="N43632">
            <v>615469</v>
          </cell>
        </row>
        <row r="43633">
          <cell r="N43633">
            <v>615469</v>
          </cell>
        </row>
        <row r="43634">
          <cell r="N43634">
            <v>615469</v>
          </cell>
        </row>
        <row r="43635">
          <cell r="N43635">
            <v>615469</v>
          </cell>
        </row>
        <row r="43636">
          <cell r="N43636">
            <v>615473</v>
          </cell>
        </row>
        <row r="43637">
          <cell r="N43637">
            <v>615473</v>
          </cell>
        </row>
        <row r="43638">
          <cell r="N43638">
            <v>615473</v>
          </cell>
        </row>
        <row r="43639">
          <cell r="N43639">
            <v>615473</v>
          </cell>
        </row>
        <row r="43640">
          <cell r="N43640">
            <v>615473</v>
          </cell>
        </row>
        <row r="43641">
          <cell r="N43641">
            <v>615485</v>
          </cell>
        </row>
        <row r="43642">
          <cell r="N43642">
            <v>615485</v>
          </cell>
        </row>
        <row r="43643">
          <cell r="N43643">
            <v>615485</v>
          </cell>
        </row>
        <row r="43644">
          <cell r="N43644">
            <v>615485</v>
          </cell>
        </row>
        <row r="43645">
          <cell r="N43645">
            <v>615485</v>
          </cell>
        </row>
        <row r="43646">
          <cell r="N43646">
            <v>615488</v>
          </cell>
        </row>
        <row r="43647">
          <cell r="N43647">
            <v>615488</v>
          </cell>
        </row>
        <row r="43648">
          <cell r="N43648">
            <v>615488</v>
          </cell>
        </row>
        <row r="43649">
          <cell r="N43649">
            <v>615488</v>
          </cell>
        </row>
        <row r="43650">
          <cell r="N43650">
            <v>615488</v>
          </cell>
        </row>
        <row r="43651">
          <cell r="N43651">
            <v>615490</v>
          </cell>
        </row>
        <row r="43652">
          <cell r="N43652">
            <v>615490</v>
          </cell>
        </row>
        <row r="43653">
          <cell r="N43653">
            <v>615490</v>
          </cell>
        </row>
        <row r="43654">
          <cell r="N43654">
            <v>615490</v>
          </cell>
        </row>
        <row r="43655">
          <cell r="N43655">
            <v>618819</v>
          </cell>
        </row>
        <row r="43656">
          <cell r="N43656">
            <v>618819</v>
          </cell>
        </row>
        <row r="43657">
          <cell r="N43657">
            <v>618819</v>
          </cell>
        </row>
        <row r="43658">
          <cell r="N43658">
            <v>618819</v>
          </cell>
        </row>
        <row r="43659">
          <cell r="N43659">
            <v>618819</v>
          </cell>
        </row>
        <row r="43660">
          <cell r="N43660">
            <v>618819</v>
          </cell>
        </row>
        <row r="43661">
          <cell r="N43661">
            <v>618819</v>
          </cell>
        </row>
        <row r="43662">
          <cell r="N43662">
            <v>618819</v>
          </cell>
        </row>
        <row r="43663">
          <cell r="N43663">
            <v>618819</v>
          </cell>
        </row>
        <row r="43664">
          <cell r="N43664">
            <v>618819</v>
          </cell>
        </row>
        <row r="43665">
          <cell r="N43665">
            <v>618819</v>
          </cell>
        </row>
        <row r="43666">
          <cell r="N43666">
            <v>618819</v>
          </cell>
        </row>
        <row r="43667">
          <cell r="N43667">
            <v>618819</v>
          </cell>
        </row>
        <row r="43668">
          <cell r="N43668">
            <v>618819</v>
          </cell>
        </row>
        <row r="43669">
          <cell r="N43669">
            <v>618819</v>
          </cell>
        </row>
        <row r="43670">
          <cell r="N43670">
            <v>618992</v>
          </cell>
        </row>
        <row r="43671">
          <cell r="N43671">
            <v>615344</v>
          </cell>
        </row>
        <row r="43672">
          <cell r="N43672">
            <v>615344</v>
          </cell>
        </row>
        <row r="43673">
          <cell r="N43673">
            <v>615344</v>
          </cell>
        </row>
        <row r="43674">
          <cell r="N43674">
            <v>615344</v>
          </cell>
        </row>
        <row r="43675">
          <cell r="N43675">
            <v>615344</v>
          </cell>
        </row>
        <row r="43676">
          <cell r="N43676">
            <v>615344</v>
          </cell>
        </row>
        <row r="43677">
          <cell r="N43677">
            <v>615344</v>
          </cell>
        </row>
        <row r="43678">
          <cell r="N43678">
            <v>615344</v>
          </cell>
        </row>
        <row r="43679">
          <cell r="N43679">
            <v>615344</v>
          </cell>
        </row>
        <row r="43680">
          <cell r="N43680">
            <v>615344</v>
          </cell>
        </row>
        <row r="43681">
          <cell r="N43681">
            <v>615344</v>
          </cell>
        </row>
        <row r="43682">
          <cell r="N43682">
            <v>615344</v>
          </cell>
        </row>
        <row r="43683">
          <cell r="N43683">
            <v>615344</v>
          </cell>
        </row>
        <row r="43684">
          <cell r="N43684">
            <v>615344</v>
          </cell>
        </row>
        <row r="43685">
          <cell r="N43685">
            <v>615344</v>
          </cell>
        </row>
        <row r="43686">
          <cell r="N43686">
            <v>615344</v>
          </cell>
        </row>
        <row r="43687">
          <cell r="N43687">
            <v>615344</v>
          </cell>
        </row>
        <row r="43688">
          <cell r="N43688">
            <v>615344</v>
          </cell>
        </row>
        <row r="43689">
          <cell r="N43689">
            <v>615344</v>
          </cell>
        </row>
        <row r="43690">
          <cell r="N43690">
            <v>615344</v>
          </cell>
        </row>
        <row r="43691">
          <cell r="N43691">
            <v>615344</v>
          </cell>
        </row>
        <row r="43692">
          <cell r="N43692">
            <v>615344</v>
          </cell>
        </row>
        <row r="43693">
          <cell r="N43693">
            <v>615344</v>
          </cell>
        </row>
        <row r="43694">
          <cell r="N43694">
            <v>615344</v>
          </cell>
        </row>
        <row r="43695">
          <cell r="N43695">
            <v>615344</v>
          </cell>
        </row>
        <row r="43696">
          <cell r="N43696">
            <v>615344</v>
          </cell>
        </row>
        <row r="43697">
          <cell r="N43697">
            <v>615344</v>
          </cell>
        </row>
        <row r="43698">
          <cell r="N43698">
            <v>615344</v>
          </cell>
        </row>
        <row r="43699">
          <cell r="N43699">
            <v>615344</v>
          </cell>
        </row>
        <row r="43700">
          <cell r="N43700">
            <v>615344</v>
          </cell>
        </row>
        <row r="43701">
          <cell r="N43701">
            <v>615344</v>
          </cell>
        </row>
        <row r="43702">
          <cell r="N43702">
            <v>615344</v>
          </cell>
        </row>
        <row r="43703">
          <cell r="N43703">
            <v>618832</v>
          </cell>
        </row>
        <row r="43704">
          <cell r="N43704">
            <v>618832</v>
          </cell>
        </row>
        <row r="43705">
          <cell r="N43705">
            <v>618832</v>
          </cell>
        </row>
        <row r="43706">
          <cell r="N43706">
            <v>618832</v>
          </cell>
        </row>
        <row r="43707">
          <cell r="N43707">
            <v>618832</v>
          </cell>
        </row>
        <row r="43708">
          <cell r="N43708">
            <v>618832</v>
          </cell>
        </row>
        <row r="43709">
          <cell r="N43709">
            <v>618832</v>
          </cell>
        </row>
        <row r="43710">
          <cell r="N43710">
            <v>618832</v>
          </cell>
        </row>
        <row r="43711">
          <cell r="N43711">
            <v>618832</v>
          </cell>
        </row>
        <row r="43712">
          <cell r="N43712">
            <v>618832</v>
          </cell>
        </row>
        <row r="43713">
          <cell r="N43713">
            <v>618832</v>
          </cell>
        </row>
        <row r="43714">
          <cell r="N43714">
            <v>618832</v>
          </cell>
        </row>
        <row r="43715">
          <cell r="N43715">
            <v>618832</v>
          </cell>
        </row>
        <row r="43716">
          <cell r="N43716">
            <v>618832</v>
          </cell>
        </row>
        <row r="43717">
          <cell r="N43717">
            <v>618832</v>
          </cell>
        </row>
        <row r="43718">
          <cell r="N43718">
            <v>618832</v>
          </cell>
        </row>
        <row r="43719">
          <cell r="N43719">
            <v>618832</v>
          </cell>
        </row>
        <row r="43720">
          <cell r="N43720">
            <v>618832</v>
          </cell>
        </row>
        <row r="43721">
          <cell r="N43721">
            <v>618832</v>
          </cell>
        </row>
        <row r="43722">
          <cell r="N43722">
            <v>618832</v>
          </cell>
        </row>
        <row r="43723">
          <cell r="N43723">
            <v>618832</v>
          </cell>
        </row>
        <row r="43724">
          <cell r="N43724">
            <v>618832</v>
          </cell>
        </row>
        <row r="43725">
          <cell r="N43725">
            <v>618832</v>
          </cell>
        </row>
        <row r="43726">
          <cell r="N43726">
            <v>618832</v>
          </cell>
        </row>
        <row r="43727">
          <cell r="N43727">
            <v>618832</v>
          </cell>
        </row>
        <row r="43728">
          <cell r="N43728">
            <v>618832</v>
          </cell>
        </row>
        <row r="43729">
          <cell r="N43729">
            <v>618832</v>
          </cell>
        </row>
        <row r="43730">
          <cell r="N43730">
            <v>618832</v>
          </cell>
        </row>
        <row r="43731">
          <cell r="N43731">
            <v>618832</v>
          </cell>
        </row>
        <row r="43732">
          <cell r="N43732">
            <v>618832</v>
          </cell>
        </row>
        <row r="43733">
          <cell r="N43733">
            <v>618832</v>
          </cell>
        </row>
        <row r="43734">
          <cell r="N43734">
            <v>618832</v>
          </cell>
        </row>
        <row r="43735">
          <cell r="N43735">
            <v>618832</v>
          </cell>
        </row>
        <row r="43736">
          <cell r="N43736">
            <v>618832</v>
          </cell>
        </row>
        <row r="43737">
          <cell r="N43737">
            <v>618832</v>
          </cell>
        </row>
        <row r="43738">
          <cell r="N43738">
            <v>618832</v>
          </cell>
        </row>
        <row r="43739">
          <cell r="N43739">
            <v>618832</v>
          </cell>
        </row>
        <row r="43740">
          <cell r="N43740">
            <v>618832</v>
          </cell>
        </row>
        <row r="43741">
          <cell r="N43741">
            <v>618832</v>
          </cell>
        </row>
        <row r="43742">
          <cell r="N43742">
            <v>618832</v>
          </cell>
        </row>
        <row r="43743">
          <cell r="N43743">
            <v>618832</v>
          </cell>
        </row>
        <row r="43744">
          <cell r="N43744">
            <v>618832</v>
          </cell>
        </row>
        <row r="43745">
          <cell r="N43745">
            <v>618832</v>
          </cell>
        </row>
        <row r="43746">
          <cell r="N43746">
            <v>618832</v>
          </cell>
        </row>
        <row r="43747">
          <cell r="N43747">
            <v>618832</v>
          </cell>
        </row>
        <row r="43748">
          <cell r="N43748">
            <v>618832</v>
          </cell>
        </row>
        <row r="43749">
          <cell r="N43749">
            <v>618832</v>
          </cell>
        </row>
        <row r="43750">
          <cell r="N43750">
            <v>618832</v>
          </cell>
        </row>
        <row r="43751">
          <cell r="N43751">
            <v>618832</v>
          </cell>
        </row>
        <row r="43752">
          <cell r="N43752">
            <v>618832</v>
          </cell>
        </row>
        <row r="43753">
          <cell r="N43753">
            <v>618832</v>
          </cell>
        </row>
        <row r="43754">
          <cell r="N43754">
            <v>618832</v>
          </cell>
        </row>
        <row r="43755">
          <cell r="N43755">
            <v>618832</v>
          </cell>
        </row>
        <row r="43756">
          <cell r="N43756">
            <v>618832</v>
          </cell>
        </row>
        <row r="43757">
          <cell r="N43757">
            <v>618832</v>
          </cell>
        </row>
        <row r="43758">
          <cell r="N43758">
            <v>618832</v>
          </cell>
        </row>
        <row r="43759">
          <cell r="N43759">
            <v>618832</v>
          </cell>
        </row>
        <row r="43760">
          <cell r="N43760">
            <v>618832</v>
          </cell>
        </row>
        <row r="43761">
          <cell r="N43761">
            <v>618832</v>
          </cell>
        </row>
        <row r="43762">
          <cell r="N43762">
            <v>618832</v>
          </cell>
        </row>
        <row r="43763">
          <cell r="N43763">
            <v>618832</v>
          </cell>
        </row>
        <row r="43764">
          <cell r="N43764">
            <v>618832</v>
          </cell>
        </row>
        <row r="43765">
          <cell r="N43765">
            <v>618832</v>
          </cell>
        </row>
        <row r="43766">
          <cell r="N43766">
            <v>618832</v>
          </cell>
        </row>
        <row r="43767">
          <cell r="N43767">
            <v>618832</v>
          </cell>
        </row>
        <row r="43768">
          <cell r="N43768">
            <v>618832</v>
          </cell>
        </row>
        <row r="43769">
          <cell r="N43769">
            <v>618832</v>
          </cell>
        </row>
        <row r="43770">
          <cell r="N43770">
            <v>618832</v>
          </cell>
        </row>
        <row r="43771">
          <cell r="N43771">
            <v>618832</v>
          </cell>
        </row>
        <row r="43772">
          <cell r="N43772">
            <v>618832</v>
          </cell>
        </row>
        <row r="43773">
          <cell r="N43773">
            <v>618832</v>
          </cell>
        </row>
        <row r="43774">
          <cell r="N43774">
            <v>618832</v>
          </cell>
        </row>
        <row r="43775">
          <cell r="N43775">
            <v>618832</v>
          </cell>
        </row>
        <row r="43776">
          <cell r="N43776">
            <v>618832</v>
          </cell>
        </row>
        <row r="43777">
          <cell r="N43777">
            <v>618832</v>
          </cell>
        </row>
        <row r="43778">
          <cell r="N43778">
            <v>618832</v>
          </cell>
        </row>
        <row r="43779">
          <cell r="N43779">
            <v>618832</v>
          </cell>
        </row>
        <row r="43780">
          <cell r="N43780">
            <v>618832</v>
          </cell>
        </row>
        <row r="43781">
          <cell r="N43781">
            <v>618832</v>
          </cell>
        </row>
        <row r="43782">
          <cell r="N43782">
            <v>618832</v>
          </cell>
        </row>
        <row r="43783">
          <cell r="N43783">
            <v>618832</v>
          </cell>
        </row>
        <row r="43784">
          <cell r="N43784">
            <v>618832</v>
          </cell>
        </row>
        <row r="43785">
          <cell r="N43785">
            <v>618832</v>
          </cell>
        </row>
        <row r="43786">
          <cell r="N43786">
            <v>618832</v>
          </cell>
        </row>
        <row r="43787">
          <cell r="N43787">
            <v>618832</v>
          </cell>
        </row>
        <row r="43788">
          <cell r="N43788">
            <v>618832</v>
          </cell>
        </row>
        <row r="43789">
          <cell r="N43789">
            <v>618832</v>
          </cell>
        </row>
        <row r="43790">
          <cell r="N43790">
            <v>618832</v>
          </cell>
        </row>
        <row r="43791">
          <cell r="N43791">
            <v>618832</v>
          </cell>
        </row>
        <row r="43792">
          <cell r="N43792">
            <v>618832</v>
          </cell>
        </row>
        <row r="43793">
          <cell r="N43793">
            <v>618832</v>
          </cell>
        </row>
        <row r="43794">
          <cell r="N43794">
            <v>618832</v>
          </cell>
        </row>
        <row r="43795">
          <cell r="N43795">
            <v>618832</v>
          </cell>
        </row>
        <row r="43796">
          <cell r="N43796">
            <v>618832</v>
          </cell>
        </row>
        <row r="43797">
          <cell r="N43797">
            <v>618832</v>
          </cell>
        </row>
        <row r="43798">
          <cell r="N43798">
            <v>618832</v>
          </cell>
        </row>
        <row r="43799">
          <cell r="N43799">
            <v>618832</v>
          </cell>
        </row>
        <row r="43800">
          <cell r="N43800">
            <v>618832</v>
          </cell>
        </row>
        <row r="43801">
          <cell r="N43801">
            <v>618832</v>
          </cell>
        </row>
        <row r="43802">
          <cell r="N43802">
            <v>618832</v>
          </cell>
        </row>
        <row r="43803">
          <cell r="N43803">
            <v>618832</v>
          </cell>
        </row>
        <row r="43804">
          <cell r="N43804">
            <v>618832</v>
          </cell>
        </row>
        <row r="43805">
          <cell r="N43805">
            <v>618832</v>
          </cell>
        </row>
        <row r="43806">
          <cell r="N43806">
            <v>618832</v>
          </cell>
        </row>
        <row r="43807">
          <cell r="N43807">
            <v>618832</v>
          </cell>
        </row>
        <row r="43808">
          <cell r="N43808">
            <v>618832</v>
          </cell>
        </row>
        <row r="43809">
          <cell r="N43809">
            <v>618832</v>
          </cell>
        </row>
        <row r="43810">
          <cell r="N43810">
            <v>618832</v>
          </cell>
        </row>
        <row r="43811">
          <cell r="N43811">
            <v>618832</v>
          </cell>
        </row>
        <row r="43812">
          <cell r="N43812">
            <v>618832</v>
          </cell>
        </row>
        <row r="43813">
          <cell r="N43813">
            <v>618832</v>
          </cell>
        </row>
        <row r="43814">
          <cell r="N43814">
            <v>618832</v>
          </cell>
        </row>
        <row r="43815">
          <cell r="N43815">
            <v>618800</v>
          </cell>
        </row>
        <row r="43816">
          <cell r="N43816">
            <v>618814</v>
          </cell>
        </row>
        <row r="43817">
          <cell r="N43817">
            <v>618832</v>
          </cell>
        </row>
        <row r="43818">
          <cell r="N43818">
            <v>618832</v>
          </cell>
        </row>
        <row r="43819">
          <cell r="N43819">
            <v>618813</v>
          </cell>
        </row>
        <row r="43820">
          <cell r="N43820">
            <v>618813</v>
          </cell>
        </row>
        <row r="43821">
          <cell r="N43821">
            <v>618813</v>
          </cell>
        </row>
        <row r="43822">
          <cell r="N43822">
            <v>618832</v>
          </cell>
        </row>
        <row r="43823">
          <cell r="N43823">
            <v>618832</v>
          </cell>
        </row>
        <row r="43824">
          <cell r="N43824">
            <v>618832</v>
          </cell>
        </row>
        <row r="43825">
          <cell r="N43825">
            <v>618832</v>
          </cell>
        </row>
        <row r="43826">
          <cell r="N43826">
            <v>618832</v>
          </cell>
        </row>
        <row r="43827">
          <cell r="N43827">
            <v>618832</v>
          </cell>
        </row>
        <row r="43828">
          <cell r="N43828">
            <v>618832</v>
          </cell>
        </row>
        <row r="43829">
          <cell r="N43829">
            <v>618832</v>
          </cell>
        </row>
        <row r="43830">
          <cell r="N43830">
            <v>618832</v>
          </cell>
        </row>
        <row r="43831">
          <cell r="N43831">
            <v>618832</v>
          </cell>
        </row>
        <row r="43832">
          <cell r="N43832">
            <v>618832</v>
          </cell>
        </row>
        <row r="43833">
          <cell r="N43833">
            <v>618832</v>
          </cell>
        </row>
        <row r="43834">
          <cell r="N43834">
            <v>618832</v>
          </cell>
        </row>
        <row r="43835">
          <cell r="N43835">
            <v>618832</v>
          </cell>
        </row>
        <row r="43836">
          <cell r="N43836">
            <v>618832</v>
          </cell>
        </row>
        <row r="43837">
          <cell r="N43837">
            <v>618832</v>
          </cell>
        </row>
        <row r="43838">
          <cell r="N43838">
            <v>618832</v>
          </cell>
        </row>
        <row r="43839">
          <cell r="N43839">
            <v>618832</v>
          </cell>
        </row>
        <row r="43840">
          <cell r="N43840">
            <v>618832</v>
          </cell>
        </row>
        <row r="43841">
          <cell r="N43841">
            <v>618832</v>
          </cell>
        </row>
        <row r="43842">
          <cell r="N43842">
            <v>618832</v>
          </cell>
        </row>
        <row r="43843">
          <cell r="N43843">
            <v>618832</v>
          </cell>
        </row>
        <row r="43844">
          <cell r="N43844">
            <v>618832</v>
          </cell>
        </row>
        <row r="43845">
          <cell r="N43845">
            <v>618832</v>
          </cell>
        </row>
        <row r="43846">
          <cell r="N43846">
            <v>618832</v>
          </cell>
        </row>
        <row r="43847">
          <cell r="N43847">
            <v>618997</v>
          </cell>
        </row>
        <row r="43848">
          <cell r="N43848">
            <v>618997</v>
          </cell>
        </row>
        <row r="43849">
          <cell r="N43849">
            <v>618997</v>
          </cell>
        </row>
        <row r="43850">
          <cell r="N43850">
            <v>618997</v>
          </cell>
        </row>
        <row r="43851">
          <cell r="N43851">
            <v>618997</v>
          </cell>
        </row>
        <row r="43852">
          <cell r="N43852">
            <v>618997</v>
          </cell>
        </row>
        <row r="43853">
          <cell r="N43853">
            <v>618997</v>
          </cell>
        </row>
        <row r="43854">
          <cell r="N43854">
            <v>618997</v>
          </cell>
        </row>
        <row r="43855">
          <cell r="N43855">
            <v>618997</v>
          </cell>
        </row>
        <row r="43856">
          <cell r="N43856">
            <v>618997</v>
          </cell>
        </row>
        <row r="43857">
          <cell r="N43857">
            <v>618997</v>
          </cell>
        </row>
        <row r="43858">
          <cell r="N43858">
            <v>618997</v>
          </cell>
        </row>
        <row r="43859">
          <cell r="N43859">
            <v>618997</v>
          </cell>
        </row>
        <row r="43860">
          <cell r="N43860">
            <v>618997</v>
          </cell>
        </row>
        <row r="43861">
          <cell r="N43861">
            <v>618997</v>
          </cell>
        </row>
        <row r="43862">
          <cell r="N43862">
            <v>618997</v>
          </cell>
        </row>
        <row r="43863">
          <cell r="N43863">
            <v>618997</v>
          </cell>
        </row>
        <row r="43864">
          <cell r="N43864">
            <v>618997</v>
          </cell>
        </row>
        <row r="43865">
          <cell r="N43865">
            <v>618997</v>
          </cell>
        </row>
        <row r="43866">
          <cell r="N43866">
            <v>618997</v>
          </cell>
        </row>
        <row r="43867">
          <cell r="N43867">
            <v>618997</v>
          </cell>
        </row>
        <row r="43868">
          <cell r="N43868">
            <v>618997</v>
          </cell>
        </row>
        <row r="43869">
          <cell r="N43869">
            <v>618997</v>
          </cell>
        </row>
        <row r="43870">
          <cell r="N43870">
            <v>618997</v>
          </cell>
        </row>
        <row r="43871">
          <cell r="N43871">
            <v>618997</v>
          </cell>
        </row>
        <row r="43872">
          <cell r="N43872">
            <v>618997</v>
          </cell>
        </row>
        <row r="43873">
          <cell r="N43873">
            <v>618997</v>
          </cell>
        </row>
        <row r="43874">
          <cell r="N43874">
            <v>618997</v>
          </cell>
        </row>
        <row r="43875">
          <cell r="N43875">
            <v>618997</v>
          </cell>
        </row>
        <row r="43876">
          <cell r="N43876">
            <v>618997</v>
          </cell>
        </row>
        <row r="43877">
          <cell r="N43877">
            <v>618997</v>
          </cell>
        </row>
        <row r="43878">
          <cell r="N43878">
            <v>618997</v>
          </cell>
        </row>
        <row r="43879">
          <cell r="N43879">
            <v>618997</v>
          </cell>
        </row>
        <row r="43880">
          <cell r="N43880">
            <v>618997</v>
          </cell>
        </row>
        <row r="43881">
          <cell r="N43881">
            <v>618997</v>
          </cell>
        </row>
        <row r="43882">
          <cell r="N43882">
            <v>618997</v>
          </cell>
        </row>
        <row r="43883">
          <cell r="N43883">
            <v>618997</v>
          </cell>
        </row>
        <row r="43884">
          <cell r="N43884">
            <v>618997</v>
          </cell>
        </row>
        <row r="43885">
          <cell r="N43885">
            <v>618997</v>
          </cell>
        </row>
        <row r="43886">
          <cell r="N43886">
            <v>618997</v>
          </cell>
        </row>
        <row r="43887">
          <cell r="N43887">
            <v>618997</v>
          </cell>
        </row>
        <row r="43888">
          <cell r="N43888">
            <v>618997</v>
          </cell>
        </row>
        <row r="43889">
          <cell r="N43889">
            <v>618997</v>
          </cell>
        </row>
        <row r="43890">
          <cell r="N43890">
            <v>618997</v>
          </cell>
        </row>
        <row r="43891">
          <cell r="N43891">
            <v>618997</v>
          </cell>
        </row>
        <row r="43892">
          <cell r="N43892">
            <v>618997</v>
          </cell>
        </row>
        <row r="43893">
          <cell r="N43893">
            <v>618997</v>
          </cell>
        </row>
        <row r="43894">
          <cell r="N43894">
            <v>602583</v>
          </cell>
        </row>
        <row r="43895">
          <cell r="N43895">
            <v>602583</v>
          </cell>
        </row>
        <row r="43896">
          <cell r="N43896">
            <v>602583</v>
          </cell>
        </row>
        <row r="43897">
          <cell r="N43897">
            <v>602583</v>
          </cell>
        </row>
        <row r="43898">
          <cell r="N43898">
            <v>602583</v>
          </cell>
        </row>
        <row r="43899">
          <cell r="N43899">
            <v>613778</v>
          </cell>
        </row>
        <row r="43900">
          <cell r="N43900">
            <v>613778</v>
          </cell>
        </row>
        <row r="43901">
          <cell r="N43901">
            <v>618809</v>
          </cell>
        </row>
        <row r="43902">
          <cell r="N43902">
            <v>618809</v>
          </cell>
        </row>
        <row r="43903">
          <cell r="N43903">
            <v>618809</v>
          </cell>
        </row>
        <row r="43904">
          <cell r="N43904">
            <v>618809</v>
          </cell>
        </row>
        <row r="43905">
          <cell r="N43905">
            <v>618813</v>
          </cell>
        </row>
        <row r="43906">
          <cell r="N43906">
            <v>618813</v>
          </cell>
        </row>
        <row r="43907">
          <cell r="N43907">
            <v>618813</v>
          </cell>
        </row>
        <row r="43908">
          <cell r="N43908">
            <v>618813</v>
          </cell>
        </row>
        <row r="43909">
          <cell r="N43909">
            <v>618815</v>
          </cell>
        </row>
        <row r="43910">
          <cell r="N43910">
            <v>618832</v>
          </cell>
        </row>
        <row r="43911">
          <cell r="N43911">
            <v>618832</v>
          </cell>
        </row>
        <row r="43912">
          <cell r="N43912">
            <v>618833</v>
          </cell>
        </row>
        <row r="43913">
          <cell r="N43913">
            <v>618981</v>
          </cell>
        </row>
        <row r="43914">
          <cell r="N43914">
            <v>618988</v>
          </cell>
        </row>
        <row r="43915">
          <cell r="N43915">
            <v>618988</v>
          </cell>
        </row>
        <row r="43916">
          <cell r="N43916">
            <v>618988</v>
          </cell>
        </row>
        <row r="43917">
          <cell r="N43917">
            <v>618989</v>
          </cell>
        </row>
        <row r="43918">
          <cell r="N43918">
            <v>618991</v>
          </cell>
        </row>
        <row r="43919">
          <cell r="N43919">
            <v>618991</v>
          </cell>
        </row>
        <row r="43920">
          <cell r="N43920">
            <v>619167</v>
          </cell>
        </row>
        <row r="43921">
          <cell r="N43921">
            <v>619167</v>
          </cell>
        </row>
        <row r="43922">
          <cell r="N43922">
            <v>612600</v>
          </cell>
        </row>
        <row r="43923">
          <cell r="N43923">
            <v>612601</v>
          </cell>
        </row>
        <row r="43924">
          <cell r="N43924">
            <v>612601</v>
          </cell>
        </row>
        <row r="43925">
          <cell r="N43925">
            <v>612602</v>
          </cell>
        </row>
        <row r="43926">
          <cell r="N43926">
            <v>612603</v>
          </cell>
        </row>
        <row r="43927">
          <cell r="N43927">
            <v>612622</v>
          </cell>
        </row>
        <row r="43928">
          <cell r="N43928">
            <v>612623</v>
          </cell>
        </row>
        <row r="43929">
          <cell r="N43929">
            <v>612643</v>
          </cell>
        </row>
        <row r="43930">
          <cell r="N43930">
            <v>612886</v>
          </cell>
        </row>
        <row r="43931">
          <cell r="N43931">
            <v>615487</v>
          </cell>
        </row>
        <row r="43932">
          <cell r="N43932">
            <v>618288</v>
          </cell>
        </row>
        <row r="43933">
          <cell r="N43933">
            <v>618288</v>
          </cell>
        </row>
        <row r="43934">
          <cell r="N43934">
            <v>618800</v>
          </cell>
        </row>
        <row r="43935">
          <cell r="N43935">
            <v>618800</v>
          </cell>
        </row>
        <row r="43936">
          <cell r="N43936">
            <v>618800</v>
          </cell>
        </row>
        <row r="43937">
          <cell r="N43937">
            <v>618801</v>
          </cell>
        </row>
        <row r="43938">
          <cell r="N43938">
            <v>618801</v>
          </cell>
        </row>
        <row r="43939">
          <cell r="N43939">
            <v>618819</v>
          </cell>
        </row>
        <row r="43940">
          <cell r="N43940">
            <v>618819</v>
          </cell>
        </row>
        <row r="43941">
          <cell r="N43941">
            <v>618819</v>
          </cell>
        </row>
        <row r="43942">
          <cell r="N43942">
            <v>618820</v>
          </cell>
        </row>
        <row r="43943">
          <cell r="N43943">
            <v>618820</v>
          </cell>
        </row>
        <row r="43944">
          <cell r="N43944">
            <v>618821</v>
          </cell>
        </row>
        <row r="43945">
          <cell r="N43945">
            <v>602583</v>
          </cell>
        </row>
        <row r="43946">
          <cell r="N43946">
            <v>618288</v>
          </cell>
        </row>
        <row r="43947">
          <cell r="N43947">
            <v>618986</v>
          </cell>
        </row>
        <row r="43948">
          <cell r="N43948">
            <v>612593</v>
          </cell>
        </row>
        <row r="43949">
          <cell r="N43949">
            <v>612593</v>
          </cell>
        </row>
        <row r="43950">
          <cell r="N43950">
            <v>612599</v>
          </cell>
        </row>
        <row r="43951">
          <cell r="N43951">
            <v>612599</v>
          </cell>
        </row>
        <row r="43952">
          <cell r="N43952">
            <v>612599</v>
          </cell>
        </row>
        <row r="43953">
          <cell r="N43953">
            <v>612601</v>
          </cell>
        </row>
        <row r="43954">
          <cell r="N43954">
            <v>612602</v>
          </cell>
        </row>
        <row r="43955">
          <cell r="N43955">
            <v>612603</v>
          </cell>
        </row>
        <row r="43956">
          <cell r="N43956">
            <v>612603</v>
          </cell>
        </row>
        <row r="43957">
          <cell r="N43957">
            <v>612603</v>
          </cell>
        </row>
        <row r="43958">
          <cell r="N43958">
            <v>612621</v>
          </cell>
        </row>
        <row r="43959">
          <cell r="N43959">
            <v>612621</v>
          </cell>
        </row>
        <row r="43960">
          <cell r="N43960">
            <v>612621</v>
          </cell>
        </row>
        <row r="43961">
          <cell r="N43961">
            <v>612623</v>
          </cell>
        </row>
        <row r="43962">
          <cell r="N43962">
            <v>612623</v>
          </cell>
        </row>
        <row r="43963">
          <cell r="N43963">
            <v>612623</v>
          </cell>
        </row>
        <row r="43964">
          <cell r="N43964">
            <v>612625</v>
          </cell>
        </row>
        <row r="43965">
          <cell r="N43965">
            <v>612628</v>
          </cell>
        </row>
        <row r="43966">
          <cell r="N43966">
            <v>612628</v>
          </cell>
        </row>
        <row r="43967">
          <cell r="N43967">
            <v>612633</v>
          </cell>
        </row>
        <row r="43968">
          <cell r="N43968">
            <v>612633</v>
          </cell>
        </row>
        <row r="43969">
          <cell r="N43969">
            <v>612633</v>
          </cell>
        </row>
        <row r="43970">
          <cell r="N43970">
            <v>612637</v>
          </cell>
        </row>
        <row r="43971">
          <cell r="N43971">
            <v>612643</v>
          </cell>
        </row>
        <row r="43972">
          <cell r="N43972">
            <v>612655</v>
          </cell>
        </row>
        <row r="43973">
          <cell r="N43973">
            <v>612655</v>
          </cell>
        </row>
        <row r="43974">
          <cell r="N43974">
            <v>612885</v>
          </cell>
        </row>
        <row r="43975">
          <cell r="N43975">
            <v>612886</v>
          </cell>
        </row>
        <row r="43976">
          <cell r="N43976">
            <v>613743</v>
          </cell>
        </row>
        <row r="43977">
          <cell r="N43977">
            <v>613743</v>
          </cell>
        </row>
        <row r="43978">
          <cell r="N43978">
            <v>613758</v>
          </cell>
        </row>
        <row r="43979">
          <cell r="N43979">
            <v>613760</v>
          </cell>
        </row>
        <row r="43980">
          <cell r="N43980">
            <v>613764</v>
          </cell>
        </row>
        <row r="43981">
          <cell r="N43981">
            <v>613764</v>
          </cell>
        </row>
        <row r="43982">
          <cell r="N43982">
            <v>615369</v>
          </cell>
        </row>
        <row r="43983">
          <cell r="N43983">
            <v>615369</v>
          </cell>
        </row>
        <row r="43984">
          <cell r="N43984">
            <v>615403</v>
          </cell>
        </row>
        <row r="43985">
          <cell r="N43985">
            <v>615469</v>
          </cell>
        </row>
        <row r="43986">
          <cell r="N43986">
            <v>618800</v>
          </cell>
        </row>
        <row r="43987">
          <cell r="N43987">
            <v>618800</v>
          </cell>
        </row>
        <row r="43988">
          <cell r="N43988">
            <v>618800</v>
          </cell>
        </row>
        <row r="43989">
          <cell r="N43989">
            <v>618801</v>
          </cell>
        </row>
        <row r="43990">
          <cell r="N43990">
            <v>618801</v>
          </cell>
        </row>
        <row r="43991">
          <cell r="N43991">
            <v>618801</v>
          </cell>
        </row>
        <row r="43992">
          <cell r="N43992">
            <v>618802</v>
          </cell>
        </row>
        <row r="43993">
          <cell r="N43993">
            <v>618802</v>
          </cell>
        </row>
        <row r="43994">
          <cell r="N43994">
            <v>618802</v>
          </cell>
        </row>
        <row r="43995">
          <cell r="N43995">
            <v>618804</v>
          </cell>
        </row>
        <row r="43996">
          <cell r="N43996">
            <v>618804</v>
          </cell>
        </row>
        <row r="43997">
          <cell r="N43997">
            <v>618804</v>
          </cell>
        </row>
        <row r="43998">
          <cell r="N43998">
            <v>618808</v>
          </cell>
        </row>
        <row r="43999">
          <cell r="N43999">
            <v>618808</v>
          </cell>
        </row>
        <row r="44000">
          <cell r="N44000">
            <v>618808</v>
          </cell>
        </row>
        <row r="44001">
          <cell r="N44001">
            <v>618809</v>
          </cell>
        </row>
        <row r="44002">
          <cell r="N44002">
            <v>618809</v>
          </cell>
        </row>
        <row r="44003">
          <cell r="N44003">
            <v>618809</v>
          </cell>
        </row>
        <row r="44004">
          <cell r="N44004">
            <v>618812</v>
          </cell>
        </row>
        <row r="44005">
          <cell r="N44005">
            <v>618812</v>
          </cell>
        </row>
        <row r="44006">
          <cell r="N44006">
            <v>618812</v>
          </cell>
        </row>
        <row r="44007">
          <cell r="N44007">
            <v>618812</v>
          </cell>
        </row>
        <row r="44008">
          <cell r="N44008">
            <v>618819</v>
          </cell>
        </row>
        <row r="44009">
          <cell r="N44009">
            <v>618819</v>
          </cell>
        </row>
        <row r="44010">
          <cell r="N44010">
            <v>618820</v>
          </cell>
        </row>
        <row r="44011">
          <cell r="N44011">
            <v>618820</v>
          </cell>
        </row>
        <row r="44012">
          <cell r="N44012">
            <v>618821</v>
          </cell>
        </row>
        <row r="44013">
          <cell r="N44013">
            <v>618821</v>
          </cell>
        </row>
        <row r="44014">
          <cell r="N44014">
            <v>618827</v>
          </cell>
        </row>
        <row r="44015">
          <cell r="N44015">
            <v>618827</v>
          </cell>
        </row>
        <row r="44016">
          <cell r="N44016">
            <v>618833</v>
          </cell>
        </row>
        <row r="44017">
          <cell r="N44017">
            <v>618833</v>
          </cell>
        </row>
        <row r="44018">
          <cell r="N44018">
            <v>618833</v>
          </cell>
        </row>
        <row r="44019">
          <cell r="N44019">
            <v>618981</v>
          </cell>
        </row>
        <row r="44020">
          <cell r="N44020">
            <v>618981</v>
          </cell>
        </row>
        <row r="44021">
          <cell r="N44021">
            <v>618981</v>
          </cell>
        </row>
        <row r="44022">
          <cell r="N44022">
            <v>618982</v>
          </cell>
        </row>
        <row r="44023">
          <cell r="N44023">
            <v>618982</v>
          </cell>
        </row>
        <row r="44024">
          <cell r="N44024">
            <v>618982</v>
          </cell>
        </row>
        <row r="44025">
          <cell r="N44025">
            <v>618983</v>
          </cell>
        </row>
        <row r="44026">
          <cell r="N44026">
            <v>618983</v>
          </cell>
        </row>
        <row r="44027">
          <cell r="N44027">
            <v>618983</v>
          </cell>
        </row>
        <row r="44028">
          <cell r="N44028">
            <v>618984</v>
          </cell>
        </row>
        <row r="44029">
          <cell r="N44029">
            <v>618984</v>
          </cell>
        </row>
        <row r="44030">
          <cell r="N44030">
            <v>618984</v>
          </cell>
        </row>
        <row r="44031">
          <cell r="N44031">
            <v>618988</v>
          </cell>
        </row>
        <row r="44032">
          <cell r="N44032">
            <v>618988</v>
          </cell>
        </row>
        <row r="44033">
          <cell r="N44033">
            <v>618800</v>
          </cell>
        </row>
        <row r="44034">
          <cell r="N44034">
            <v>618800</v>
          </cell>
        </row>
        <row r="44035">
          <cell r="N44035">
            <v>618801</v>
          </cell>
        </row>
        <row r="44036">
          <cell r="N44036">
            <v>618801</v>
          </cell>
        </row>
        <row r="44037">
          <cell r="N44037">
            <v>618802</v>
          </cell>
        </row>
        <row r="44038">
          <cell r="N44038">
            <v>618802</v>
          </cell>
        </row>
        <row r="44039">
          <cell r="N44039">
            <v>618804</v>
          </cell>
        </row>
        <row r="44040">
          <cell r="N44040">
            <v>618804</v>
          </cell>
        </row>
        <row r="44041">
          <cell r="N44041">
            <v>618808</v>
          </cell>
        </row>
        <row r="44042">
          <cell r="N44042">
            <v>618808</v>
          </cell>
        </row>
        <row r="44043">
          <cell r="N44043">
            <v>618809</v>
          </cell>
        </row>
        <row r="44044">
          <cell r="N44044">
            <v>618809</v>
          </cell>
        </row>
        <row r="44045">
          <cell r="N44045">
            <v>618812</v>
          </cell>
        </row>
        <row r="44046">
          <cell r="N44046">
            <v>618812</v>
          </cell>
        </row>
        <row r="44047">
          <cell r="N44047">
            <v>618819</v>
          </cell>
        </row>
        <row r="44048">
          <cell r="N44048">
            <v>618819</v>
          </cell>
        </row>
        <row r="44049">
          <cell r="N44049">
            <v>618820</v>
          </cell>
        </row>
        <row r="44050">
          <cell r="N44050">
            <v>618820</v>
          </cell>
        </row>
        <row r="44051">
          <cell r="N44051">
            <v>618821</v>
          </cell>
        </row>
        <row r="44052">
          <cell r="N44052">
            <v>618821</v>
          </cell>
        </row>
        <row r="44053">
          <cell r="N44053">
            <v>618827</v>
          </cell>
        </row>
        <row r="44054">
          <cell r="N44054">
            <v>618827</v>
          </cell>
        </row>
        <row r="44055">
          <cell r="N44055">
            <v>618833</v>
          </cell>
        </row>
        <row r="44056">
          <cell r="N44056">
            <v>618833</v>
          </cell>
        </row>
        <row r="44057">
          <cell r="N44057">
            <v>618981</v>
          </cell>
        </row>
        <row r="44058">
          <cell r="N44058">
            <v>618981</v>
          </cell>
        </row>
        <row r="44059">
          <cell r="N44059">
            <v>618982</v>
          </cell>
        </row>
        <row r="44060">
          <cell r="N44060">
            <v>618982</v>
          </cell>
        </row>
        <row r="44061">
          <cell r="N44061">
            <v>618983</v>
          </cell>
        </row>
        <row r="44062">
          <cell r="N44062">
            <v>618983</v>
          </cell>
        </row>
        <row r="44063">
          <cell r="N44063">
            <v>618984</v>
          </cell>
        </row>
        <row r="44064">
          <cell r="N44064">
            <v>618984</v>
          </cell>
        </row>
        <row r="44065">
          <cell r="N44065">
            <v>618988</v>
          </cell>
        </row>
        <row r="44066">
          <cell r="N44066">
            <v>618988</v>
          </cell>
        </row>
        <row r="44067">
          <cell r="N44067">
            <v>615344</v>
          </cell>
        </row>
        <row r="44068">
          <cell r="N44068">
            <v>618832</v>
          </cell>
        </row>
        <row r="44069">
          <cell r="N44069">
            <v>618832</v>
          </cell>
        </row>
        <row r="44070">
          <cell r="N44070">
            <v>602583</v>
          </cell>
        </row>
        <row r="44071">
          <cell r="N44071">
            <v>612707</v>
          </cell>
        </row>
        <row r="44072">
          <cell r="N44072">
            <v>615111</v>
          </cell>
        </row>
        <row r="44073">
          <cell r="N44073">
            <v>615111</v>
          </cell>
        </row>
        <row r="44074">
          <cell r="N44074">
            <v>615111</v>
          </cell>
        </row>
        <row r="44075">
          <cell r="N44075">
            <v>615111</v>
          </cell>
        </row>
        <row r="44076">
          <cell r="N44076">
            <v>615344</v>
          </cell>
        </row>
        <row r="44077">
          <cell r="N44077">
            <v>615344</v>
          </cell>
        </row>
        <row r="44078">
          <cell r="N44078">
            <v>615344</v>
          </cell>
        </row>
        <row r="44079">
          <cell r="N44079">
            <v>615344</v>
          </cell>
        </row>
        <row r="44080">
          <cell r="N44080">
            <v>615346</v>
          </cell>
        </row>
        <row r="44081">
          <cell r="N44081">
            <v>615346</v>
          </cell>
        </row>
        <row r="44082">
          <cell r="N44082">
            <v>615367</v>
          </cell>
        </row>
        <row r="44083">
          <cell r="N44083">
            <v>615367</v>
          </cell>
        </row>
        <row r="44084">
          <cell r="N44084">
            <v>615369</v>
          </cell>
        </row>
        <row r="44085">
          <cell r="N44085">
            <v>615369</v>
          </cell>
        </row>
        <row r="44086">
          <cell r="N44086">
            <v>617685</v>
          </cell>
        </row>
        <row r="44087">
          <cell r="N44087">
            <v>617685</v>
          </cell>
        </row>
        <row r="44088">
          <cell r="N44088">
            <v>618800</v>
          </cell>
        </row>
        <row r="44089">
          <cell r="N44089">
            <v>618800</v>
          </cell>
        </row>
        <row r="44090">
          <cell r="N44090">
            <v>618800</v>
          </cell>
        </row>
        <row r="44091">
          <cell r="N44091">
            <v>618800</v>
          </cell>
        </row>
        <row r="44092">
          <cell r="N44092">
            <v>618801</v>
          </cell>
        </row>
        <row r="44093">
          <cell r="N44093">
            <v>618801</v>
          </cell>
        </row>
        <row r="44094">
          <cell r="N44094">
            <v>618801</v>
          </cell>
        </row>
        <row r="44095">
          <cell r="N44095">
            <v>618801</v>
          </cell>
        </row>
        <row r="44096">
          <cell r="N44096">
            <v>618804</v>
          </cell>
        </row>
        <row r="44097">
          <cell r="N44097">
            <v>618804</v>
          </cell>
        </row>
        <row r="44098">
          <cell r="N44098">
            <v>618804</v>
          </cell>
        </row>
        <row r="44099">
          <cell r="N44099">
            <v>618804</v>
          </cell>
        </row>
        <row r="44100">
          <cell r="N44100">
            <v>618804</v>
          </cell>
        </row>
        <row r="44101">
          <cell r="N44101">
            <v>618808</v>
          </cell>
        </row>
        <row r="44102">
          <cell r="N44102">
            <v>618808</v>
          </cell>
        </row>
        <row r="44103">
          <cell r="N44103">
            <v>618808</v>
          </cell>
        </row>
        <row r="44104">
          <cell r="N44104">
            <v>618808</v>
          </cell>
        </row>
        <row r="44105">
          <cell r="N44105">
            <v>618809</v>
          </cell>
        </row>
        <row r="44106">
          <cell r="N44106">
            <v>618809</v>
          </cell>
        </row>
        <row r="44107">
          <cell r="N44107">
            <v>618809</v>
          </cell>
        </row>
        <row r="44108">
          <cell r="N44108">
            <v>618809</v>
          </cell>
        </row>
        <row r="44109">
          <cell r="N44109">
            <v>618809</v>
          </cell>
        </row>
        <row r="44110">
          <cell r="N44110">
            <v>618809</v>
          </cell>
        </row>
        <row r="44111">
          <cell r="N44111">
            <v>618812</v>
          </cell>
        </row>
        <row r="44112">
          <cell r="N44112">
            <v>618812</v>
          </cell>
        </row>
        <row r="44113">
          <cell r="N44113">
            <v>618812</v>
          </cell>
        </row>
        <row r="44114">
          <cell r="N44114">
            <v>618812</v>
          </cell>
        </row>
        <row r="44115">
          <cell r="N44115">
            <v>618812</v>
          </cell>
        </row>
        <row r="44116">
          <cell r="N44116">
            <v>618812</v>
          </cell>
        </row>
        <row r="44117">
          <cell r="N44117">
            <v>618812</v>
          </cell>
        </row>
        <row r="44118">
          <cell r="N44118">
            <v>618812</v>
          </cell>
        </row>
        <row r="44119">
          <cell r="N44119">
            <v>618812</v>
          </cell>
        </row>
        <row r="44120">
          <cell r="N44120">
            <v>618812</v>
          </cell>
        </row>
        <row r="44121">
          <cell r="N44121">
            <v>618812</v>
          </cell>
        </row>
        <row r="44122">
          <cell r="N44122">
            <v>618812</v>
          </cell>
        </row>
        <row r="44123">
          <cell r="N44123">
            <v>618812</v>
          </cell>
        </row>
        <row r="44124">
          <cell r="N44124">
            <v>618812</v>
          </cell>
        </row>
        <row r="44125">
          <cell r="N44125">
            <v>618812</v>
          </cell>
        </row>
        <row r="44126">
          <cell r="N44126">
            <v>618812</v>
          </cell>
        </row>
        <row r="44127">
          <cell r="N44127">
            <v>618812</v>
          </cell>
        </row>
        <row r="44128">
          <cell r="N44128">
            <v>618812</v>
          </cell>
        </row>
        <row r="44129">
          <cell r="N44129">
            <v>618819</v>
          </cell>
        </row>
        <row r="44130">
          <cell r="N44130">
            <v>618819</v>
          </cell>
        </row>
        <row r="44131">
          <cell r="N44131">
            <v>618819</v>
          </cell>
        </row>
        <row r="44132">
          <cell r="N44132">
            <v>618819</v>
          </cell>
        </row>
        <row r="44133">
          <cell r="N44133">
            <v>618819</v>
          </cell>
        </row>
        <row r="44134">
          <cell r="N44134">
            <v>618819</v>
          </cell>
        </row>
        <row r="44135">
          <cell r="N44135">
            <v>618819</v>
          </cell>
        </row>
        <row r="44136">
          <cell r="N44136">
            <v>618819</v>
          </cell>
        </row>
        <row r="44137">
          <cell r="N44137">
            <v>618819</v>
          </cell>
        </row>
        <row r="44138">
          <cell r="N44138">
            <v>618819</v>
          </cell>
        </row>
        <row r="44139">
          <cell r="N44139">
            <v>618819</v>
          </cell>
        </row>
        <row r="44140">
          <cell r="N44140">
            <v>618819</v>
          </cell>
        </row>
        <row r="44141">
          <cell r="N44141">
            <v>618819</v>
          </cell>
        </row>
        <row r="44142">
          <cell r="N44142">
            <v>618819</v>
          </cell>
        </row>
        <row r="44143">
          <cell r="N44143">
            <v>618819</v>
          </cell>
        </row>
        <row r="44144">
          <cell r="N44144">
            <v>618819</v>
          </cell>
        </row>
        <row r="44145">
          <cell r="N44145">
            <v>618820</v>
          </cell>
        </row>
        <row r="44146">
          <cell r="N44146">
            <v>618820</v>
          </cell>
        </row>
        <row r="44147">
          <cell r="N44147">
            <v>618820</v>
          </cell>
        </row>
        <row r="44148">
          <cell r="N44148">
            <v>618820</v>
          </cell>
        </row>
        <row r="44149">
          <cell r="N44149">
            <v>618820</v>
          </cell>
        </row>
        <row r="44150">
          <cell r="N44150">
            <v>618820</v>
          </cell>
        </row>
        <row r="44151">
          <cell r="N44151">
            <v>618820</v>
          </cell>
        </row>
        <row r="44152">
          <cell r="N44152">
            <v>618820</v>
          </cell>
        </row>
        <row r="44153">
          <cell r="N44153">
            <v>618820</v>
          </cell>
        </row>
        <row r="44154">
          <cell r="N44154">
            <v>618820</v>
          </cell>
        </row>
        <row r="44155">
          <cell r="N44155">
            <v>618820</v>
          </cell>
        </row>
        <row r="44156">
          <cell r="N44156">
            <v>618820</v>
          </cell>
        </row>
        <row r="44157">
          <cell r="N44157">
            <v>618820</v>
          </cell>
        </row>
        <row r="44158">
          <cell r="N44158">
            <v>618820</v>
          </cell>
        </row>
        <row r="44159">
          <cell r="N44159">
            <v>618820</v>
          </cell>
        </row>
        <row r="44160">
          <cell r="N44160">
            <v>618820</v>
          </cell>
        </row>
        <row r="44161">
          <cell r="N44161">
            <v>618820</v>
          </cell>
        </row>
        <row r="44162">
          <cell r="N44162">
            <v>618820</v>
          </cell>
        </row>
        <row r="44163">
          <cell r="N44163">
            <v>618821</v>
          </cell>
        </row>
        <row r="44164">
          <cell r="N44164">
            <v>618821</v>
          </cell>
        </row>
        <row r="44165">
          <cell r="N44165">
            <v>618822</v>
          </cell>
        </row>
        <row r="44166">
          <cell r="N44166">
            <v>618822</v>
          </cell>
        </row>
        <row r="44167">
          <cell r="N44167">
            <v>618822</v>
          </cell>
        </row>
        <row r="44168">
          <cell r="N44168">
            <v>618822</v>
          </cell>
        </row>
        <row r="44169">
          <cell r="N44169">
            <v>618822</v>
          </cell>
        </row>
        <row r="44170">
          <cell r="N44170">
            <v>618822</v>
          </cell>
        </row>
        <row r="44171">
          <cell r="N44171">
            <v>618822</v>
          </cell>
        </row>
        <row r="44172">
          <cell r="N44172">
            <v>618822</v>
          </cell>
        </row>
        <row r="44173">
          <cell r="N44173">
            <v>618822</v>
          </cell>
        </row>
        <row r="44174">
          <cell r="N44174">
            <v>618822</v>
          </cell>
        </row>
        <row r="44175">
          <cell r="N44175">
            <v>618822</v>
          </cell>
        </row>
        <row r="44176">
          <cell r="N44176">
            <v>618822</v>
          </cell>
        </row>
        <row r="44177">
          <cell r="N44177">
            <v>618822</v>
          </cell>
        </row>
        <row r="44178">
          <cell r="N44178">
            <v>618824</v>
          </cell>
        </row>
        <row r="44179">
          <cell r="N44179">
            <v>618824</v>
          </cell>
        </row>
        <row r="44180">
          <cell r="N44180">
            <v>618824</v>
          </cell>
        </row>
        <row r="44181">
          <cell r="N44181">
            <v>618824</v>
          </cell>
        </row>
        <row r="44182">
          <cell r="N44182">
            <v>618824</v>
          </cell>
        </row>
        <row r="44183">
          <cell r="N44183">
            <v>618824</v>
          </cell>
        </row>
        <row r="44184">
          <cell r="N44184">
            <v>618824</v>
          </cell>
        </row>
        <row r="44185">
          <cell r="N44185">
            <v>618824</v>
          </cell>
        </row>
        <row r="44186">
          <cell r="N44186">
            <v>618824</v>
          </cell>
        </row>
        <row r="44187">
          <cell r="N44187">
            <v>618824</v>
          </cell>
        </row>
        <row r="44188">
          <cell r="N44188">
            <v>618824</v>
          </cell>
        </row>
        <row r="44189">
          <cell r="N44189">
            <v>618824</v>
          </cell>
        </row>
        <row r="44190">
          <cell r="N44190">
            <v>618824</v>
          </cell>
        </row>
        <row r="44191">
          <cell r="N44191">
            <v>618824</v>
          </cell>
        </row>
        <row r="44192">
          <cell r="N44192">
            <v>618824</v>
          </cell>
        </row>
        <row r="44193">
          <cell r="N44193">
            <v>618824</v>
          </cell>
        </row>
        <row r="44194">
          <cell r="N44194">
            <v>618824</v>
          </cell>
        </row>
        <row r="44195">
          <cell r="N44195">
            <v>618824</v>
          </cell>
        </row>
        <row r="44196">
          <cell r="N44196">
            <v>618824</v>
          </cell>
        </row>
        <row r="44197">
          <cell r="N44197">
            <v>618824</v>
          </cell>
        </row>
        <row r="44198">
          <cell r="N44198">
            <v>618824</v>
          </cell>
        </row>
        <row r="44199">
          <cell r="N44199">
            <v>618824</v>
          </cell>
        </row>
        <row r="44200">
          <cell r="N44200">
            <v>618826</v>
          </cell>
        </row>
        <row r="44201">
          <cell r="N44201">
            <v>618826</v>
          </cell>
        </row>
        <row r="44202">
          <cell r="N44202">
            <v>618826</v>
          </cell>
        </row>
        <row r="44203">
          <cell r="N44203">
            <v>618826</v>
          </cell>
        </row>
        <row r="44204">
          <cell r="N44204">
            <v>618826</v>
          </cell>
        </row>
        <row r="44205">
          <cell r="N44205">
            <v>618826</v>
          </cell>
        </row>
        <row r="44206">
          <cell r="N44206">
            <v>618826</v>
          </cell>
        </row>
        <row r="44207">
          <cell r="N44207">
            <v>618826</v>
          </cell>
        </row>
        <row r="44208">
          <cell r="N44208">
            <v>618826</v>
          </cell>
        </row>
        <row r="44209">
          <cell r="N44209">
            <v>618826</v>
          </cell>
        </row>
        <row r="44210">
          <cell r="N44210">
            <v>618826</v>
          </cell>
        </row>
        <row r="44211">
          <cell r="N44211">
            <v>618826</v>
          </cell>
        </row>
        <row r="44212">
          <cell r="N44212">
            <v>618826</v>
          </cell>
        </row>
        <row r="44213">
          <cell r="N44213">
            <v>618826</v>
          </cell>
        </row>
        <row r="44214">
          <cell r="N44214">
            <v>618826</v>
          </cell>
        </row>
        <row r="44215">
          <cell r="N44215">
            <v>618826</v>
          </cell>
        </row>
        <row r="44216">
          <cell r="N44216">
            <v>618828</v>
          </cell>
        </row>
        <row r="44217">
          <cell r="N44217">
            <v>618828</v>
          </cell>
        </row>
        <row r="44218">
          <cell r="N44218">
            <v>618828</v>
          </cell>
        </row>
        <row r="44219">
          <cell r="N44219">
            <v>618828</v>
          </cell>
        </row>
        <row r="44220">
          <cell r="N44220">
            <v>618828</v>
          </cell>
        </row>
        <row r="44221">
          <cell r="N44221">
            <v>618828</v>
          </cell>
        </row>
        <row r="44222">
          <cell r="N44222">
            <v>618830</v>
          </cell>
        </row>
        <row r="44223">
          <cell r="N44223">
            <v>618830</v>
          </cell>
        </row>
        <row r="44224">
          <cell r="N44224">
            <v>618831</v>
          </cell>
        </row>
        <row r="44225">
          <cell r="N44225">
            <v>618831</v>
          </cell>
        </row>
        <row r="44226">
          <cell r="N44226">
            <v>618832</v>
          </cell>
        </row>
        <row r="44227">
          <cell r="N44227">
            <v>618832</v>
          </cell>
        </row>
        <row r="44228">
          <cell r="N44228">
            <v>618832</v>
          </cell>
        </row>
        <row r="44229">
          <cell r="N44229">
            <v>618832</v>
          </cell>
        </row>
        <row r="44230">
          <cell r="N44230">
            <v>618832</v>
          </cell>
        </row>
        <row r="44231">
          <cell r="N44231">
            <v>618832</v>
          </cell>
        </row>
        <row r="44232">
          <cell r="N44232">
            <v>618832</v>
          </cell>
        </row>
        <row r="44233">
          <cell r="N44233">
            <v>618832</v>
          </cell>
        </row>
        <row r="44234">
          <cell r="N44234">
            <v>618832</v>
          </cell>
        </row>
        <row r="44235">
          <cell r="N44235">
            <v>618832</v>
          </cell>
        </row>
        <row r="44236">
          <cell r="N44236">
            <v>618832</v>
          </cell>
        </row>
        <row r="44237">
          <cell r="N44237">
            <v>618832</v>
          </cell>
        </row>
        <row r="44238">
          <cell r="N44238">
            <v>618832</v>
          </cell>
        </row>
        <row r="44239">
          <cell r="N44239">
            <v>618832</v>
          </cell>
        </row>
        <row r="44240">
          <cell r="N44240">
            <v>618832</v>
          </cell>
        </row>
        <row r="44241">
          <cell r="N44241">
            <v>618832</v>
          </cell>
        </row>
        <row r="44242">
          <cell r="N44242">
            <v>618832</v>
          </cell>
        </row>
        <row r="44243">
          <cell r="N44243">
            <v>618832</v>
          </cell>
        </row>
        <row r="44244">
          <cell r="N44244">
            <v>618832</v>
          </cell>
        </row>
        <row r="44245">
          <cell r="N44245">
            <v>618832</v>
          </cell>
        </row>
        <row r="44246">
          <cell r="N44246">
            <v>618832</v>
          </cell>
        </row>
        <row r="44247">
          <cell r="N44247">
            <v>618832</v>
          </cell>
        </row>
        <row r="44248">
          <cell r="N44248">
            <v>618832</v>
          </cell>
        </row>
        <row r="44249">
          <cell r="N44249">
            <v>618832</v>
          </cell>
        </row>
        <row r="44250">
          <cell r="N44250">
            <v>618832</v>
          </cell>
        </row>
        <row r="44251">
          <cell r="N44251">
            <v>618832</v>
          </cell>
        </row>
        <row r="44252">
          <cell r="N44252">
            <v>618832</v>
          </cell>
        </row>
        <row r="44253">
          <cell r="N44253">
            <v>618832</v>
          </cell>
        </row>
        <row r="44254">
          <cell r="N44254">
            <v>618832</v>
          </cell>
        </row>
        <row r="44255">
          <cell r="N44255">
            <v>618832</v>
          </cell>
        </row>
        <row r="44256">
          <cell r="N44256">
            <v>618832</v>
          </cell>
        </row>
        <row r="44257">
          <cell r="N44257">
            <v>618832</v>
          </cell>
        </row>
        <row r="44258">
          <cell r="N44258">
            <v>618832</v>
          </cell>
        </row>
        <row r="44259">
          <cell r="N44259">
            <v>618832</v>
          </cell>
        </row>
        <row r="44260">
          <cell r="N44260">
            <v>618832</v>
          </cell>
        </row>
        <row r="44261">
          <cell r="N44261">
            <v>618832</v>
          </cell>
        </row>
        <row r="44262">
          <cell r="N44262">
            <v>618833</v>
          </cell>
        </row>
        <row r="44263">
          <cell r="N44263">
            <v>618833</v>
          </cell>
        </row>
        <row r="44264">
          <cell r="N44264">
            <v>618833</v>
          </cell>
        </row>
        <row r="44265">
          <cell r="N44265">
            <v>618833</v>
          </cell>
        </row>
        <row r="44266">
          <cell r="N44266">
            <v>618981</v>
          </cell>
        </row>
        <row r="44267">
          <cell r="N44267">
            <v>618981</v>
          </cell>
        </row>
        <row r="44268">
          <cell r="N44268">
            <v>618982</v>
          </cell>
        </row>
        <row r="44269">
          <cell r="N44269">
            <v>618982</v>
          </cell>
        </row>
        <row r="44270">
          <cell r="N44270">
            <v>618984</v>
          </cell>
        </row>
        <row r="44271">
          <cell r="N44271">
            <v>618984</v>
          </cell>
        </row>
        <row r="44272">
          <cell r="N44272">
            <v>618985</v>
          </cell>
        </row>
        <row r="44273">
          <cell r="N44273">
            <v>618985</v>
          </cell>
        </row>
        <row r="44274">
          <cell r="N44274">
            <v>618985</v>
          </cell>
        </row>
        <row r="44275">
          <cell r="N44275">
            <v>618985</v>
          </cell>
        </row>
        <row r="44276">
          <cell r="N44276">
            <v>618986</v>
          </cell>
        </row>
        <row r="44277">
          <cell r="N44277">
            <v>618986</v>
          </cell>
        </row>
        <row r="44278">
          <cell r="N44278">
            <v>618986</v>
          </cell>
        </row>
        <row r="44279">
          <cell r="N44279">
            <v>618986</v>
          </cell>
        </row>
        <row r="44280">
          <cell r="N44280">
            <v>618988</v>
          </cell>
        </row>
        <row r="44281">
          <cell r="N44281">
            <v>618988</v>
          </cell>
        </row>
        <row r="44282">
          <cell r="N44282">
            <v>618988</v>
          </cell>
        </row>
        <row r="44283">
          <cell r="N44283">
            <v>618988</v>
          </cell>
        </row>
        <row r="44284">
          <cell r="N44284">
            <v>618989</v>
          </cell>
        </row>
        <row r="44285">
          <cell r="N44285">
            <v>618989</v>
          </cell>
        </row>
        <row r="44286">
          <cell r="N44286">
            <v>618991</v>
          </cell>
        </row>
        <row r="44287">
          <cell r="N44287">
            <v>618991</v>
          </cell>
        </row>
        <row r="44288">
          <cell r="N44288">
            <v>618991</v>
          </cell>
        </row>
        <row r="44289">
          <cell r="N44289">
            <v>618991</v>
          </cell>
        </row>
        <row r="44290">
          <cell r="N44290">
            <v>618991</v>
          </cell>
        </row>
        <row r="44291">
          <cell r="N44291">
            <v>618991</v>
          </cell>
        </row>
        <row r="44292">
          <cell r="N44292">
            <v>618991</v>
          </cell>
        </row>
        <row r="44293">
          <cell r="N44293">
            <v>618991</v>
          </cell>
        </row>
        <row r="44294">
          <cell r="N44294">
            <v>618991</v>
          </cell>
        </row>
        <row r="44295">
          <cell r="N44295">
            <v>618991</v>
          </cell>
        </row>
        <row r="44296">
          <cell r="N44296">
            <v>618992</v>
          </cell>
        </row>
        <row r="44297">
          <cell r="N44297">
            <v>618992</v>
          </cell>
        </row>
        <row r="44298">
          <cell r="N44298">
            <v>618992</v>
          </cell>
        </row>
        <row r="44299">
          <cell r="N44299">
            <v>618992</v>
          </cell>
        </row>
        <row r="44300">
          <cell r="N44300">
            <v>618992</v>
          </cell>
        </row>
        <row r="44301">
          <cell r="N44301">
            <v>618992</v>
          </cell>
        </row>
        <row r="44302">
          <cell r="N44302">
            <v>618992</v>
          </cell>
        </row>
        <row r="44303">
          <cell r="N44303">
            <v>618992</v>
          </cell>
        </row>
        <row r="44304">
          <cell r="N44304">
            <v>618992</v>
          </cell>
        </row>
        <row r="44305">
          <cell r="N44305">
            <v>618992</v>
          </cell>
        </row>
        <row r="44306">
          <cell r="N44306">
            <v>618993</v>
          </cell>
        </row>
        <row r="44307">
          <cell r="N44307">
            <v>618993</v>
          </cell>
        </row>
        <row r="44308">
          <cell r="N44308">
            <v>618997</v>
          </cell>
        </row>
        <row r="44309">
          <cell r="N44309">
            <v>618240</v>
          </cell>
        </row>
        <row r="44310">
          <cell r="N44310">
            <v>618241</v>
          </cell>
        </row>
        <row r="44311">
          <cell r="N44311">
            <v>618242</v>
          </cell>
        </row>
        <row r="44312">
          <cell r="N44312">
            <v>618243</v>
          </cell>
        </row>
        <row r="44313">
          <cell r="N44313">
            <v>618244</v>
          </cell>
        </row>
        <row r="44314">
          <cell r="N44314">
            <v>618245</v>
          </cell>
        </row>
        <row r="44315">
          <cell r="N44315">
            <v>618246</v>
          </cell>
        </row>
        <row r="44316">
          <cell r="N44316">
            <v>618247</v>
          </cell>
        </row>
        <row r="44317">
          <cell r="N44317">
            <v>618248</v>
          </cell>
        </row>
        <row r="44318">
          <cell r="N44318">
            <v>618249</v>
          </cell>
        </row>
        <row r="44319">
          <cell r="N44319">
            <v>618250</v>
          </cell>
        </row>
        <row r="44320">
          <cell r="N44320">
            <v>618251</v>
          </cell>
        </row>
        <row r="44321">
          <cell r="N44321">
            <v>618252</v>
          </cell>
        </row>
        <row r="44322">
          <cell r="N44322">
            <v>618253</v>
          </cell>
        </row>
        <row r="44323">
          <cell r="N44323">
            <v>618254</v>
          </cell>
        </row>
        <row r="44324">
          <cell r="N44324">
            <v>618255</v>
          </cell>
        </row>
        <row r="44325">
          <cell r="N44325">
            <v>618256</v>
          </cell>
        </row>
        <row r="44326">
          <cell r="N44326">
            <v>618257</v>
          </cell>
        </row>
        <row r="44327">
          <cell r="N44327">
            <v>618258</v>
          </cell>
        </row>
        <row r="44328">
          <cell r="N44328">
            <v>618259</v>
          </cell>
        </row>
        <row r="44329">
          <cell r="N44329">
            <v>618260</v>
          </cell>
        </row>
        <row r="44330">
          <cell r="N44330">
            <v>618261</v>
          </cell>
        </row>
        <row r="44331">
          <cell r="N44331">
            <v>618262</v>
          </cell>
        </row>
        <row r="44332">
          <cell r="N44332">
            <v>618263</v>
          </cell>
        </row>
        <row r="44333">
          <cell r="N44333">
            <v>618264</v>
          </cell>
        </row>
        <row r="44334">
          <cell r="N44334">
            <v>618265</v>
          </cell>
        </row>
        <row r="44335">
          <cell r="N44335">
            <v>618266</v>
          </cell>
        </row>
        <row r="44336">
          <cell r="N44336">
            <v>618267</v>
          </cell>
        </row>
        <row r="44337">
          <cell r="N44337">
            <v>618268</v>
          </cell>
        </row>
        <row r="44338">
          <cell r="N44338">
            <v>618269</v>
          </cell>
        </row>
        <row r="44339">
          <cell r="N44339">
            <v>618800</v>
          </cell>
        </row>
        <row r="44340">
          <cell r="N44340">
            <v>618800</v>
          </cell>
        </row>
        <row r="44341">
          <cell r="N44341">
            <v>618800</v>
          </cell>
        </row>
        <row r="44342">
          <cell r="N44342">
            <v>618800</v>
          </cell>
        </row>
        <row r="44343">
          <cell r="N44343">
            <v>618800</v>
          </cell>
        </row>
        <row r="44344">
          <cell r="N44344">
            <v>618801</v>
          </cell>
        </row>
        <row r="44345">
          <cell r="N44345">
            <v>618801</v>
          </cell>
        </row>
        <row r="44346">
          <cell r="N44346">
            <v>618801</v>
          </cell>
        </row>
        <row r="44347">
          <cell r="N44347">
            <v>618801</v>
          </cell>
        </row>
        <row r="44348">
          <cell r="N44348">
            <v>618801</v>
          </cell>
        </row>
        <row r="44349">
          <cell r="N44349">
            <v>618802</v>
          </cell>
        </row>
        <row r="44350">
          <cell r="N44350">
            <v>618802</v>
          </cell>
        </row>
        <row r="44351">
          <cell r="N44351">
            <v>618802</v>
          </cell>
        </row>
        <row r="44352">
          <cell r="N44352">
            <v>618802</v>
          </cell>
        </row>
        <row r="44353">
          <cell r="N44353">
            <v>618804</v>
          </cell>
        </row>
        <row r="44354">
          <cell r="N44354">
            <v>618804</v>
          </cell>
        </row>
        <row r="44355">
          <cell r="N44355">
            <v>618804</v>
          </cell>
        </row>
        <row r="44356">
          <cell r="N44356">
            <v>618804</v>
          </cell>
        </row>
        <row r="44357">
          <cell r="N44357">
            <v>618804</v>
          </cell>
        </row>
        <row r="44358">
          <cell r="N44358">
            <v>618808</v>
          </cell>
        </row>
        <row r="44359">
          <cell r="N44359">
            <v>618808</v>
          </cell>
        </row>
        <row r="44360">
          <cell r="N44360">
            <v>618808</v>
          </cell>
        </row>
        <row r="44361">
          <cell r="N44361">
            <v>618808</v>
          </cell>
        </row>
        <row r="44362">
          <cell r="N44362">
            <v>618808</v>
          </cell>
        </row>
        <row r="44363">
          <cell r="N44363">
            <v>618809</v>
          </cell>
        </row>
        <row r="44364">
          <cell r="N44364">
            <v>618809</v>
          </cell>
        </row>
        <row r="44365">
          <cell r="N44365">
            <v>618809</v>
          </cell>
        </row>
        <row r="44366">
          <cell r="N44366">
            <v>618809</v>
          </cell>
        </row>
        <row r="44367">
          <cell r="N44367">
            <v>618809</v>
          </cell>
        </row>
        <row r="44368">
          <cell r="N44368">
            <v>618812</v>
          </cell>
        </row>
        <row r="44369">
          <cell r="N44369">
            <v>618812</v>
          </cell>
        </row>
        <row r="44370">
          <cell r="N44370">
            <v>618812</v>
          </cell>
        </row>
        <row r="44371">
          <cell r="N44371">
            <v>618819</v>
          </cell>
        </row>
        <row r="44372">
          <cell r="N44372">
            <v>618819</v>
          </cell>
        </row>
        <row r="44373">
          <cell r="N44373">
            <v>618819</v>
          </cell>
        </row>
        <row r="44374">
          <cell r="N44374">
            <v>618819</v>
          </cell>
        </row>
        <row r="44375">
          <cell r="N44375">
            <v>618820</v>
          </cell>
        </row>
        <row r="44376">
          <cell r="N44376">
            <v>618820</v>
          </cell>
        </row>
        <row r="44377">
          <cell r="N44377">
            <v>618820</v>
          </cell>
        </row>
        <row r="44378">
          <cell r="N44378">
            <v>618820</v>
          </cell>
        </row>
        <row r="44379">
          <cell r="N44379">
            <v>618821</v>
          </cell>
        </row>
        <row r="44380">
          <cell r="N44380">
            <v>618821</v>
          </cell>
        </row>
        <row r="44381">
          <cell r="N44381">
            <v>618821</v>
          </cell>
        </row>
        <row r="44382">
          <cell r="N44382">
            <v>618821</v>
          </cell>
        </row>
        <row r="44383">
          <cell r="N44383">
            <v>618826</v>
          </cell>
        </row>
        <row r="44384">
          <cell r="N44384">
            <v>618827</v>
          </cell>
        </row>
        <row r="44385">
          <cell r="N44385">
            <v>618827</v>
          </cell>
        </row>
        <row r="44386">
          <cell r="N44386">
            <v>618827</v>
          </cell>
        </row>
        <row r="44387">
          <cell r="N44387">
            <v>618827</v>
          </cell>
        </row>
        <row r="44388">
          <cell r="N44388">
            <v>618832</v>
          </cell>
        </row>
        <row r="44389">
          <cell r="N44389">
            <v>618833</v>
          </cell>
        </row>
        <row r="44390">
          <cell r="N44390">
            <v>618833</v>
          </cell>
        </row>
        <row r="44391">
          <cell r="N44391">
            <v>618833</v>
          </cell>
        </row>
        <row r="44392">
          <cell r="N44392">
            <v>618833</v>
          </cell>
        </row>
        <row r="44393">
          <cell r="N44393">
            <v>618833</v>
          </cell>
        </row>
        <row r="44394">
          <cell r="N44394">
            <v>618834</v>
          </cell>
        </row>
        <row r="44395">
          <cell r="N44395">
            <v>618835</v>
          </cell>
        </row>
        <row r="44396">
          <cell r="N44396">
            <v>618836</v>
          </cell>
        </row>
        <row r="44397">
          <cell r="N44397">
            <v>618837</v>
          </cell>
        </row>
        <row r="44398">
          <cell r="N44398">
            <v>618838</v>
          </cell>
        </row>
        <row r="44399">
          <cell r="N44399">
            <v>618839</v>
          </cell>
        </row>
        <row r="44400">
          <cell r="N44400">
            <v>618840</v>
          </cell>
        </row>
        <row r="44401">
          <cell r="N44401">
            <v>618841</v>
          </cell>
        </row>
        <row r="44402">
          <cell r="N44402">
            <v>618842</v>
          </cell>
        </row>
        <row r="44403">
          <cell r="N44403">
            <v>618843</v>
          </cell>
        </row>
        <row r="44404">
          <cell r="N44404">
            <v>618844</v>
          </cell>
        </row>
        <row r="44405">
          <cell r="N44405">
            <v>618846</v>
          </cell>
        </row>
        <row r="44406">
          <cell r="N44406">
            <v>618848</v>
          </cell>
        </row>
        <row r="44407">
          <cell r="N44407">
            <v>618849</v>
          </cell>
        </row>
        <row r="44408">
          <cell r="N44408">
            <v>618850</v>
          </cell>
        </row>
        <row r="44409">
          <cell r="N44409">
            <v>618851</v>
          </cell>
        </row>
        <row r="44410">
          <cell r="N44410">
            <v>618852</v>
          </cell>
        </row>
        <row r="44411">
          <cell r="N44411">
            <v>618853</v>
          </cell>
        </row>
        <row r="44412">
          <cell r="N44412">
            <v>618854</v>
          </cell>
        </row>
        <row r="44413">
          <cell r="N44413">
            <v>618855</v>
          </cell>
        </row>
        <row r="44414">
          <cell r="N44414">
            <v>618856</v>
          </cell>
        </row>
        <row r="44415">
          <cell r="N44415">
            <v>618857</v>
          </cell>
        </row>
        <row r="44416">
          <cell r="N44416">
            <v>618858</v>
          </cell>
        </row>
        <row r="44417">
          <cell r="N44417">
            <v>618859</v>
          </cell>
        </row>
        <row r="44418">
          <cell r="N44418">
            <v>618861</v>
          </cell>
        </row>
        <row r="44419">
          <cell r="N44419">
            <v>618862</v>
          </cell>
        </row>
        <row r="44420">
          <cell r="N44420">
            <v>618980</v>
          </cell>
        </row>
        <row r="44421">
          <cell r="N44421">
            <v>618981</v>
          </cell>
        </row>
        <row r="44422">
          <cell r="N44422">
            <v>618981</v>
          </cell>
        </row>
        <row r="44423">
          <cell r="N44423">
            <v>618981</v>
          </cell>
        </row>
        <row r="44424">
          <cell r="N44424">
            <v>618981</v>
          </cell>
        </row>
        <row r="44425">
          <cell r="N44425">
            <v>618981</v>
          </cell>
        </row>
        <row r="44426">
          <cell r="N44426">
            <v>618982</v>
          </cell>
        </row>
        <row r="44427">
          <cell r="N44427">
            <v>618982</v>
          </cell>
        </row>
        <row r="44428">
          <cell r="N44428">
            <v>618982</v>
          </cell>
        </row>
        <row r="44429">
          <cell r="N44429">
            <v>618982</v>
          </cell>
        </row>
        <row r="44430">
          <cell r="N44430">
            <v>618982</v>
          </cell>
        </row>
        <row r="44431">
          <cell r="N44431">
            <v>618983</v>
          </cell>
        </row>
        <row r="44432">
          <cell r="N44432">
            <v>618983</v>
          </cell>
        </row>
        <row r="44433">
          <cell r="N44433">
            <v>618983</v>
          </cell>
        </row>
        <row r="44434">
          <cell r="N44434">
            <v>618983</v>
          </cell>
        </row>
        <row r="44435">
          <cell r="N44435">
            <v>618983</v>
          </cell>
        </row>
        <row r="44436">
          <cell r="N44436">
            <v>618984</v>
          </cell>
        </row>
        <row r="44437">
          <cell r="N44437">
            <v>618984</v>
          </cell>
        </row>
        <row r="44438">
          <cell r="N44438">
            <v>618984</v>
          </cell>
        </row>
        <row r="44439">
          <cell r="N44439">
            <v>618984</v>
          </cell>
        </row>
        <row r="44440">
          <cell r="N44440">
            <v>618984</v>
          </cell>
        </row>
        <row r="44441">
          <cell r="N44441">
            <v>618988</v>
          </cell>
        </row>
        <row r="44442">
          <cell r="N44442">
            <v>618988</v>
          </cell>
        </row>
        <row r="44443">
          <cell r="N44443">
            <v>618988</v>
          </cell>
        </row>
        <row r="44444">
          <cell r="N44444">
            <v>618988</v>
          </cell>
        </row>
        <row r="44445">
          <cell r="N44445">
            <v>618991</v>
          </cell>
        </row>
        <row r="44446">
          <cell r="N44446">
            <v>618992</v>
          </cell>
        </row>
        <row r="44447">
          <cell r="N44447">
            <v>618993</v>
          </cell>
        </row>
        <row r="44448">
          <cell r="N44448">
            <v>618994</v>
          </cell>
        </row>
        <row r="44449">
          <cell r="N44449">
            <v>618995</v>
          </cell>
        </row>
        <row r="44450">
          <cell r="N44450">
            <v>618996</v>
          </cell>
        </row>
        <row r="44451">
          <cell r="N44451">
            <v>618997</v>
          </cell>
        </row>
        <row r="44452">
          <cell r="N44452">
            <v>618998</v>
          </cell>
        </row>
        <row r="44453">
          <cell r="N44453">
            <v>618999</v>
          </cell>
        </row>
        <row r="44454">
          <cell r="N44454">
            <v>619000</v>
          </cell>
        </row>
        <row r="44455">
          <cell r="N44455">
            <v>619001</v>
          </cell>
        </row>
        <row r="44456">
          <cell r="N44456">
            <v>619002</v>
          </cell>
        </row>
        <row r="44457">
          <cell r="N44457">
            <v>619003</v>
          </cell>
        </row>
        <row r="44458">
          <cell r="N44458">
            <v>619004</v>
          </cell>
        </row>
        <row r="44459">
          <cell r="N44459">
            <v>619005</v>
          </cell>
        </row>
        <row r="44460">
          <cell r="N44460">
            <v>619006</v>
          </cell>
        </row>
        <row r="44461">
          <cell r="N44461">
            <v>619007</v>
          </cell>
        </row>
        <row r="44462">
          <cell r="N44462">
            <v>619008</v>
          </cell>
        </row>
        <row r="44463">
          <cell r="N44463">
            <v>619009</v>
          </cell>
        </row>
        <row r="44464">
          <cell r="N44464">
            <v>619010</v>
          </cell>
        </row>
        <row r="44465">
          <cell r="N44465">
            <v>619011</v>
          </cell>
        </row>
        <row r="44466">
          <cell r="N44466">
            <v>619012</v>
          </cell>
        </row>
        <row r="44467">
          <cell r="N44467">
            <v>619013</v>
          </cell>
        </row>
        <row r="44468">
          <cell r="N44468">
            <v>619014</v>
          </cell>
        </row>
        <row r="44469">
          <cell r="N44469">
            <v>619015</v>
          </cell>
        </row>
        <row r="44470">
          <cell r="N44470">
            <v>619016</v>
          </cell>
        </row>
        <row r="44471">
          <cell r="N44471">
            <v>619017</v>
          </cell>
        </row>
        <row r="44472">
          <cell r="N44472">
            <v>619018</v>
          </cell>
        </row>
        <row r="44473">
          <cell r="N44473">
            <v>619019</v>
          </cell>
        </row>
        <row r="44474">
          <cell r="N44474">
            <v>619020</v>
          </cell>
        </row>
        <row r="44475">
          <cell r="N44475">
            <v>619021</v>
          </cell>
        </row>
        <row r="44476">
          <cell r="N44476">
            <v>619022</v>
          </cell>
        </row>
        <row r="44477">
          <cell r="N44477">
            <v>619023</v>
          </cell>
        </row>
        <row r="44478">
          <cell r="N44478">
            <v>611300</v>
          </cell>
        </row>
        <row r="44479">
          <cell r="N44479">
            <v>611300</v>
          </cell>
        </row>
        <row r="44480">
          <cell r="N44480">
            <v>611300</v>
          </cell>
        </row>
        <row r="44481">
          <cell r="N44481">
            <v>611300</v>
          </cell>
        </row>
        <row r="44482">
          <cell r="N44482">
            <v>615344</v>
          </cell>
        </row>
        <row r="44483">
          <cell r="N44483">
            <v>615344</v>
          </cell>
        </row>
        <row r="44484">
          <cell r="N44484">
            <v>615344</v>
          </cell>
        </row>
        <row r="44485">
          <cell r="N44485">
            <v>615344</v>
          </cell>
        </row>
        <row r="44486">
          <cell r="N44486">
            <v>615344</v>
          </cell>
        </row>
        <row r="44487">
          <cell r="N44487">
            <v>615344</v>
          </cell>
        </row>
        <row r="44488">
          <cell r="N44488">
            <v>615344</v>
          </cell>
        </row>
        <row r="44489">
          <cell r="N44489">
            <v>615344</v>
          </cell>
        </row>
        <row r="44490">
          <cell r="N44490">
            <v>615344</v>
          </cell>
        </row>
        <row r="44491">
          <cell r="N44491">
            <v>615344</v>
          </cell>
        </row>
        <row r="44492">
          <cell r="N44492">
            <v>615344</v>
          </cell>
        </row>
        <row r="44493">
          <cell r="N44493">
            <v>615344</v>
          </cell>
        </row>
        <row r="44494">
          <cell r="N44494">
            <v>615344</v>
          </cell>
        </row>
        <row r="44495">
          <cell r="N44495">
            <v>615344</v>
          </cell>
        </row>
        <row r="44496">
          <cell r="N44496">
            <v>615344</v>
          </cell>
        </row>
        <row r="44497">
          <cell r="N44497">
            <v>615344</v>
          </cell>
        </row>
        <row r="44498">
          <cell r="N44498">
            <v>615344</v>
          </cell>
        </row>
        <row r="44499">
          <cell r="N44499">
            <v>615344</v>
          </cell>
        </row>
        <row r="44500">
          <cell r="N44500">
            <v>615344</v>
          </cell>
        </row>
        <row r="44501">
          <cell r="N44501">
            <v>615344</v>
          </cell>
        </row>
        <row r="44502">
          <cell r="N44502">
            <v>615344</v>
          </cell>
        </row>
        <row r="44503">
          <cell r="N44503">
            <v>615344</v>
          </cell>
        </row>
        <row r="44504">
          <cell r="N44504">
            <v>618832</v>
          </cell>
        </row>
        <row r="44505">
          <cell r="N44505">
            <v>618832</v>
          </cell>
        </row>
        <row r="44506">
          <cell r="N44506">
            <v>618832</v>
          </cell>
        </row>
        <row r="44507">
          <cell r="N44507">
            <v>618832</v>
          </cell>
        </row>
        <row r="44508">
          <cell r="N44508">
            <v>618832</v>
          </cell>
        </row>
        <row r="44509">
          <cell r="N44509">
            <v>618832</v>
          </cell>
        </row>
        <row r="44510">
          <cell r="N44510">
            <v>618832</v>
          </cell>
        </row>
        <row r="44511">
          <cell r="N44511">
            <v>618832</v>
          </cell>
        </row>
        <row r="44512">
          <cell r="N44512">
            <v>618288</v>
          </cell>
        </row>
        <row r="44513">
          <cell r="N44513">
            <v>618288</v>
          </cell>
        </row>
        <row r="44514">
          <cell r="N44514">
            <v>618288</v>
          </cell>
        </row>
        <row r="44515">
          <cell r="N44515">
            <v>618288</v>
          </cell>
        </row>
        <row r="44516">
          <cell r="N44516">
            <v>618288</v>
          </cell>
        </row>
        <row r="44517">
          <cell r="N44517">
            <v>618402</v>
          </cell>
        </row>
        <row r="44518">
          <cell r="N44518">
            <v>618402</v>
          </cell>
        </row>
        <row r="44519">
          <cell r="N44519">
            <v>618402</v>
          </cell>
        </row>
        <row r="44520">
          <cell r="N44520">
            <v>618813</v>
          </cell>
        </row>
        <row r="44521">
          <cell r="N44521">
            <v>618813</v>
          </cell>
        </row>
        <row r="44522">
          <cell r="N44522">
            <v>618813</v>
          </cell>
        </row>
        <row r="44523">
          <cell r="N44523">
            <v>618813</v>
          </cell>
        </row>
        <row r="44524">
          <cell r="N44524">
            <v>618813</v>
          </cell>
        </row>
        <row r="44525">
          <cell r="N44525">
            <v>618288</v>
          </cell>
        </row>
        <row r="44526">
          <cell r="N44526">
            <v>618402</v>
          </cell>
        </row>
        <row r="44527">
          <cell r="N44527">
            <v>618813</v>
          </cell>
        </row>
        <row r="44528">
          <cell r="N44528">
            <v>611300</v>
          </cell>
        </row>
        <row r="44529">
          <cell r="N44529">
            <v>615344</v>
          </cell>
        </row>
        <row r="44530">
          <cell r="N44530">
            <v>615344</v>
          </cell>
        </row>
        <row r="44531">
          <cell r="N44531">
            <v>615344</v>
          </cell>
        </row>
        <row r="44532">
          <cell r="N44532">
            <v>615344</v>
          </cell>
        </row>
        <row r="44533">
          <cell r="N44533">
            <v>615344</v>
          </cell>
        </row>
        <row r="44534">
          <cell r="N44534">
            <v>615344</v>
          </cell>
        </row>
        <row r="44535">
          <cell r="N44535">
            <v>618832</v>
          </cell>
        </row>
        <row r="44536">
          <cell r="N44536">
            <v>618832</v>
          </cell>
        </row>
        <row r="44537">
          <cell r="N44537">
            <v>618240</v>
          </cell>
        </row>
        <row r="44538">
          <cell r="N44538">
            <v>618241</v>
          </cell>
        </row>
        <row r="44539">
          <cell r="N44539">
            <v>618242</v>
          </cell>
        </row>
        <row r="44540">
          <cell r="N44540">
            <v>618243</v>
          </cell>
        </row>
        <row r="44541">
          <cell r="N44541">
            <v>618244</v>
          </cell>
        </row>
        <row r="44542">
          <cell r="N44542">
            <v>618245</v>
          </cell>
        </row>
        <row r="44543">
          <cell r="N44543">
            <v>618246</v>
          </cell>
        </row>
        <row r="44544">
          <cell r="N44544">
            <v>618247</v>
          </cell>
        </row>
        <row r="44545">
          <cell r="N44545">
            <v>618248</v>
          </cell>
        </row>
        <row r="44546">
          <cell r="N44546">
            <v>618249</v>
          </cell>
        </row>
        <row r="44547">
          <cell r="N44547">
            <v>618250</v>
          </cell>
        </row>
        <row r="44548">
          <cell r="N44548">
            <v>618251</v>
          </cell>
        </row>
        <row r="44549">
          <cell r="N44549">
            <v>618252</v>
          </cell>
        </row>
        <row r="44550">
          <cell r="N44550">
            <v>618253</v>
          </cell>
        </row>
        <row r="44551">
          <cell r="N44551">
            <v>618254</v>
          </cell>
        </row>
        <row r="44552">
          <cell r="N44552">
            <v>618255</v>
          </cell>
        </row>
        <row r="44553">
          <cell r="N44553">
            <v>618256</v>
          </cell>
        </row>
        <row r="44554">
          <cell r="N44554">
            <v>618257</v>
          </cell>
        </row>
        <row r="44555">
          <cell r="N44555">
            <v>618258</v>
          </cell>
        </row>
        <row r="44556">
          <cell r="N44556">
            <v>618259</v>
          </cell>
        </row>
        <row r="44557">
          <cell r="N44557">
            <v>618260</v>
          </cell>
        </row>
        <row r="44558">
          <cell r="N44558">
            <v>618261</v>
          </cell>
        </row>
        <row r="44559">
          <cell r="N44559">
            <v>618262</v>
          </cell>
        </row>
        <row r="44560">
          <cell r="N44560">
            <v>618263</v>
          </cell>
        </row>
        <row r="44561">
          <cell r="N44561">
            <v>618264</v>
          </cell>
        </row>
        <row r="44562">
          <cell r="N44562">
            <v>618265</v>
          </cell>
        </row>
        <row r="44563">
          <cell r="N44563">
            <v>618266</v>
          </cell>
        </row>
        <row r="44564">
          <cell r="N44564">
            <v>618267</v>
          </cell>
        </row>
        <row r="44565">
          <cell r="N44565">
            <v>618268</v>
          </cell>
        </row>
        <row r="44566">
          <cell r="N44566">
            <v>618269</v>
          </cell>
        </row>
        <row r="44567">
          <cell r="N44567">
            <v>618800</v>
          </cell>
        </row>
        <row r="44568">
          <cell r="N44568">
            <v>618800</v>
          </cell>
        </row>
        <row r="44569">
          <cell r="N44569">
            <v>618800</v>
          </cell>
        </row>
        <row r="44570">
          <cell r="N44570">
            <v>618800</v>
          </cell>
        </row>
        <row r="44571">
          <cell r="N44571">
            <v>618800</v>
          </cell>
        </row>
        <row r="44572">
          <cell r="N44572">
            <v>618801</v>
          </cell>
        </row>
        <row r="44573">
          <cell r="N44573">
            <v>618801</v>
          </cell>
        </row>
        <row r="44574">
          <cell r="N44574">
            <v>618801</v>
          </cell>
        </row>
        <row r="44575">
          <cell r="N44575">
            <v>618801</v>
          </cell>
        </row>
        <row r="44576">
          <cell r="N44576">
            <v>618801</v>
          </cell>
        </row>
        <row r="44577">
          <cell r="N44577">
            <v>618802</v>
          </cell>
        </row>
        <row r="44578">
          <cell r="N44578">
            <v>618802</v>
          </cell>
        </row>
        <row r="44579">
          <cell r="N44579">
            <v>618802</v>
          </cell>
        </row>
        <row r="44580">
          <cell r="N44580">
            <v>618802</v>
          </cell>
        </row>
        <row r="44581">
          <cell r="N44581">
            <v>618804</v>
          </cell>
        </row>
        <row r="44582">
          <cell r="N44582">
            <v>618804</v>
          </cell>
        </row>
        <row r="44583">
          <cell r="N44583">
            <v>618804</v>
          </cell>
        </row>
        <row r="44584">
          <cell r="N44584">
            <v>618804</v>
          </cell>
        </row>
        <row r="44585">
          <cell r="N44585">
            <v>618804</v>
          </cell>
        </row>
        <row r="44586">
          <cell r="N44586">
            <v>618808</v>
          </cell>
        </row>
        <row r="44587">
          <cell r="N44587">
            <v>618808</v>
          </cell>
        </row>
        <row r="44588">
          <cell r="N44588">
            <v>618808</v>
          </cell>
        </row>
        <row r="44589">
          <cell r="N44589">
            <v>618808</v>
          </cell>
        </row>
        <row r="44590">
          <cell r="N44590">
            <v>618808</v>
          </cell>
        </row>
        <row r="44591">
          <cell r="N44591">
            <v>618809</v>
          </cell>
        </row>
        <row r="44592">
          <cell r="N44592">
            <v>618809</v>
          </cell>
        </row>
        <row r="44593">
          <cell r="N44593">
            <v>618809</v>
          </cell>
        </row>
        <row r="44594">
          <cell r="N44594">
            <v>618809</v>
          </cell>
        </row>
        <row r="44595">
          <cell r="N44595">
            <v>618809</v>
          </cell>
        </row>
        <row r="44596">
          <cell r="N44596">
            <v>618812</v>
          </cell>
        </row>
        <row r="44597">
          <cell r="N44597">
            <v>618812</v>
          </cell>
        </row>
        <row r="44598">
          <cell r="N44598">
            <v>618812</v>
          </cell>
        </row>
        <row r="44599">
          <cell r="N44599">
            <v>618819</v>
          </cell>
        </row>
        <row r="44600">
          <cell r="N44600">
            <v>618819</v>
          </cell>
        </row>
        <row r="44601">
          <cell r="N44601">
            <v>618819</v>
          </cell>
        </row>
        <row r="44602">
          <cell r="N44602">
            <v>618819</v>
          </cell>
        </row>
        <row r="44603">
          <cell r="N44603">
            <v>618820</v>
          </cell>
        </row>
        <row r="44604">
          <cell r="N44604">
            <v>618820</v>
          </cell>
        </row>
        <row r="44605">
          <cell r="N44605">
            <v>618820</v>
          </cell>
        </row>
        <row r="44606">
          <cell r="N44606">
            <v>618820</v>
          </cell>
        </row>
        <row r="44607">
          <cell r="N44607">
            <v>618821</v>
          </cell>
        </row>
        <row r="44608">
          <cell r="N44608">
            <v>618821</v>
          </cell>
        </row>
        <row r="44609">
          <cell r="N44609">
            <v>618821</v>
          </cell>
        </row>
        <row r="44610">
          <cell r="N44610">
            <v>618821</v>
          </cell>
        </row>
        <row r="44611">
          <cell r="N44611">
            <v>618826</v>
          </cell>
        </row>
        <row r="44612">
          <cell r="N44612">
            <v>618827</v>
          </cell>
        </row>
        <row r="44613">
          <cell r="N44613">
            <v>618827</v>
          </cell>
        </row>
        <row r="44614">
          <cell r="N44614">
            <v>618827</v>
          </cell>
        </row>
        <row r="44615">
          <cell r="N44615">
            <v>618827</v>
          </cell>
        </row>
        <row r="44616">
          <cell r="N44616">
            <v>618832</v>
          </cell>
        </row>
        <row r="44617">
          <cell r="N44617">
            <v>618833</v>
          </cell>
        </row>
        <row r="44618">
          <cell r="N44618">
            <v>618833</v>
          </cell>
        </row>
        <row r="44619">
          <cell r="N44619">
            <v>618833</v>
          </cell>
        </row>
        <row r="44620">
          <cell r="N44620">
            <v>618833</v>
          </cell>
        </row>
        <row r="44621">
          <cell r="N44621">
            <v>618833</v>
          </cell>
        </row>
        <row r="44622">
          <cell r="N44622">
            <v>618834</v>
          </cell>
        </row>
        <row r="44623">
          <cell r="N44623">
            <v>618835</v>
          </cell>
        </row>
        <row r="44624">
          <cell r="N44624">
            <v>618836</v>
          </cell>
        </row>
        <row r="44625">
          <cell r="N44625">
            <v>618837</v>
          </cell>
        </row>
        <row r="44626">
          <cell r="N44626">
            <v>618838</v>
          </cell>
        </row>
        <row r="44627">
          <cell r="N44627">
            <v>618839</v>
          </cell>
        </row>
        <row r="44628">
          <cell r="N44628">
            <v>618840</v>
          </cell>
        </row>
        <row r="44629">
          <cell r="N44629">
            <v>618841</v>
          </cell>
        </row>
        <row r="44630">
          <cell r="N44630">
            <v>618842</v>
          </cell>
        </row>
        <row r="44631">
          <cell r="N44631">
            <v>618843</v>
          </cell>
        </row>
        <row r="44632">
          <cell r="N44632">
            <v>618844</v>
          </cell>
        </row>
        <row r="44633">
          <cell r="N44633">
            <v>618846</v>
          </cell>
        </row>
        <row r="44634">
          <cell r="N44634">
            <v>618848</v>
          </cell>
        </row>
        <row r="44635">
          <cell r="N44635">
            <v>618849</v>
          </cell>
        </row>
        <row r="44636">
          <cell r="N44636">
            <v>618850</v>
          </cell>
        </row>
        <row r="44637">
          <cell r="N44637">
            <v>618851</v>
          </cell>
        </row>
        <row r="44638">
          <cell r="N44638">
            <v>618852</v>
          </cell>
        </row>
        <row r="44639">
          <cell r="N44639">
            <v>618853</v>
          </cell>
        </row>
        <row r="44640">
          <cell r="N44640">
            <v>618854</v>
          </cell>
        </row>
        <row r="44641">
          <cell r="N44641">
            <v>618855</v>
          </cell>
        </row>
        <row r="44642">
          <cell r="N44642">
            <v>618856</v>
          </cell>
        </row>
        <row r="44643">
          <cell r="N44643">
            <v>618857</v>
          </cell>
        </row>
        <row r="44644">
          <cell r="N44644">
            <v>618858</v>
          </cell>
        </row>
        <row r="44645">
          <cell r="N44645">
            <v>618859</v>
          </cell>
        </row>
        <row r="44646">
          <cell r="N44646">
            <v>618861</v>
          </cell>
        </row>
        <row r="44647">
          <cell r="N44647">
            <v>618862</v>
          </cell>
        </row>
        <row r="44648">
          <cell r="N44648">
            <v>618980</v>
          </cell>
        </row>
        <row r="44649">
          <cell r="N44649">
            <v>618981</v>
          </cell>
        </row>
        <row r="44650">
          <cell r="N44650">
            <v>618981</v>
          </cell>
        </row>
        <row r="44651">
          <cell r="N44651">
            <v>618981</v>
          </cell>
        </row>
        <row r="44652">
          <cell r="N44652">
            <v>618981</v>
          </cell>
        </row>
        <row r="44653">
          <cell r="N44653">
            <v>618981</v>
          </cell>
        </row>
        <row r="44654">
          <cell r="N44654">
            <v>618982</v>
          </cell>
        </row>
        <row r="44655">
          <cell r="N44655">
            <v>618982</v>
          </cell>
        </row>
        <row r="44656">
          <cell r="N44656">
            <v>618982</v>
          </cell>
        </row>
        <row r="44657">
          <cell r="N44657">
            <v>618982</v>
          </cell>
        </row>
        <row r="44658">
          <cell r="N44658">
            <v>618982</v>
          </cell>
        </row>
        <row r="44659">
          <cell r="N44659">
            <v>618983</v>
          </cell>
        </row>
        <row r="44660">
          <cell r="N44660">
            <v>618983</v>
          </cell>
        </row>
        <row r="44661">
          <cell r="N44661">
            <v>618983</v>
          </cell>
        </row>
        <row r="44662">
          <cell r="N44662">
            <v>618983</v>
          </cell>
        </row>
        <row r="44663">
          <cell r="N44663">
            <v>618983</v>
          </cell>
        </row>
        <row r="44664">
          <cell r="N44664">
            <v>618984</v>
          </cell>
        </row>
        <row r="44665">
          <cell r="N44665">
            <v>618984</v>
          </cell>
        </row>
        <row r="44666">
          <cell r="N44666">
            <v>618984</v>
          </cell>
        </row>
        <row r="44667">
          <cell r="N44667">
            <v>618984</v>
          </cell>
        </row>
        <row r="44668">
          <cell r="N44668">
            <v>618984</v>
          </cell>
        </row>
        <row r="44669">
          <cell r="N44669">
            <v>618988</v>
          </cell>
        </row>
        <row r="44670">
          <cell r="N44670">
            <v>618988</v>
          </cell>
        </row>
        <row r="44671">
          <cell r="N44671">
            <v>618988</v>
          </cell>
        </row>
        <row r="44672">
          <cell r="N44672">
            <v>618988</v>
          </cell>
        </row>
        <row r="44673">
          <cell r="N44673">
            <v>618991</v>
          </cell>
        </row>
        <row r="44674">
          <cell r="N44674">
            <v>618992</v>
          </cell>
        </row>
        <row r="44675">
          <cell r="N44675">
            <v>618993</v>
          </cell>
        </row>
        <row r="44676">
          <cell r="N44676">
            <v>618994</v>
          </cell>
        </row>
        <row r="44677">
          <cell r="N44677">
            <v>618995</v>
          </cell>
        </row>
        <row r="44678">
          <cell r="N44678">
            <v>618996</v>
          </cell>
        </row>
        <row r="44679">
          <cell r="N44679">
            <v>618997</v>
          </cell>
        </row>
        <row r="44680">
          <cell r="N44680">
            <v>618998</v>
          </cell>
        </row>
        <row r="44681">
          <cell r="N44681">
            <v>618999</v>
          </cell>
        </row>
        <row r="44682">
          <cell r="N44682">
            <v>619000</v>
          </cell>
        </row>
        <row r="44683">
          <cell r="N44683">
            <v>619001</v>
          </cell>
        </row>
        <row r="44684">
          <cell r="N44684">
            <v>619002</v>
          </cell>
        </row>
        <row r="44685">
          <cell r="N44685">
            <v>619003</v>
          </cell>
        </row>
        <row r="44686">
          <cell r="N44686">
            <v>619004</v>
          </cell>
        </row>
        <row r="44687">
          <cell r="N44687">
            <v>619005</v>
          </cell>
        </row>
        <row r="44688">
          <cell r="N44688">
            <v>619006</v>
          </cell>
        </row>
        <row r="44689">
          <cell r="N44689">
            <v>619007</v>
          </cell>
        </row>
        <row r="44690">
          <cell r="N44690">
            <v>619008</v>
          </cell>
        </row>
        <row r="44691">
          <cell r="N44691">
            <v>619009</v>
          </cell>
        </row>
        <row r="44692">
          <cell r="N44692">
            <v>619010</v>
          </cell>
        </row>
        <row r="44693">
          <cell r="N44693">
            <v>619011</v>
          </cell>
        </row>
        <row r="44694">
          <cell r="N44694">
            <v>619012</v>
          </cell>
        </row>
        <row r="44695">
          <cell r="N44695">
            <v>619013</v>
          </cell>
        </row>
        <row r="44696">
          <cell r="N44696">
            <v>619014</v>
          </cell>
        </row>
        <row r="44697">
          <cell r="N44697">
            <v>619015</v>
          </cell>
        </row>
        <row r="44698">
          <cell r="N44698">
            <v>619016</v>
          </cell>
        </row>
        <row r="44699">
          <cell r="N44699">
            <v>619017</v>
          </cell>
        </row>
        <row r="44700">
          <cell r="N44700">
            <v>619018</v>
          </cell>
        </row>
        <row r="44701">
          <cell r="N44701">
            <v>619019</v>
          </cell>
        </row>
        <row r="44702">
          <cell r="N44702">
            <v>619020</v>
          </cell>
        </row>
        <row r="44703">
          <cell r="N44703">
            <v>619021</v>
          </cell>
        </row>
        <row r="44704">
          <cell r="N44704">
            <v>619022</v>
          </cell>
        </row>
        <row r="44705">
          <cell r="N44705">
            <v>619023</v>
          </cell>
        </row>
        <row r="44706">
          <cell r="N44706">
            <v>618800</v>
          </cell>
        </row>
        <row r="44707">
          <cell r="N44707">
            <v>618800</v>
          </cell>
        </row>
        <row r="44708">
          <cell r="N44708">
            <v>618801</v>
          </cell>
        </row>
        <row r="44709">
          <cell r="N44709">
            <v>618801</v>
          </cell>
        </row>
        <row r="44710">
          <cell r="N44710">
            <v>618802</v>
          </cell>
        </row>
        <row r="44711">
          <cell r="N44711">
            <v>618802</v>
          </cell>
        </row>
        <row r="44712">
          <cell r="N44712">
            <v>618804</v>
          </cell>
        </row>
        <row r="44713">
          <cell r="N44713">
            <v>618804</v>
          </cell>
        </row>
        <row r="44714">
          <cell r="N44714">
            <v>618808</v>
          </cell>
        </row>
        <row r="44715">
          <cell r="N44715">
            <v>618808</v>
          </cell>
        </row>
        <row r="44716">
          <cell r="N44716">
            <v>618809</v>
          </cell>
        </row>
        <row r="44717">
          <cell r="N44717">
            <v>618809</v>
          </cell>
        </row>
        <row r="44718">
          <cell r="N44718">
            <v>618812</v>
          </cell>
        </row>
        <row r="44719">
          <cell r="N44719">
            <v>618819</v>
          </cell>
        </row>
        <row r="44720">
          <cell r="N44720">
            <v>618820</v>
          </cell>
        </row>
        <row r="44721">
          <cell r="N44721">
            <v>618821</v>
          </cell>
        </row>
        <row r="44722">
          <cell r="N44722">
            <v>618827</v>
          </cell>
        </row>
        <row r="44723">
          <cell r="N44723">
            <v>618833</v>
          </cell>
        </row>
        <row r="44724">
          <cell r="N44724">
            <v>618833</v>
          </cell>
        </row>
        <row r="44725">
          <cell r="N44725">
            <v>618981</v>
          </cell>
        </row>
        <row r="44726">
          <cell r="N44726">
            <v>618981</v>
          </cell>
        </row>
        <row r="44727">
          <cell r="N44727">
            <v>618982</v>
          </cell>
        </row>
        <row r="44728">
          <cell r="N44728">
            <v>618982</v>
          </cell>
        </row>
        <row r="44729">
          <cell r="N44729">
            <v>618983</v>
          </cell>
        </row>
        <row r="44730">
          <cell r="N44730">
            <v>618983</v>
          </cell>
        </row>
        <row r="44731">
          <cell r="N44731">
            <v>618984</v>
          </cell>
        </row>
        <row r="44732">
          <cell r="N44732">
            <v>618984</v>
          </cell>
        </row>
        <row r="44733">
          <cell r="N44733">
            <v>618988</v>
          </cell>
        </row>
        <row r="44734">
          <cell r="N44734">
            <v>602535</v>
          </cell>
        </row>
        <row r="44735">
          <cell r="N44735">
            <v>612707</v>
          </cell>
        </row>
        <row r="44736">
          <cell r="N44736">
            <v>615487</v>
          </cell>
        </row>
        <row r="44737">
          <cell r="N44737">
            <v>618240</v>
          </cell>
        </row>
        <row r="44738">
          <cell r="N44738">
            <v>618247</v>
          </cell>
        </row>
        <row r="44739">
          <cell r="N44739">
            <v>618249</v>
          </cell>
        </row>
        <row r="44740">
          <cell r="N44740">
            <v>618262</v>
          </cell>
        </row>
        <row r="44741">
          <cell r="N44741">
            <v>618288</v>
          </cell>
        </row>
        <row r="44742">
          <cell r="N44742">
            <v>618288</v>
          </cell>
        </row>
        <row r="44743">
          <cell r="N44743">
            <v>618800</v>
          </cell>
        </row>
        <row r="44744">
          <cell r="N44744">
            <v>618800</v>
          </cell>
        </row>
        <row r="44745">
          <cell r="N44745">
            <v>618801</v>
          </cell>
        </row>
        <row r="44746">
          <cell r="N44746">
            <v>618801</v>
          </cell>
        </row>
        <row r="44747">
          <cell r="N44747">
            <v>618819</v>
          </cell>
        </row>
        <row r="44748">
          <cell r="N44748">
            <v>618820</v>
          </cell>
        </row>
        <row r="44749">
          <cell r="N44749">
            <v>618820</v>
          </cell>
        </row>
        <row r="44750">
          <cell r="N44750">
            <v>618832</v>
          </cell>
        </row>
        <row r="44751">
          <cell r="N44751">
            <v>618832</v>
          </cell>
        </row>
        <row r="44752">
          <cell r="N44752">
            <v>618832</v>
          </cell>
        </row>
        <row r="44753">
          <cell r="N44753">
            <v>618853</v>
          </cell>
        </row>
        <row r="44754">
          <cell r="N44754">
            <v>618858</v>
          </cell>
        </row>
        <row r="44755">
          <cell r="N44755">
            <v>618997</v>
          </cell>
        </row>
        <row r="44756">
          <cell r="N44756">
            <v>618997</v>
          </cell>
        </row>
        <row r="44757">
          <cell r="N44757">
            <v>618997</v>
          </cell>
        </row>
        <row r="44758">
          <cell r="N44758">
            <v>618240</v>
          </cell>
        </row>
        <row r="44759">
          <cell r="N44759">
            <v>618247</v>
          </cell>
        </row>
        <row r="44760">
          <cell r="N44760">
            <v>618249</v>
          </cell>
        </row>
        <row r="44761">
          <cell r="N44761">
            <v>618262</v>
          </cell>
        </row>
        <row r="44762">
          <cell r="N44762">
            <v>618288</v>
          </cell>
        </row>
        <row r="44763">
          <cell r="N44763">
            <v>618288</v>
          </cell>
        </row>
        <row r="44764">
          <cell r="N44764">
            <v>618800</v>
          </cell>
        </row>
        <row r="44765">
          <cell r="N44765">
            <v>618801</v>
          </cell>
        </row>
        <row r="44766">
          <cell r="N44766">
            <v>618820</v>
          </cell>
        </row>
        <row r="44767">
          <cell r="N44767">
            <v>618820</v>
          </cell>
        </row>
        <row r="44768">
          <cell r="N44768">
            <v>618853</v>
          </cell>
        </row>
        <row r="44769">
          <cell r="N44769">
            <v>618858</v>
          </cell>
        </row>
        <row r="44770">
          <cell r="N44770">
            <v>612644</v>
          </cell>
        </row>
        <row r="44771">
          <cell r="N44771">
            <v>615366</v>
          </cell>
        </row>
        <row r="44772">
          <cell r="N44772">
            <v>615366</v>
          </cell>
        </row>
        <row r="44773">
          <cell r="N44773">
            <v>618832</v>
          </cell>
        </row>
        <row r="44774">
          <cell r="N44774">
            <v>618832</v>
          </cell>
        </row>
        <row r="44775">
          <cell r="N44775">
            <v>618832</v>
          </cell>
        </row>
        <row r="44776">
          <cell r="N44776">
            <v>618989</v>
          </cell>
        </row>
        <row r="44777">
          <cell r="N44777">
            <v>618992</v>
          </cell>
        </row>
        <row r="44778">
          <cell r="N44778">
            <v>615111</v>
          </cell>
        </row>
        <row r="44779">
          <cell r="N44779">
            <v>615111</v>
          </cell>
        </row>
        <row r="44780">
          <cell r="N44780">
            <v>615111</v>
          </cell>
        </row>
        <row r="44781">
          <cell r="N44781">
            <v>615111</v>
          </cell>
        </row>
        <row r="44782">
          <cell r="N44782">
            <v>615111</v>
          </cell>
        </row>
        <row r="44783">
          <cell r="N44783">
            <v>615111</v>
          </cell>
        </row>
        <row r="44784">
          <cell r="N44784">
            <v>615111</v>
          </cell>
        </row>
        <row r="44785">
          <cell r="N44785">
            <v>615111</v>
          </cell>
        </row>
        <row r="44786">
          <cell r="N44786">
            <v>615111</v>
          </cell>
        </row>
        <row r="44787">
          <cell r="N44787">
            <v>615111</v>
          </cell>
        </row>
        <row r="44788">
          <cell r="N44788">
            <v>615111</v>
          </cell>
        </row>
        <row r="44789">
          <cell r="N44789">
            <v>615111</v>
          </cell>
        </row>
        <row r="44790">
          <cell r="N44790">
            <v>615111</v>
          </cell>
        </row>
        <row r="44791">
          <cell r="N44791">
            <v>615111</v>
          </cell>
        </row>
        <row r="44792">
          <cell r="N44792">
            <v>615111</v>
          </cell>
        </row>
        <row r="44793">
          <cell r="N44793">
            <v>615111</v>
          </cell>
        </row>
        <row r="44794">
          <cell r="N44794">
            <v>615111</v>
          </cell>
        </row>
        <row r="44795">
          <cell r="N44795">
            <v>615111</v>
          </cell>
        </row>
        <row r="44796">
          <cell r="N44796">
            <v>615111</v>
          </cell>
        </row>
        <row r="44797">
          <cell r="N44797">
            <v>615111</v>
          </cell>
        </row>
        <row r="44798">
          <cell r="N44798">
            <v>615111</v>
          </cell>
        </row>
        <row r="44799">
          <cell r="N44799">
            <v>615111</v>
          </cell>
        </row>
        <row r="44800">
          <cell r="N44800">
            <v>615111</v>
          </cell>
        </row>
        <row r="44801">
          <cell r="N44801">
            <v>615111</v>
          </cell>
        </row>
        <row r="44802">
          <cell r="N44802">
            <v>615111</v>
          </cell>
        </row>
        <row r="44803">
          <cell r="N44803">
            <v>615111</v>
          </cell>
        </row>
        <row r="44804">
          <cell r="N44804">
            <v>615111</v>
          </cell>
        </row>
        <row r="44805">
          <cell r="N44805">
            <v>615111</v>
          </cell>
        </row>
        <row r="44806">
          <cell r="N44806">
            <v>615111</v>
          </cell>
        </row>
        <row r="44807">
          <cell r="N44807">
            <v>615111</v>
          </cell>
        </row>
        <row r="44808">
          <cell r="N44808">
            <v>615111</v>
          </cell>
        </row>
        <row r="44809">
          <cell r="N44809">
            <v>615111</v>
          </cell>
        </row>
        <row r="44810">
          <cell r="N44810">
            <v>615111</v>
          </cell>
        </row>
        <row r="44811">
          <cell r="N44811">
            <v>615111</v>
          </cell>
        </row>
        <row r="44812">
          <cell r="N44812">
            <v>615111</v>
          </cell>
        </row>
        <row r="44813">
          <cell r="N44813">
            <v>615111</v>
          </cell>
        </row>
        <row r="44814">
          <cell r="N44814">
            <v>615111</v>
          </cell>
        </row>
        <row r="44815">
          <cell r="N44815">
            <v>617685</v>
          </cell>
        </row>
        <row r="44816">
          <cell r="N44816">
            <v>617685</v>
          </cell>
        </row>
        <row r="44817">
          <cell r="N44817">
            <v>617685</v>
          </cell>
        </row>
        <row r="44818">
          <cell r="N44818">
            <v>617685</v>
          </cell>
        </row>
        <row r="44819">
          <cell r="N44819">
            <v>617685</v>
          </cell>
        </row>
        <row r="44820">
          <cell r="N44820">
            <v>617685</v>
          </cell>
        </row>
        <row r="44821">
          <cell r="N44821">
            <v>617685</v>
          </cell>
        </row>
        <row r="44822">
          <cell r="N44822">
            <v>617685</v>
          </cell>
        </row>
        <row r="44823">
          <cell r="N44823">
            <v>617685</v>
          </cell>
        </row>
        <row r="44824">
          <cell r="N44824">
            <v>617685</v>
          </cell>
        </row>
        <row r="44825">
          <cell r="N44825">
            <v>617685</v>
          </cell>
        </row>
        <row r="44826">
          <cell r="N44826">
            <v>617685</v>
          </cell>
        </row>
        <row r="44827">
          <cell r="N44827">
            <v>617685</v>
          </cell>
        </row>
        <row r="44828">
          <cell r="N44828">
            <v>617685</v>
          </cell>
        </row>
        <row r="44829">
          <cell r="N44829">
            <v>617685</v>
          </cell>
        </row>
        <row r="44830">
          <cell r="N44830">
            <v>617685</v>
          </cell>
        </row>
        <row r="44831">
          <cell r="N44831">
            <v>617685</v>
          </cell>
        </row>
        <row r="44832">
          <cell r="N44832">
            <v>617685</v>
          </cell>
        </row>
        <row r="44833">
          <cell r="N44833">
            <v>617685</v>
          </cell>
        </row>
        <row r="44834">
          <cell r="N44834">
            <v>617685</v>
          </cell>
        </row>
        <row r="44835">
          <cell r="N44835">
            <v>617685</v>
          </cell>
        </row>
        <row r="44836">
          <cell r="N44836">
            <v>617685</v>
          </cell>
        </row>
        <row r="44837">
          <cell r="N44837">
            <v>617685</v>
          </cell>
        </row>
        <row r="44838">
          <cell r="N44838">
            <v>617685</v>
          </cell>
        </row>
        <row r="44839">
          <cell r="N44839">
            <v>617685</v>
          </cell>
        </row>
        <row r="44840">
          <cell r="N44840">
            <v>617685</v>
          </cell>
        </row>
        <row r="44841">
          <cell r="N44841">
            <v>617685</v>
          </cell>
        </row>
        <row r="44842">
          <cell r="N44842">
            <v>617685</v>
          </cell>
        </row>
        <row r="44843">
          <cell r="N44843">
            <v>617685</v>
          </cell>
        </row>
        <row r="44844">
          <cell r="N44844">
            <v>617685</v>
          </cell>
        </row>
        <row r="44845">
          <cell r="N44845">
            <v>617685</v>
          </cell>
        </row>
        <row r="44846">
          <cell r="N44846">
            <v>617685</v>
          </cell>
        </row>
        <row r="44847">
          <cell r="N44847">
            <v>617685</v>
          </cell>
        </row>
        <row r="44848">
          <cell r="N44848">
            <v>617685</v>
          </cell>
        </row>
        <row r="44849">
          <cell r="N44849">
            <v>617685</v>
          </cell>
        </row>
        <row r="44850">
          <cell r="N44850">
            <v>617685</v>
          </cell>
        </row>
        <row r="44851">
          <cell r="N44851">
            <v>617685</v>
          </cell>
        </row>
        <row r="44852">
          <cell r="N44852">
            <v>617685</v>
          </cell>
        </row>
        <row r="44853">
          <cell r="N44853">
            <v>617685</v>
          </cell>
        </row>
        <row r="44854">
          <cell r="N44854">
            <v>617685</v>
          </cell>
        </row>
        <row r="44855">
          <cell r="N44855">
            <v>617685</v>
          </cell>
        </row>
        <row r="44856">
          <cell r="N44856">
            <v>617685</v>
          </cell>
        </row>
        <row r="44857">
          <cell r="N44857">
            <v>617685</v>
          </cell>
        </row>
        <row r="44858">
          <cell r="N44858">
            <v>617685</v>
          </cell>
        </row>
        <row r="44859">
          <cell r="N44859">
            <v>617685</v>
          </cell>
        </row>
        <row r="44860">
          <cell r="N44860">
            <v>617685</v>
          </cell>
        </row>
        <row r="44861">
          <cell r="N44861">
            <v>617685</v>
          </cell>
        </row>
        <row r="44862">
          <cell r="N44862">
            <v>617685</v>
          </cell>
        </row>
        <row r="44863">
          <cell r="N44863">
            <v>617685</v>
          </cell>
        </row>
        <row r="44864">
          <cell r="N44864">
            <v>618340</v>
          </cell>
        </row>
        <row r="44865">
          <cell r="N44865">
            <v>618340</v>
          </cell>
        </row>
        <row r="44866">
          <cell r="N44866">
            <v>618340</v>
          </cell>
        </row>
        <row r="44867">
          <cell r="N44867">
            <v>618340</v>
          </cell>
        </row>
        <row r="44868">
          <cell r="N44868">
            <v>618340</v>
          </cell>
        </row>
        <row r="44869">
          <cell r="N44869">
            <v>618340</v>
          </cell>
        </row>
        <row r="44870">
          <cell r="N44870">
            <v>618340</v>
          </cell>
        </row>
        <row r="44871">
          <cell r="N44871">
            <v>618340</v>
          </cell>
        </row>
        <row r="44872">
          <cell r="N44872">
            <v>618340</v>
          </cell>
        </row>
        <row r="44873">
          <cell r="N44873">
            <v>618340</v>
          </cell>
        </row>
        <row r="44874">
          <cell r="N44874">
            <v>618340</v>
          </cell>
        </row>
        <row r="44875">
          <cell r="N44875">
            <v>618340</v>
          </cell>
        </row>
        <row r="44876">
          <cell r="N44876">
            <v>618340</v>
          </cell>
        </row>
        <row r="44877">
          <cell r="N44877">
            <v>618340</v>
          </cell>
        </row>
        <row r="44878">
          <cell r="N44878">
            <v>618340</v>
          </cell>
        </row>
        <row r="44879">
          <cell r="N44879">
            <v>618340</v>
          </cell>
        </row>
        <row r="44880">
          <cell r="N44880">
            <v>618340</v>
          </cell>
        </row>
        <row r="44881">
          <cell r="N44881">
            <v>618340</v>
          </cell>
        </row>
        <row r="44882">
          <cell r="N44882">
            <v>618340</v>
          </cell>
        </row>
        <row r="44883">
          <cell r="N44883">
            <v>618340</v>
          </cell>
        </row>
        <row r="44884">
          <cell r="N44884">
            <v>618340</v>
          </cell>
        </row>
        <row r="44885">
          <cell r="N44885">
            <v>618340</v>
          </cell>
        </row>
        <row r="44886">
          <cell r="N44886">
            <v>618340</v>
          </cell>
        </row>
        <row r="44887">
          <cell r="N44887">
            <v>618340</v>
          </cell>
        </row>
        <row r="44888">
          <cell r="N44888">
            <v>618340</v>
          </cell>
        </row>
        <row r="44889">
          <cell r="N44889">
            <v>618340</v>
          </cell>
        </row>
        <row r="44890">
          <cell r="N44890">
            <v>618340</v>
          </cell>
        </row>
        <row r="44891">
          <cell r="N44891">
            <v>618340</v>
          </cell>
        </row>
        <row r="44892">
          <cell r="N44892">
            <v>618340</v>
          </cell>
        </row>
        <row r="44893">
          <cell r="N44893">
            <v>618340</v>
          </cell>
        </row>
        <row r="44894">
          <cell r="N44894">
            <v>618340</v>
          </cell>
        </row>
        <row r="44895">
          <cell r="N44895">
            <v>618340</v>
          </cell>
        </row>
        <row r="44896">
          <cell r="N44896">
            <v>618340</v>
          </cell>
        </row>
        <row r="44897">
          <cell r="N44897">
            <v>618340</v>
          </cell>
        </row>
        <row r="44898">
          <cell r="N44898">
            <v>618800</v>
          </cell>
        </row>
        <row r="44899">
          <cell r="N44899">
            <v>618800</v>
          </cell>
        </row>
        <row r="44900">
          <cell r="N44900">
            <v>618800</v>
          </cell>
        </row>
        <row r="44901">
          <cell r="N44901">
            <v>618800</v>
          </cell>
        </row>
        <row r="44902">
          <cell r="N44902">
            <v>618800</v>
          </cell>
        </row>
        <row r="44903">
          <cell r="N44903">
            <v>618800</v>
          </cell>
        </row>
        <row r="44904">
          <cell r="N44904">
            <v>618800</v>
          </cell>
        </row>
        <row r="44905">
          <cell r="N44905">
            <v>618800</v>
          </cell>
        </row>
        <row r="44906">
          <cell r="N44906">
            <v>618800</v>
          </cell>
        </row>
        <row r="44907">
          <cell r="N44907">
            <v>618800</v>
          </cell>
        </row>
        <row r="44908">
          <cell r="N44908">
            <v>618800</v>
          </cell>
        </row>
        <row r="44909">
          <cell r="N44909">
            <v>618800</v>
          </cell>
        </row>
        <row r="44910">
          <cell r="N44910">
            <v>618800</v>
          </cell>
        </row>
        <row r="44911">
          <cell r="N44911">
            <v>618800</v>
          </cell>
        </row>
        <row r="44912">
          <cell r="N44912">
            <v>618800</v>
          </cell>
        </row>
        <row r="44913">
          <cell r="N44913">
            <v>618800</v>
          </cell>
        </row>
        <row r="44914">
          <cell r="N44914">
            <v>618800</v>
          </cell>
        </row>
        <row r="44915">
          <cell r="N44915">
            <v>618800</v>
          </cell>
        </row>
        <row r="44916">
          <cell r="N44916">
            <v>618800</v>
          </cell>
        </row>
        <row r="44917">
          <cell r="N44917">
            <v>618800</v>
          </cell>
        </row>
        <row r="44918">
          <cell r="N44918">
            <v>618800</v>
          </cell>
        </row>
        <row r="44919">
          <cell r="N44919">
            <v>618801</v>
          </cell>
        </row>
        <row r="44920">
          <cell r="N44920">
            <v>618801</v>
          </cell>
        </row>
        <row r="44921">
          <cell r="N44921">
            <v>618801</v>
          </cell>
        </row>
        <row r="44922">
          <cell r="N44922">
            <v>618801</v>
          </cell>
        </row>
        <row r="44923">
          <cell r="N44923">
            <v>618801</v>
          </cell>
        </row>
        <row r="44924">
          <cell r="N44924">
            <v>618801</v>
          </cell>
        </row>
        <row r="44925">
          <cell r="N44925">
            <v>618801</v>
          </cell>
        </row>
        <row r="44926">
          <cell r="N44926">
            <v>618801</v>
          </cell>
        </row>
        <row r="44927">
          <cell r="N44927">
            <v>618801</v>
          </cell>
        </row>
        <row r="44928">
          <cell r="N44928">
            <v>618801</v>
          </cell>
        </row>
        <row r="44929">
          <cell r="N44929">
            <v>618801</v>
          </cell>
        </row>
        <row r="44930">
          <cell r="N44930">
            <v>618801</v>
          </cell>
        </row>
        <row r="44931">
          <cell r="N44931">
            <v>618801</v>
          </cell>
        </row>
        <row r="44932">
          <cell r="N44932">
            <v>618801</v>
          </cell>
        </row>
        <row r="44933">
          <cell r="N44933">
            <v>618801</v>
          </cell>
        </row>
        <row r="44934">
          <cell r="N44934">
            <v>618801</v>
          </cell>
        </row>
        <row r="44935">
          <cell r="N44935">
            <v>618801</v>
          </cell>
        </row>
        <row r="44936">
          <cell r="N44936">
            <v>618801</v>
          </cell>
        </row>
        <row r="44937">
          <cell r="N44937">
            <v>618801</v>
          </cell>
        </row>
        <row r="44938">
          <cell r="N44938">
            <v>618801</v>
          </cell>
        </row>
        <row r="44939">
          <cell r="N44939">
            <v>618801</v>
          </cell>
        </row>
        <row r="44940">
          <cell r="N44940">
            <v>618804</v>
          </cell>
        </row>
        <row r="44941">
          <cell r="N44941">
            <v>618804</v>
          </cell>
        </row>
        <row r="44942">
          <cell r="N44942">
            <v>618804</v>
          </cell>
        </row>
        <row r="44943">
          <cell r="N44943">
            <v>618804</v>
          </cell>
        </row>
        <row r="44944">
          <cell r="N44944">
            <v>618804</v>
          </cell>
        </row>
        <row r="44945">
          <cell r="N44945">
            <v>618804</v>
          </cell>
        </row>
        <row r="44946">
          <cell r="N44946">
            <v>618804</v>
          </cell>
        </row>
        <row r="44947">
          <cell r="N44947">
            <v>618804</v>
          </cell>
        </row>
        <row r="44948">
          <cell r="N44948">
            <v>618804</v>
          </cell>
        </row>
        <row r="44949">
          <cell r="N44949">
            <v>618804</v>
          </cell>
        </row>
        <row r="44950">
          <cell r="N44950">
            <v>618804</v>
          </cell>
        </row>
        <row r="44951">
          <cell r="N44951">
            <v>618804</v>
          </cell>
        </row>
        <row r="44952">
          <cell r="N44952">
            <v>618804</v>
          </cell>
        </row>
        <row r="44953">
          <cell r="N44953">
            <v>618804</v>
          </cell>
        </row>
        <row r="44954">
          <cell r="N44954">
            <v>618804</v>
          </cell>
        </row>
        <row r="44955">
          <cell r="N44955">
            <v>618804</v>
          </cell>
        </row>
        <row r="44956">
          <cell r="N44956">
            <v>618804</v>
          </cell>
        </row>
        <row r="44957">
          <cell r="N44957">
            <v>618804</v>
          </cell>
        </row>
        <row r="44958">
          <cell r="N44958">
            <v>618804</v>
          </cell>
        </row>
        <row r="44959">
          <cell r="N44959">
            <v>618804</v>
          </cell>
        </row>
        <row r="44960">
          <cell r="N44960">
            <v>618804</v>
          </cell>
        </row>
        <row r="44961">
          <cell r="N44961">
            <v>618804</v>
          </cell>
        </row>
        <row r="44962">
          <cell r="N44962">
            <v>618804</v>
          </cell>
        </row>
        <row r="44963">
          <cell r="N44963">
            <v>618804</v>
          </cell>
        </row>
        <row r="44964">
          <cell r="N44964">
            <v>618804</v>
          </cell>
        </row>
        <row r="44965">
          <cell r="N44965">
            <v>618804</v>
          </cell>
        </row>
        <row r="44966">
          <cell r="N44966">
            <v>618804</v>
          </cell>
        </row>
        <row r="44967">
          <cell r="N44967">
            <v>618804</v>
          </cell>
        </row>
        <row r="44968">
          <cell r="N44968">
            <v>618804</v>
          </cell>
        </row>
        <row r="44969">
          <cell r="N44969">
            <v>618804</v>
          </cell>
        </row>
        <row r="44970">
          <cell r="N44970">
            <v>618804</v>
          </cell>
        </row>
        <row r="44971">
          <cell r="N44971">
            <v>618804</v>
          </cell>
        </row>
        <row r="44972">
          <cell r="N44972">
            <v>618804</v>
          </cell>
        </row>
        <row r="44973">
          <cell r="N44973">
            <v>618804</v>
          </cell>
        </row>
        <row r="44974">
          <cell r="N44974">
            <v>618804</v>
          </cell>
        </row>
        <row r="44975">
          <cell r="N44975">
            <v>618804</v>
          </cell>
        </row>
        <row r="44976">
          <cell r="N44976">
            <v>618804</v>
          </cell>
        </row>
        <row r="44977">
          <cell r="N44977">
            <v>618804</v>
          </cell>
        </row>
        <row r="44978">
          <cell r="N44978">
            <v>618804</v>
          </cell>
        </row>
        <row r="44979">
          <cell r="N44979">
            <v>618804</v>
          </cell>
        </row>
        <row r="44980">
          <cell r="N44980">
            <v>618804</v>
          </cell>
        </row>
        <row r="44981">
          <cell r="N44981">
            <v>618804</v>
          </cell>
        </row>
        <row r="44982">
          <cell r="N44982">
            <v>618804</v>
          </cell>
        </row>
        <row r="44983">
          <cell r="N44983">
            <v>618804</v>
          </cell>
        </row>
        <row r="44984">
          <cell r="N44984">
            <v>618804</v>
          </cell>
        </row>
        <row r="44985">
          <cell r="N44985">
            <v>618804</v>
          </cell>
        </row>
        <row r="44986">
          <cell r="N44986">
            <v>618804</v>
          </cell>
        </row>
        <row r="44987">
          <cell r="N44987">
            <v>618804</v>
          </cell>
        </row>
        <row r="44988">
          <cell r="N44988">
            <v>618804</v>
          </cell>
        </row>
        <row r="44989">
          <cell r="N44989">
            <v>618804</v>
          </cell>
        </row>
        <row r="44990">
          <cell r="N44990">
            <v>618804</v>
          </cell>
        </row>
        <row r="44991">
          <cell r="N44991">
            <v>618804</v>
          </cell>
        </row>
        <row r="44992">
          <cell r="N44992">
            <v>618804</v>
          </cell>
        </row>
        <row r="44993">
          <cell r="N44993">
            <v>618804</v>
          </cell>
        </row>
        <row r="44994">
          <cell r="N44994">
            <v>618804</v>
          </cell>
        </row>
        <row r="44995">
          <cell r="N44995">
            <v>618804</v>
          </cell>
        </row>
        <row r="44996">
          <cell r="N44996">
            <v>618804</v>
          </cell>
        </row>
        <row r="44997">
          <cell r="N44997">
            <v>618804</v>
          </cell>
        </row>
        <row r="44998">
          <cell r="N44998">
            <v>618804</v>
          </cell>
        </row>
        <row r="44999">
          <cell r="N44999">
            <v>618804</v>
          </cell>
        </row>
        <row r="45000">
          <cell r="N45000">
            <v>618804</v>
          </cell>
        </row>
        <row r="45001">
          <cell r="N45001">
            <v>618804</v>
          </cell>
        </row>
        <row r="45002">
          <cell r="N45002">
            <v>618804</v>
          </cell>
        </row>
        <row r="45003">
          <cell r="N45003">
            <v>618804</v>
          </cell>
        </row>
        <row r="45004">
          <cell r="N45004">
            <v>618804</v>
          </cell>
        </row>
        <row r="45005">
          <cell r="N45005">
            <v>618804</v>
          </cell>
        </row>
        <row r="45006">
          <cell r="N45006">
            <v>618804</v>
          </cell>
        </row>
        <row r="45007">
          <cell r="N45007">
            <v>618804</v>
          </cell>
        </row>
        <row r="45008">
          <cell r="N45008">
            <v>618804</v>
          </cell>
        </row>
        <row r="45009">
          <cell r="N45009">
            <v>618804</v>
          </cell>
        </row>
        <row r="45010">
          <cell r="N45010">
            <v>618804</v>
          </cell>
        </row>
        <row r="45011">
          <cell r="N45011">
            <v>618804</v>
          </cell>
        </row>
        <row r="45012">
          <cell r="N45012">
            <v>618804</v>
          </cell>
        </row>
        <row r="45013">
          <cell r="N45013">
            <v>618804</v>
          </cell>
        </row>
        <row r="45014">
          <cell r="N45014">
            <v>618808</v>
          </cell>
        </row>
        <row r="45015">
          <cell r="N45015">
            <v>618808</v>
          </cell>
        </row>
        <row r="45016">
          <cell r="N45016">
            <v>618808</v>
          </cell>
        </row>
        <row r="45017">
          <cell r="N45017">
            <v>618808</v>
          </cell>
        </row>
        <row r="45018">
          <cell r="N45018">
            <v>618808</v>
          </cell>
        </row>
        <row r="45019">
          <cell r="N45019">
            <v>618808</v>
          </cell>
        </row>
        <row r="45020">
          <cell r="N45020">
            <v>618808</v>
          </cell>
        </row>
        <row r="45021">
          <cell r="N45021">
            <v>618808</v>
          </cell>
        </row>
        <row r="45022">
          <cell r="N45022">
            <v>618808</v>
          </cell>
        </row>
        <row r="45023">
          <cell r="N45023">
            <v>618808</v>
          </cell>
        </row>
        <row r="45024">
          <cell r="N45024">
            <v>618808</v>
          </cell>
        </row>
        <row r="45025">
          <cell r="N45025">
            <v>618808</v>
          </cell>
        </row>
        <row r="45026">
          <cell r="N45026">
            <v>618808</v>
          </cell>
        </row>
        <row r="45027">
          <cell r="N45027">
            <v>618808</v>
          </cell>
        </row>
        <row r="45028">
          <cell r="N45028">
            <v>618808</v>
          </cell>
        </row>
        <row r="45029">
          <cell r="N45029">
            <v>618808</v>
          </cell>
        </row>
        <row r="45030">
          <cell r="N45030">
            <v>618808</v>
          </cell>
        </row>
        <row r="45031">
          <cell r="N45031">
            <v>618808</v>
          </cell>
        </row>
        <row r="45032">
          <cell r="N45032">
            <v>618808</v>
          </cell>
        </row>
        <row r="45033">
          <cell r="N45033">
            <v>618808</v>
          </cell>
        </row>
        <row r="45034">
          <cell r="N45034">
            <v>618808</v>
          </cell>
        </row>
        <row r="45035">
          <cell r="N45035">
            <v>618808</v>
          </cell>
        </row>
        <row r="45036">
          <cell r="N45036">
            <v>618808</v>
          </cell>
        </row>
        <row r="45037">
          <cell r="N45037">
            <v>618808</v>
          </cell>
        </row>
        <row r="45038">
          <cell r="N45038">
            <v>618808</v>
          </cell>
        </row>
        <row r="45039">
          <cell r="N45039">
            <v>618808</v>
          </cell>
        </row>
        <row r="45040">
          <cell r="N45040">
            <v>618808</v>
          </cell>
        </row>
        <row r="45041">
          <cell r="N45041">
            <v>618808</v>
          </cell>
        </row>
        <row r="45042">
          <cell r="N45042">
            <v>618808</v>
          </cell>
        </row>
        <row r="45043">
          <cell r="N45043">
            <v>618808</v>
          </cell>
        </row>
        <row r="45044">
          <cell r="N45044">
            <v>618808</v>
          </cell>
        </row>
        <row r="45045">
          <cell r="N45045">
            <v>618808</v>
          </cell>
        </row>
        <row r="45046">
          <cell r="N45046">
            <v>618808</v>
          </cell>
        </row>
        <row r="45047">
          <cell r="N45047">
            <v>618808</v>
          </cell>
        </row>
        <row r="45048">
          <cell r="N45048">
            <v>618808</v>
          </cell>
        </row>
        <row r="45049">
          <cell r="N45049">
            <v>618808</v>
          </cell>
        </row>
        <row r="45050">
          <cell r="N45050">
            <v>618808</v>
          </cell>
        </row>
        <row r="45051">
          <cell r="N45051">
            <v>618808</v>
          </cell>
        </row>
        <row r="45052">
          <cell r="N45052">
            <v>618808</v>
          </cell>
        </row>
        <row r="45053">
          <cell r="N45053">
            <v>618808</v>
          </cell>
        </row>
        <row r="45054">
          <cell r="N45054">
            <v>618808</v>
          </cell>
        </row>
        <row r="45055">
          <cell r="N45055">
            <v>618809</v>
          </cell>
        </row>
        <row r="45056">
          <cell r="N45056">
            <v>618809</v>
          </cell>
        </row>
        <row r="45057">
          <cell r="N45057">
            <v>618809</v>
          </cell>
        </row>
        <row r="45058">
          <cell r="N45058">
            <v>618809</v>
          </cell>
        </row>
        <row r="45059">
          <cell r="N45059">
            <v>618809</v>
          </cell>
        </row>
        <row r="45060">
          <cell r="N45060">
            <v>618809</v>
          </cell>
        </row>
        <row r="45061">
          <cell r="N45061">
            <v>618809</v>
          </cell>
        </row>
        <row r="45062">
          <cell r="N45062">
            <v>618809</v>
          </cell>
        </row>
        <row r="45063">
          <cell r="N45063">
            <v>618809</v>
          </cell>
        </row>
        <row r="45064">
          <cell r="N45064">
            <v>618809</v>
          </cell>
        </row>
        <row r="45065">
          <cell r="N45065">
            <v>618809</v>
          </cell>
        </row>
        <row r="45066">
          <cell r="N45066">
            <v>618809</v>
          </cell>
        </row>
        <row r="45067">
          <cell r="N45067">
            <v>618809</v>
          </cell>
        </row>
        <row r="45068">
          <cell r="N45068">
            <v>618809</v>
          </cell>
        </row>
        <row r="45069">
          <cell r="N45069">
            <v>618809</v>
          </cell>
        </row>
        <row r="45070">
          <cell r="N45070">
            <v>618809</v>
          </cell>
        </row>
        <row r="45071">
          <cell r="N45071">
            <v>618809</v>
          </cell>
        </row>
        <row r="45072">
          <cell r="N45072">
            <v>618809</v>
          </cell>
        </row>
        <row r="45073">
          <cell r="N45073">
            <v>618809</v>
          </cell>
        </row>
        <row r="45074">
          <cell r="N45074">
            <v>618809</v>
          </cell>
        </row>
        <row r="45075">
          <cell r="N45075">
            <v>618809</v>
          </cell>
        </row>
        <row r="45076">
          <cell r="N45076">
            <v>618809</v>
          </cell>
        </row>
        <row r="45077">
          <cell r="N45077">
            <v>618809</v>
          </cell>
        </row>
        <row r="45078">
          <cell r="N45078">
            <v>618809</v>
          </cell>
        </row>
        <row r="45079">
          <cell r="N45079">
            <v>618809</v>
          </cell>
        </row>
        <row r="45080">
          <cell r="N45080">
            <v>618809</v>
          </cell>
        </row>
        <row r="45081">
          <cell r="N45081">
            <v>618812</v>
          </cell>
        </row>
        <row r="45082">
          <cell r="N45082">
            <v>618812</v>
          </cell>
        </row>
        <row r="45083">
          <cell r="N45083">
            <v>618812</v>
          </cell>
        </row>
        <row r="45084">
          <cell r="N45084">
            <v>618812</v>
          </cell>
        </row>
        <row r="45085">
          <cell r="N45085">
            <v>618812</v>
          </cell>
        </row>
        <row r="45086">
          <cell r="N45086">
            <v>618812</v>
          </cell>
        </row>
        <row r="45087">
          <cell r="N45087">
            <v>618812</v>
          </cell>
        </row>
        <row r="45088">
          <cell r="N45088">
            <v>618812</v>
          </cell>
        </row>
        <row r="45089">
          <cell r="N45089">
            <v>618812</v>
          </cell>
        </row>
        <row r="45090">
          <cell r="N45090">
            <v>618812</v>
          </cell>
        </row>
        <row r="45091">
          <cell r="N45091">
            <v>618812</v>
          </cell>
        </row>
        <row r="45092">
          <cell r="N45092">
            <v>618812</v>
          </cell>
        </row>
        <row r="45093">
          <cell r="N45093">
            <v>618812</v>
          </cell>
        </row>
        <row r="45094">
          <cell r="N45094">
            <v>618812</v>
          </cell>
        </row>
        <row r="45095">
          <cell r="N45095">
            <v>618812</v>
          </cell>
        </row>
        <row r="45096">
          <cell r="N45096">
            <v>618812</v>
          </cell>
        </row>
        <row r="45097">
          <cell r="N45097">
            <v>618812</v>
          </cell>
        </row>
        <row r="45098">
          <cell r="N45098">
            <v>618812</v>
          </cell>
        </row>
        <row r="45099">
          <cell r="N45099">
            <v>618812</v>
          </cell>
        </row>
        <row r="45100">
          <cell r="N45100">
            <v>618812</v>
          </cell>
        </row>
        <row r="45101">
          <cell r="N45101">
            <v>618812</v>
          </cell>
        </row>
        <row r="45102">
          <cell r="N45102">
            <v>618812</v>
          </cell>
        </row>
        <row r="45103">
          <cell r="N45103">
            <v>618812</v>
          </cell>
        </row>
        <row r="45104">
          <cell r="N45104">
            <v>618812</v>
          </cell>
        </row>
        <row r="45105">
          <cell r="N45105">
            <v>618812</v>
          </cell>
        </row>
        <row r="45106">
          <cell r="N45106">
            <v>618812</v>
          </cell>
        </row>
        <row r="45107">
          <cell r="N45107">
            <v>618812</v>
          </cell>
        </row>
        <row r="45108">
          <cell r="N45108">
            <v>618812</v>
          </cell>
        </row>
        <row r="45109">
          <cell r="N45109">
            <v>618812</v>
          </cell>
        </row>
        <row r="45110">
          <cell r="N45110">
            <v>618812</v>
          </cell>
        </row>
        <row r="45111">
          <cell r="N45111">
            <v>618812</v>
          </cell>
        </row>
        <row r="45112">
          <cell r="N45112">
            <v>618812</v>
          </cell>
        </row>
        <row r="45113">
          <cell r="N45113">
            <v>618812</v>
          </cell>
        </row>
        <row r="45114">
          <cell r="N45114">
            <v>618812</v>
          </cell>
        </row>
        <row r="45115">
          <cell r="N45115">
            <v>618812</v>
          </cell>
        </row>
        <row r="45116">
          <cell r="N45116">
            <v>618812</v>
          </cell>
        </row>
        <row r="45117">
          <cell r="N45117">
            <v>618812</v>
          </cell>
        </row>
        <row r="45118">
          <cell r="N45118">
            <v>618812</v>
          </cell>
        </row>
        <row r="45119">
          <cell r="N45119">
            <v>618812</v>
          </cell>
        </row>
        <row r="45120">
          <cell r="N45120">
            <v>618812</v>
          </cell>
        </row>
        <row r="45121">
          <cell r="N45121">
            <v>618812</v>
          </cell>
        </row>
        <row r="45122">
          <cell r="N45122">
            <v>618812</v>
          </cell>
        </row>
        <row r="45123">
          <cell r="N45123">
            <v>618812</v>
          </cell>
        </row>
        <row r="45124">
          <cell r="N45124">
            <v>618812</v>
          </cell>
        </row>
        <row r="45125">
          <cell r="N45125">
            <v>618812</v>
          </cell>
        </row>
        <row r="45126">
          <cell r="N45126">
            <v>618812</v>
          </cell>
        </row>
        <row r="45127">
          <cell r="N45127">
            <v>618812</v>
          </cell>
        </row>
        <row r="45128">
          <cell r="N45128">
            <v>618812</v>
          </cell>
        </row>
        <row r="45129">
          <cell r="N45129">
            <v>618812</v>
          </cell>
        </row>
        <row r="45130">
          <cell r="N45130">
            <v>618812</v>
          </cell>
        </row>
        <row r="45131">
          <cell r="N45131">
            <v>618812</v>
          </cell>
        </row>
        <row r="45132">
          <cell r="N45132">
            <v>618812</v>
          </cell>
        </row>
        <row r="45133">
          <cell r="N45133">
            <v>618812</v>
          </cell>
        </row>
        <row r="45134">
          <cell r="N45134">
            <v>618812</v>
          </cell>
        </row>
        <row r="45135">
          <cell r="N45135">
            <v>618812</v>
          </cell>
        </row>
        <row r="45136">
          <cell r="N45136">
            <v>618812</v>
          </cell>
        </row>
        <row r="45137">
          <cell r="N45137">
            <v>618812</v>
          </cell>
        </row>
        <row r="45138">
          <cell r="N45138">
            <v>618812</v>
          </cell>
        </row>
        <row r="45139">
          <cell r="N45139">
            <v>618812</v>
          </cell>
        </row>
        <row r="45140">
          <cell r="N45140">
            <v>618812</v>
          </cell>
        </row>
        <row r="45141">
          <cell r="N45141">
            <v>618812</v>
          </cell>
        </row>
        <row r="45142">
          <cell r="N45142">
            <v>618812</v>
          </cell>
        </row>
        <row r="45143">
          <cell r="N45143">
            <v>618812</v>
          </cell>
        </row>
        <row r="45144">
          <cell r="N45144">
            <v>618812</v>
          </cell>
        </row>
        <row r="45145">
          <cell r="N45145">
            <v>618812</v>
          </cell>
        </row>
        <row r="45146">
          <cell r="N45146">
            <v>618812</v>
          </cell>
        </row>
        <row r="45147">
          <cell r="N45147">
            <v>618812</v>
          </cell>
        </row>
        <row r="45148">
          <cell r="N45148">
            <v>618812</v>
          </cell>
        </row>
        <row r="45149">
          <cell r="N45149">
            <v>618812</v>
          </cell>
        </row>
        <row r="45150">
          <cell r="N45150">
            <v>618812</v>
          </cell>
        </row>
        <row r="45151">
          <cell r="N45151">
            <v>618812</v>
          </cell>
        </row>
        <row r="45152">
          <cell r="N45152">
            <v>618812</v>
          </cell>
        </row>
        <row r="45153">
          <cell r="N45153">
            <v>618812</v>
          </cell>
        </row>
        <row r="45154">
          <cell r="N45154">
            <v>618812</v>
          </cell>
        </row>
        <row r="45155">
          <cell r="N45155">
            <v>618812</v>
          </cell>
        </row>
        <row r="45156">
          <cell r="N45156">
            <v>618812</v>
          </cell>
        </row>
        <row r="45157">
          <cell r="N45157">
            <v>618812</v>
          </cell>
        </row>
        <row r="45158">
          <cell r="N45158">
            <v>618812</v>
          </cell>
        </row>
        <row r="45159">
          <cell r="N45159">
            <v>618812</v>
          </cell>
        </row>
        <row r="45160">
          <cell r="N45160">
            <v>618812</v>
          </cell>
        </row>
        <row r="45161">
          <cell r="N45161">
            <v>618812</v>
          </cell>
        </row>
        <row r="45162">
          <cell r="N45162">
            <v>618812</v>
          </cell>
        </row>
        <row r="45163">
          <cell r="N45163">
            <v>618812</v>
          </cell>
        </row>
        <row r="45164">
          <cell r="N45164">
            <v>618812</v>
          </cell>
        </row>
        <row r="45165">
          <cell r="N45165">
            <v>618812</v>
          </cell>
        </row>
        <row r="45166">
          <cell r="N45166">
            <v>618812</v>
          </cell>
        </row>
        <row r="45167">
          <cell r="N45167">
            <v>618812</v>
          </cell>
        </row>
        <row r="45168">
          <cell r="N45168">
            <v>618812</v>
          </cell>
        </row>
        <row r="45169">
          <cell r="N45169">
            <v>618812</v>
          </cell>
        </row>
        <row r="45170">
          <cell r="N45170">
            <v>618812</v>
          </cell>
        </row>
        <row r="45171">
          <cell r="N45171">
            <v>618812</v>
          </cell>
        </row>
        <row r="45172">
          <cell r="N45172">
            <v>618812</v>
          </cell>
        </row>
        <row r="45173">
          <cell r="N45173">
            <v>618812</v>
          </cell>
        </row>
        <row r="45174">
          <cell r="N45174">
            <v>618812</v>
          </cell>
        </row>
        <row r="45175">
          <cell r="N45175">
            <v>618812</v>
          </cell>
        </row>
        <row r="45176">
          <cell r="N45176">
            <v>618812</v>
          </cell>
        </row>
        <row r="45177">
          <cell r="N45177">
            <v>618812</v>
          </cell>
        </row>
        <row r="45178">
          <cell r="N45178">
            <v>618812</v>
          </cell>
        </row>
        <row r="45179">
          <cell r="N45179">
            <v>618812</v>
          </cell>
        </row>
        <row r="45180">
          <cell r="N45180">
            <v>618812</v>
          </cell>
        </row>
        <row r="45181">
          <cell r="N45181">
            <v>618812</v>
          </cell>
        </row>
        <row r="45182">
          <cell r="N45182">
            <v>618812</v>
          </cell>
        </row>
        <row r="45183">
          <cell r="N45183">
            <v>618812</v>
          </cell>
        </row>
        <row r="45184">
          <cell r="N45184">
            <v>618812</v>
          </cell>
        </row>
        <row r="45185">
          <cell r="N45185">
            <v>618812</v>
          </cell>
        </row>
        <row r="45186">
          <cell r="N45186">
            <v>618812</v>
          </cell>
        </row>
        <row r="45187">
          <cell r="N45187">
            <v>618812</v>
          </cell>
        </row>
        <row r="45188">
          <cell r="N45188">
            <v>618812</v>
          </cell>
        </row>
        <row r="45189">
          <cell r="N45189">
            <v>618812</v>
          </cell>
        </row>
        <row r="45190">
          <cell r="N45190">
            <v>618812</v>
          </cell>
        </row>
        <row r="45191">
          <cell r="N45191">
            <v>618812</v>
          </cell>
        </row>
        <row r="45192">
          <cell r="N45192">
            <v>618812</v>
          </cell>
        </row>
        <row r="45193">
          <cell r="N45193">
            <v>618812</v>
          </cell>
        </row>
        <row r="45194">
          <cell r="N45194">
            <v>618812</v>
          </cell>
        </row>
        <row r="45195">
          <cell r="N45195">
            <v>618812</v>
          </cell>
        </row>
        <row r="45196">
          <cell r="N45196">
            <v>618812</v>
          </cell>
        </row>
        <row r="45197">
          <cell r="N45197">
            <v>618812</v>
          </cell>
        </row>
        <row r="45198">
          <cell r="N45198">
            <v>618812</v>
          </cell>
        </row>
        <row r="45199">
          <cell r="N45199">
            <v>618812</v>
          </cell>
        </row>
        <row r="45200">
          <cell r="N45200">
            <v>618812</v>
          </cell>
        </row>
        <row r="45201">
          <cell r="N45201">
            <v>618812</v>
          </cell>
        </row>
        <row r="45202">
          <cell r="N45202">
            <v>618812</v>
          </cell>
        </row>
        <row r="45203">
          <cell r="N45203">
            <v>618812</v>
          </cell>
        </row>
        <row r="45204">
          <cell r="N45204">
            <v>618812</v>
          </cell>
        </row>
        <row r="45205">
          <cell r="N45205">
            <v>618812</v>
          </cell>
        </row>
        <row r="45206">
          <cell r="N45206">
            <v>618812</v>
          </cell>
        </row>
        <row r="45207">
          <cell r="N45207">
            <v>618812</v>
          </cell>
        </row>
        <row r="45208">
          <cell r="N45208">
            <v>618812</v>
          </cell>
        </row>
        <row r="45209">
          <cell r="N45209">
            <v>618812</v>
          </cell>
        </row>
        <row r="45210">
          <cell r="N45210">
            <v>618812</v>
          </cell>
        </row>
        <row r="45211">
          <cell r="N45211">
            <v>618812</v>
          </cell>
        </row>
        <row r="45212">
          <cell r="N45212">
            <v>618812</v>
          </cell>
        </row>
        <row r="45213">
          <cell r="N45213">
            <v>618812</v>
          </cell>
        </row>
        <row r="45214">
          <cell r="N45214">
            <v>618812</v>
          </cell>
        </row>
        <row r="45215">
          <cell r="N45215">
            <v>618812</v>
          </cell>
        </row>
        <row r="45216">
          <cell r="N45216">
            <v>618812</v>
          </cell>
        </row>
        <row r="45217">
          <cell r="N45217">
            <v>618812</v>
          </cell>
        </row>
        <row r="45218">
          <cell r="N45218">
            <v>618812</v>
          </cell>
        </row>
        <row r="45219">
          <cell r="N45219">
            <v>618812</v>
          </cell>
        </row>
        <row r="45220">
          <cell r="N45220">
            <v>618812</v>
          </cell>
        </row>
        <row r="45221">
          <cell r="N45221">
            <v>618812</v>
          </cell>
        </row>
        <row r="45222">
          <cell r="N45222">
            <v>618812</v>
          </cell>
        </row>
        <row r="45223">
          <cell r="N45223">
            <v>618812</v>
          </cell>
        </row>
        <row r="45224">
          <cell r="N45224">
            <v>618812</v>
          </cell>
        </row>
        <row r="45225">
          <cell r="N45225">
            <v>618812</v>
          </cell>
        </row>
        <row r="45226">
          <cell r="N45226">
            <v>618812</v>
          </cell>
        </row>
        <row r="45227">
          <cell r="N45227">
            <v>618812</v>
          </cell>
        </row>
        <row r="45228">
          <cell r="N45228">
            <v>618812</v>
          </cell>
        </row>
        <row r="45229">
          <cell r="N45229">
            <v>618812</v>
          </cell>
        </row>
        <row r="45230">
          <cell r="N45230">
            <v>618812</v>
          </cell>
        </row>
        <row r="45231">
          <cell r="N45231">
            <v>618812</v>
          </cell>
        </row>
        <row r="45232">
          <cell r="N45232">
            <v>618812</v>
          </cell>
        </row>
        <row r="45233">
          <cell r="N45233">
            <v>618812</v>
          </cell>
        </row>
        <row r="45234">
          <cell r="N45234">
            <v>618812</v>
          </cell>
        </row>
        <row r="45235">
          <cell r="N45235">
            <v>618812</v>
          </cell>
        </row>
        <row r="45236">
          <cell r="N45236">
            <v>618812</v>
          </cell>
        </row>
        <row r="45237">
          <cell r="N45237">
            <v>618812</v>
          </cell>
        </row>
        <row r="45238">
          <cell r="N45238">
            <v>618812</v>
          </cell>
        </row>
        <row r="45239">
          <cell r="N45239">
            <v>618812</v>
          </cell>
        </row>
        <row r="45240">
          <cell r="N45240">
            <v>618812</v>
          </cell>
        </row>
        <row r="45241">
          <cell r="N45241">
            <v>618812</v>
          </cell>
        </row>
        <row r="45242">
          <cell r="N45242">
            <v>618812</v>
          </cell>
        </row>
        <row r="45243">
          <cell r="N45243">
            <v>618812</v>
          </cell>
        </row>
        <row r="45244">
          <cell r="N45244">
            <v>618812</v>
          </cell>
        </row>
        <row r="45245">
          <cell r="N45245">
            <v>618812</v>
          </cell>
        </row>
        <row r="45246">
          <cell r="N45246">
            <v>618812</v>
          </cell>
        </row>
        <row r="45247">
          <cell r="N45247">
            <v>618812</v>
          </cell>
        </row>
        <row r="45248">
          <cell r="N45248">
            <v>618812</v>
          </cell>
        </row>
        <row r="45249">
          <cell r="N45249">
            <v>618812</v>
          </cell>
        </row>
        <row r="45250">
          <cell r="N45250">
            <v>618812</v>
          </cell>
        </row>
        <row r="45251">
          <cell r="N45251">
            <v>618812</v>
          </cell>
        </row>
        <row r="45252">
          <cell r="N45252">
            <v>618812</v>
          </cell>
        </row>
        <row r="45253">
          <cell r="N45253">
            <v>618812</v>
          </cell>
        </row>
        <row r="45254">
          <cell r="N45254">
            <v>618812</v>
          </cell>
        </row>
        <row r="45255">
          <cell r="N45255">
            <v>618812</v>
          </cell>
        </row>
        <row r="45256">
          <cell r="N45256">
            <v>618812</v>
          </cell>
        </row>
        <row r="45257">
          <cell r="N45257">
            <v>618812</v>
          </cell>
        </row>
        <row r="45258">
          <cell r="N45258">
            <v>618812</v>
          </cell>
        </row>
        <row r="45259">
          <cell r="N45259">
            <v>618812</v>
          </cell>
        </row>
        <row r="45260">
          <cell r="N45260">
            <v>618812</v>
          </cell>
        </row>
        <row r="45261">
          <cell r="N45261">
            <v>618812</v>
          </cell>
        </row>
        <row r="45262">
          <cell r="N45262">
            <v>618812</v>
          </cell>
        </row>
        <row r="45263">
          <cell r="N45263">
            <v>618812</v>
          </cell>
        </row>
        <row r="45264">
          <cell r="N45264">
            <v>618812</v>
          </cell>
        </row>
        <row r="45265">
          <cell r="N45265">
            <v>618812</v>
          </cell>
        </row>
        <row r="45266">
          <cell r="N45266">
            <v>618812</v>
          </cell>
        </row>
        <row r="45267">
          <cell r="N45267">
            <v>618812</v>
          </cell>
        </row>
        <row r="45268">
          <cell r="N45268">
            <v>618812</v>
          </cell>
        </row>
        <row r="45269">
          <cell r="N45269">
            <v>618812</v>
          </cell>
        </row>
        <row r="45270">
          <cell r="N45270">
            <v>618812</v>
          </cell>
        </row>
        <row r="45271">
          <cell r="N45271">
            <v>618812</v>
          </cell>
        </row>
        <row r="45272">
          <cell r="N45272">
            <v>618812</v>
          </cell>
        </row>
        <row r="45273">
          <cell r="N45273">
            <v>618812</v>
          </cell>
        </row>
        <row r="45274">
          <cell r="N45274">
            <v>618812</v>
          </cell>
        </row>
        <row r="45275">
          <cell r="N45275">
            <v>618812</v>
          </cell>
        </row>
        <row r="45276">
          <cell r="N45276">
            <v>618812</v>
          </cell>
        </row>
        <row r="45277">
          <cell r="N45277">
            <v>618812</v>
          </cell>
        </row>
        <row r="45278">
          <cell r="N45278">
            <v>618812</v>
          </cell>
        </row>
        <row r="45279">
          <cell r="N45279">
            <v>618812</v>
          </cell>
        </row>
        <row r="45280">
          <cell r="N45280">
            <v>618812</v>
          </cell>
        </row>
        <row r="45281">
          <cell r="N45281">
            <v>618812</v>
          </cell>
        </row>
        <row r="45282">
          <cell r="N45282">
            <v>618812</v>
          </cell>
        </row>
        <row r="45283">
          <cell r="N45283">
            <v>618812</v>
          </cell>
        </row>
        <row r="45284">
          <cell r="N45284">
            <v>618812</v>
          </cell>
        </row>
        <row r="45285">
          <cell r="N45285">
            <v>618812</v>
          </cell>
        </row>
        <row r="45286">
          <cell r="N45286">
            <v>618812</v>
          </cell>
        </row>
        <row r="45287">
          <cell r="N45287">
            <v>618812</v>
          </cell>
        </row>
        <row r="45288">
          <cell r="N45288">
            <v>618812</v>
          </cell>
        </row>
        <row r="45289">
          <cell r="N45289">
            <v>618812</v>
          </cell>
        </row>
        <row r="45290">
          <cell r="N45290">
            <v>618812</v>
          </cell>
        </row>
        <row r="45291">
          <cell r="N45291">
            <v>618812</v>
          </cell>
        </row>
        <row r="45292">
          <cell r="N45292">
            <v>618812</v>
          </cell>
        </row>
        <row r="45293">
          <cell r="N45293">
            <v>618812</v>
          </cell>
        </row>
        <row r="45294">
          <cell r="N45294">
            <v>618812</v>
          </cell>
        </row>
        <row r="45295">
          <cell r="N45295">
            <v>618812</v>
          </cell>
        </row>
        <row r="45296">
          <cell r="N45296">
            <v>618812</v>
          </cell>
        </row>
        <row r="45297">
          <cell r="N45297">
            <v>618812</v>
          </cell>
        </row>
        <row r="45298">
          <cell r="N45298">
            <v>618812</v>
          </cell>
        </row>
        <row r="45299">
          <cell r="N45299">
            <v>618812</v>
          </cell>
        </row>
        <row r="45300">
          <cell r="N45300">
            <v>618812</v>
          </cell>
        </row>
        <row r="45301">
          <cell r="N45301">
            <v>618812</v>
          </cell>
        </row>
        <row r="45302">
          <cell r="N45302">
            <v>618812</v>
          </cell>
        </row>
        <row r="45303">
          <cell r="N45303">
            <v>618812</v>
          </cell>
        </row>
        <row r="45304">
          <cell r="N45304">
            <v>618812</v>
          </cell>
        </row>
        <row r="45305">
          <cell r="N45305">
            <v>618812</v>
          </cell>
        </row>
        <row r="45306">
          <cell r="N45306">
            <v>618812</v>
          </cell>
        </row>
        <row r="45307">
          <cell r="N45307">
            <v>618812</v>
          </cell>
        </row>
        <row r="45308">
          <cell r="N45308">
            <v>618812</v>
          </cell>
        </row>
        <row r="45309">
          <cell r="N45309">
            <v>618812</v>
          </cell>
        </row>
        <row r="45310">
          <cell r="N45310">
            <v>618812</v>
          </cell>
        </row>
        <row r="45311">
          <cell r="N45311">
            <v>618812</v>
          </cell>
        </row>
        <row r="45312">
          <cell r="N45312">
            <v>618812</v>
          </cell>
        </row>
        <row r="45313">
          <cell r="N45313">
            <v>618812</v>
          </cell>
        </row>
        <row r="45314">
          <cell r="N45314">
            <v>618812</v>
          </cell>
        </row>
        <row r="45315">
          <cell r="N45315">
            <v>618812</v>
          </cell>
        </row>
        <row r="45316">
          <cell r="N45316">
            <v>618812</v>
          </cell>
        </row>
        <row r="45317">
          <cell r="N45317">
            <v>618812</v>
          </cell>
        </row>
        <row r="45318">
          <cell r="N45318">
            <v>618812</v>
          </cell>
        </row>
        <row r="45319">
          <cell r="N45319">
            <v>618812</v>
          </cell>
        </row>
        <row r="45320">
          <cell r="N45320">
            <v>618812</v>
          </cell>
        </row>
        <row r="45321">
          <cell r="N45321">
            <v>618812</v>
          </cell>
        </row>
        <row r="45322">
          <cell r="N45322">
            <v>618812</v>
          </cell>
        </row>
        <row r="45323">
          <cell r="N45323">
            <v>618812</v>
          </cell>
        </row>
        <row r="45324">
          <cell r="N45324">
            <v>618812</v>
          </cell>
        </row>
        <row r="45325">
          <cell r="N45325">
            <v>618812</v>
          </cell>
        </row>
        <row r="45326">
          <cell r="N45326">
            <v>618812</v>
          </cell>
        </row>
        <row r="45327">
          <cell r="N45327">
            <v>618812</v>
          </cell>
        </row>
        <row r="45328">
          <cell r="N45328">
            <v>618812</v>
          </cell>
        </row>
        <row r="45329">
          <cell r="N45329">
            <v>618812</v>
          </cell>
        </row>
        <row r="45330">
          <cell r="N45330">
            <v>618812</v>
          </cell>
        </row>
        <row r="45331">
          <cell r="N45331">
            <v>618812</v>
          </cell>
        </row>
        <row r="45332">
          <cell r="N45332">
            <v>618812</v>
          </cell>
        </row>
        <row r="45333">
          <cell r="N45333">
            <v>618812</v>
          </cell>
        </row>
        <row r="45334">
          <cell r="N45334">
            <v>618812</v>
          </cell>
        </row>
        <row r="45335">
          <cell r="N45335">
            <v>618812</v>
          </cell>
        </row>
        <row r="45336">
          <cell r="N45336">
            <v>618812</v>
          </cell>
        </row>
        <row r="45337">
          <cell r="N45337">
            <v>618812</v>
          </cell>
        </row>
        <row r="45338">
          <cell r="N45338">
            <v>618812</v>
          </cell>
        </row>
        <row r="45339">
          <cell r="N45339">
            <v>618812</v>
          </cell>
        </row>
        <row r="45340">
          <cell r="N45340">
            <v>618812</v>
          </cell>
        </row>
        <row r="45341">
          <cell r="N45341">
            <v>618812</v>
          </cell>
        </row>
        <row r="45342">
          <cell r="N45342">
            <v>618812</v>
          </cell>
        </row>
        <row r="45343">
          <cell r="N45343">
            <v>618812</v>
          </cell>
        </row>
        <row r="45344">
          <cell r="N45344">
            <v>618812</v>
          </cell>
        </row>
        <row r="45345">
          <cell r="N45345">
            <v>618812</v>
          </cell>
        </row>
        <row r="45346">
          <cell r="N45346">
            <v>618812</v>
          </cell>
        </row>
        <row r="45347">
          <cell r="N45347">
            <v>618812</v>
          </cell>
        </row>
        <row r="45348">
          <cell r="N45348">
            <v>618812</v>
          </cell>
        </row>
        <row r="45349">
          <cell r="N45349">
            <v>618812</v>
          </cell>
        </row>
        <row r="45350">
          <cell r="N45350">
            <v>618812</v>
          </cell>
        </row>
        <row r="45351">
          <cell r="N45351">
            <v>618812</v>
          </cell>
        </row>
        <row r="45352">
          <cell r="N45352">
            <v>618812</v>
          </cell>
        </row>
        <row r="45353">
          <cell r="N45353">
            <v>618812</v>
          </cell>
        </row>
        <row r="45354">
          <cell r="N45354">
            <v>618812</v>
          </cell>
        </row>
        <row r="45355">
          <cell r="N45355">
            <v>618812</v>
          </cell>
        </row>
        <row r="45356">
          <cell r="N45356">
            <v>618812</v>
          </cell>
        </row>
        <row r="45357">
          <cell r="N45357">
            <v>618812</v>
          </cell>
        </row>
        <row r="45358">
          <cell r="N45358">
            <v>618812</v>
          </cell>
        </row>
        <row r="45359">
          <cell r="N45359">
            <v>618812</v>
          </cell>
        </row>
        <row r="45360">
          <cell r="N45360">
            <v>618812</v>
          </cell>
        </row>
        <row r="45361">
          <cell r="N45361">
            <v>618812</v>
          </cell>
        </row>
        <row r="45362">
          <cell r="N45362">
            <v>618812</v>
          </cell>
        </row>
        <row r="45363">
          <cell r="N45363">
            <v>618812</v>
          </cell>
        </row>
        <row r="45364">
          <cell r="N45364">
            <v>618812</v>
          </cell>
        </row>
        <row r="45365">
          <cell r="N45365">
            <v>618812</v>
          </cell>
        </row>
        <row r="45366">
          <cell r="N45366">
            <v>618812</v>
          </cell>
        </row>
        <row r="45367">
          <cell r="N45367">
            <v>618812</v>
          </cell>
        </row>
        <row r="45368">
          <cell r="N45368">
            <v>618812</v>
          </cell>
        </row>
        <row r="45369">
          <cell r="N45369">
            <v>618812</v>
          </cell>
        </row>
        <row r="45370">
          <cell r="N45370">
            <v>618812</v>
          </cell>
        </row>
        <row r="45371">
          <cell r="N45371">
            <v>618812</v>
          </cell>
        </row>
        <row r="45372">
          <cell r="N45372">
            <v>618812</v>
          </cell>
        </row>
        <row r="45373">
          <cell r="N45373">
            <v>618812</v>
          </cell>
        </row>
        <row r="45374">
          <cell r="N45374">
            <v>618812</v>
          </cell>
        </row>
        <row r="45375">
          <cell r="N45375">
            <v>618812</v>
          </cell>
        </row>
        <row r="45376">
          <cell r="N45376">
            <v>618812</v>
          </cell>
        </row>
        <row r="45377">
          <cell r="N45377">
            <v>618812</v>
          </cell>
        </row>
        <row r="45378">
          <cell r="N45378">
            <v>618812</v>
          </cell>
        </row>
        <row r="45379">
          <cell r="N45379">
            <v>618812</v>
          </cell>
        </row>
        <row r="45380">
          <cell r="N45380">
            <v>618812</v>
          </cell>
        </row>
        <row r="45381">
          <cell r="N45381">
            <v>618812</v>
          </cell>
        </row>
        <row r="45382">
          <cell r="N45382">
            <v>618812</v>
          </cell>
        </row>
        <row r="45383">
          <cell r="N45383">
            <v>618812</v>
          </cell>
        </row>
        <row r="45384">
          <cell r="N45384">
            <v>618812</v>
          </cell>
        </row>
        <row r="45385">
          <cell r="N45385">
            <v>618812</v>
          </cell>
        </row>
        <row r="45386">
          <cell r="N45386">
            <v>618812</v>
          </cell>
        </row>
        <row r="45387">
          <cell r="N45387">
            <v>618812</v>
          </cell>
        </row>
        <row r="45388">
          <cell r="N45388">
            <v>618812</v>
          </cell>
        </row>
        <row r="45389">
          <cell r="N45389">
            <v>618812</v>
          </cell>
        </row>
        <row r="45390">
          <cell r="N45390">
            <v>618812</v>
          </cell>
        </row>
        <row r="45391">
          <cell r="N45391">
            <v>618812</v>
          </cell>
        </row>
        <row r="45392">
          <cell r="N45392">
            <v>618812</v>
          </cell>
        </row>
        <row r="45393">
          <cell r="N45393">
            <v>618812</v>
          </cell>
        </row>
        <row r="45394">
          <cell r="N45394">
            <v>618812</v>
          </cell>
        </row>
        <row r="45395">
          <cell r="N45395">
            <v>618812</v>
          </cell>
        </row>
        <row r="45396">
          <cell r="N45396">
            <v>618819</v>
          </cell>
        </row>
        <row r="45397">
          <cell r="N45397">
            <v>618819</v>
          </cell>
        </row>
        <row r="45398">
          <cell r="N45398">
            <v>618819</v>
          </cell>
        </row>
        <row r="45399">
          <cell r="N45399">
            <v>618819</v>
          </cell>
        </row>
        <row r="45400">
          <cell r="N45400">
            <v>618819</v>
          </cell>
        </row>
        <row r="45401">
          <cell r="N45401">
            <v>618819</v>
          </cell>
        </row>
        <row r="45402">
          <cell r="N45402">
            <v>618819</v>
          </cell>
        </row>
        <row r="45403">
          <cell r="N45403">
            <v>618819</v>
          </cell>
        </row>
        <row r="45404">
          <cell r="N45404">
            <v>618819</v>
          </cell>
        </row>
        <row r="45405">
          <cell r="N45405">
            <v>618819</v>
          </cell>
        </row>
        <row r="45406">
          <cell r="N45406">
            <v>618819</v>
          </cell>
        </row>
        <row r="45407">
          <cell r="N45407">
            <v>618819</v>
          </cell>
        </row>
        <row r="45408">
          <cell r="N45408">
            <v>618819</v>
          </cell>
        </row>
        <row r="45409">
          <cell r="N45409">
            <v>618819</v>
          </cell>
        </row>
        <row r="45410">
          <cell r="N45410">
            <v>618819</v>
          </cell>
        </row>
        <row r="45411">
          <cell r="N45411">
            <v>618819</v>
          </cell>
        </row>
        <row r="45412">
          <cell r="N45412">
            <v>618819</v>
          </cell>
        </row>
        <row r="45413">
          <cell r="N45413">
            <v>618819</v>
          </cell>
        </row>
        <row r="45414">
          <cell r="N45414">
            <v>618819</v>
          </cell>
        </row>
        <row r="45415">
          <cell r="N45415">
            <v>618819</v>
          </cell>
        </row>
        <row r="45416">
          <cell r="N45416">
            <v>618819</v>
          </cell>
        </row>
        <row r="45417">
          <cell r="N45417">
            <v>618819</v>
          </cell>
        </row>
        <row r="45418">
          <cell r="N45418">
            <v>618819</v>
          </cell>
        </row>
        <row r="45419">
          <cell r="N45419">
            <v>618819</v>
          </cell>
        </row>
        <row r="45420">
          <cell r="N45420">
            <v>618819</v>
          </cell>
        </row>
        <row r="45421">
          <cell r="N45421">
            <v>618819</v>
          </cell>
        </row>
        <row r="45422">
          <cell r="N45422">
            <v>618819</v>
          </cell>
        </row>
        <row r="45423">
          <cell r="N45423">
            <v>618819</v>
          </cell>
        </row>
        <row r="45424">
          <cell r="N45424">
            <v>618819</v>
          </cell>
        </row>
        <row r="45425">
          <cell r="N45425">
            <v>618819</v>
          </cell>
        </row>
        <row r="45426">
          <cell r="N45426">
            <v>618819</v>
          </cell>
        </row>
        <row r="45427">
          <cell r="N45427">
            <v>618819</v>
          </cell>
        </row>
        <row r="45428">
          <cell r="N45428">
            <v>618819</v>
          </cell>
        </row>
        <row r="45429">
          <cell r="N45429">
            <v>618819</v>
          </cell>
        </row>
        <row r="45430">
          <cell r="N45430">
            <v>618819</v>
          </cell>
        </row>
        <row r="45431">
          <cell r="N45431">
            <v>618819</v>
          </cell>
        </row>
        <row r="45432">
          <cell r="N45432">
            <v>618819</v>
          </cell>
        </row>
        <row r="45433">
          <cell r="N45433">
            <v>618819</v>
          </cell>
        </row>
        <row r="45434">
          <cell r="N45434">
            <v>618819</v>
          </cell>
        </row>
        <row r="45435">
          <cell r="N45435">
            <v>618819</v>
          </cell>
        </row>
        <row r="45436">
          <cell r="N45436">
            <v>618819</v>
          </cell>
        </row>
        <row r="45437">
          <cell r="N45437">
            <v>618819</v>
          </cell>
        </row>
        <row r="45438">
          <cell r="N45438">
            <v>618819</v>
          </cell>
        </row>
        <row r="45439">
          <cell r="N45439">
            <v>618819</v>
          </cell>
        </row>
        <row r="45440">
          <cell r="N45440">
            <v>618819</v>
          </cell>
        </row>
        <row r="45441">
          <cell r="N45441">
            <v>618819</v>
          </cell>
        </row>
        <row r="45442">
          <cell r="N45442">
            <v>618819</v>
          </cell>
        </row>
        <row r="45443">
          <cell r="N45443">
            <v>618819</v>
          </cell>
        </row>
        <row r="45444">
          <cell r="N45444">
            <v>618819</v>
          </cell>
        </row>
        <row r="45445">
          <cell r="N45445">
            <v>618819</v>
          </cell>
        </row>
        <row r="45446">
          <cell r="N45446">
            <v>618819</v>
          </cell>
        </row>
        <row r="45447">
          <cell r="N45447">
            <v>618819</v>
          </cell>
        </row>
        <row r="45448">
          <cell r="N45448">
            <v>618819</v>
          </cell>
        </row>
        <row r="45449">
          <cell r="N45449">
            <v>618819</v>
          </cell>
        </row>
        <row r="45450">
          <cell r="N45450">
            <v>618819</v>
          </cell>
        </row>
        <row r="45451">
          <cell r="N45451">
            <v>618819</v>
          </cell>
        </row>
        <row r="45452">
          <cell r="N45452">
            <v>618819</v>
          </cell>
        </row>
        <row r="45453">
          <cell r="N45453">
            <v>618819</v>
          </cell>
        </row>
        <row r="45454">
          <cell r="N45454">
            <v>618819</v>
          </cell>
        </row>
        <row r="45455">
          <cell r="N45455">
            <v>618819</v>
          </cell>
        </row>
        <row r="45456">
          <cell r="N45456">
            <v>618819</v>
          </cell>
        </row>
        <row r="45457">
          <cell r="N45457">
            <v>618819</v>
          </cell>
        </row>
        <row r="45458">
          <cell r="N45458">
            <v>618819</v>
          </cell>
        </row>
        <row r="45459">
          <cell r="N45459">
            <v>618819</v>
          </cell>
        </row>
        <row r="45460">
          <cell r="N45460">
            <v>618819</v>
          </cell>
        </row>
        <row r="45461">
          <cell r="N45461">
            <v>618819</v>
          </cell>
        </row>
        <row r="45462">
          <cell r="N45462">
            <v>618819</v>
          </cell>
        </row>
        <row r="45463">
          <cell r="N45463">
            <v>618819</v>
          </cell>
        </row>
        <row r="45464">
          <cell r="N45464">
            <v>618819</v>
          </cell>
        </row>
        <row r="45465">
          <cell r="N45465">
            <v>618819</v>
          </cell>
        </row>
        <row r="45466">
          <cell r="N45466">
            <v>618819</v>
          </cell>
        </row>
        <row r="45467">
          <cell r="N45467">
            <v>618819</v>
          </cell>
        </row>
        <row r="45468">
          <cell r="N45468">
            <v>618819</v>
          </cell>
        </row>
        <row r="45469">
          <cell r="N45469">
            <v>618819</v>
          </cell>
        </row>
        <row r="45470">
          <cell r="N45470">
            <v>618819</v>
          </cell>
        </row>
        <row r="45471">
          <cell r="N45471">
            <v>618819</v>
          </cell>
        </row>
        <row r="45472">
          <cell r="N45472">
            <v>618819</v>
          </cell>
        </row>
        <row r="45473">
          <cell r="N45473">
            <v>618819</v>
          </cell>
        </row>
        <row r="45474">
          <cell r="N45474">
            <v>618819</v>
          </cell>
        </row>
        <row r="45475">
          <cell r="N45475">
            <v>618819</v>
          </cell>
        </row>
        <row r="45476">
          <cell r="N45476">
            <v>618819</v>
          </cell>
        </row>
        <row r="45477">
          <cell r="N45477">
            <v>618819</v>
          </cell>
        </row>
        <row r="45478">
          <cell r="N45478">
            <v>618819</v>
          </cell>
        </row>
        <row r="45479">
          <cell r="N45479">
            <v>618819</v>
          </cell>
        </row>
        <row r="45480">
          <cell r="N45480">
            <v>618819</v>
          </cell>
        </row>
        <row r="45481">
          <cell r="N45481">
            <v>618819</v>
          </cell>
        </row>
        <row r="45482">
          <cell r="N45482">
            <v>618819</v>
          </cell>
        </row>
        <row r="45483">
          <cell r="N45483">
            <v>618819</v>
          </cell>
        </row>
        <row r="45484">
          <cell r="N45484">
            <v>618819</v>
          </cell>
        </row>
        <row r="45485">
          <cell r="N45485">
            <v>618819</v>
          </cell>
        </row>
        <row r="45486">
          <cell r="N45486">
            <v>618819</v>
          </cell>
        </row>
        <row r="45487">
          <cell r="N45487">
            <v>618819</v>
          </cell>
        </row>
        <row r="45488">
          <cell r="N45488">
            <v>618819</v>
          </cell>
        </row>
        <row r="45489">
          <cell r="N45489">
            <v>618819</v>
          </cell>
        </row>
        <row r="45490">
          <cell r="N45490">
            <v>618819</v>
          </cell>
        </row>
        <row r="45491">
          <cell r="N45491">
            <v>618819</v>
          </cell>
        </row>
        <row r="45492">
          <cell r="N45492">
            <v>618819</v>
          </cell>
        </row>
        <row r="45493">
          <cell r="N45493">
            <v>618819</v>
          </cell>
        </row>
        <row r="45494">
          <cell r="N45494">
            <v>618819</v>
          </cell>
        </row>
        <row r="45495">
          <cell r="N45495">
            <v>618819</v>
          </cell>
        </row>
        <row r="45496">
          <cell r="N45496">
            <v>618819</v>
          </cell>
        </row>
        <row r="45497">
          <cell r="N45497">
            <v>618819</v>
          </cell>
        </row>
        <row r="45498">
          <cell r="N45498">
            <v>618819</v>
          </cell>
        </row>
        <row r="45499">
          <cell r="N45499">
            <v>618819</v>
          </cell>
        </row>
        <row r="45500">
          <cell r="N45500">
            <v>618819</v>
          </cell>
        </row>
        <row r="45501">
          <cell r="N45501">
            <v>618819</v>
          </cell>
        </row>
        <row r="45502">
          <cell r="N45502">
            <v>618819</v>
          </cell>
        </row>
        <row r="45503">
          <cell r="N45503">
            <v>618819</v>
          </cell>
        </row>
        <row r="45504">
          <cell r="N45504">
            <v>618819</v>
          </cell>
        </row>
        <row r="45505">
          <cell r="N45505">
            <v>618819</v>
          </cell>
        </row>
        <row r="45506">
          <cell r="N45506">
            <v>618819</v>
          </cell>
        </row>
        <row r="45507">
          <cell r="N45507">
            <v>618819</v>
          </cell>
        </row>
        <row r="45508">
          <cell r="N45508">
            <v>618819</v>
          </cell>
        </row>
        <row r="45509">
          <cell r="N45509">
            <v>618819</v>
          </cell>
        </row>
        <row r="45510">
          <cell r="N45510">
            <v>618819</v>
          </cell>
        </row>
        <row r="45511">
          <cell r="N45511">
            <v>618819</v>
          </cell>
        </row>
        <row r="45512">
          <cell r="N45512">
            <v>618819</v>
          </cell>
        </row>
        <row r="45513">
          <cell r="N45513">
            <v>618819</v>
          </cell>
        </row>
        <row r="45514">
          <cell r="N45514">
            <v>618819</v>
          </cell>
        </row>
        <row r="45515">
          <cell r="N45515">
            <v>618819</v>
          </cell>
        </row>
        <row r="45516">
          <cell r="N45516">
            <v>618819</v>
          </cell>
        </row>
        <row r="45517">
          <cell r="N45517">
            <v>618819</v>
          </cell>
        </row>
        <row r="45518">
          <cell r="N45518">
            <v>618819</v>
          </cell>
        </row>
        <row r="45519">
          <cell r="N45519">
            <v>618820</v>
          </cell>
        </row>
        <row r="45520">
          <cell r="N45520">
            <v>618820</v>
          </cell>
        </row>
        <row r="45521">
          <cell r="N45521">
            <v>618820</v>
          </cell>
        </row>
        <row r="45522">
          <cell r="N45522">
            <v>618820</v>
          </cell>
        </row>
        <row r="45523">
          <cell r="N45523">
            <v>618820</v>
          </cell>
        </row>
        <row r="45524">
          <cell r="N45524">
            <v>618820</v>
          </cell>
        </row>
        <row r="45525">
          <cell r="N45525">
            <v>618820</v>
          </cell>
        </row>
        <row r="45526">
          <cell r="N45526">
            <v>618820</v>
          </cell>
        </row>
        <row r="45527">
          <cell r="N45527">
            <v>618820</v>
          </cell>
        </row>
        <row r="45528">
          <cell r="N45528">
            <v>618820</v>
          </cell>
        </row>
        <row r="45529">
          <cell r="N45529">
            <v>618820</v>
          </cell>
        </row>
        <row r="45530">
          <cell r="N45530">
            <v>618820</v>
          </cell>
        </row>
        <row r="45531">
          <cell r="N45531">
            <v>618820</v>
          </cell>
        </row>
        <row r="45532">
          <cell r="N45532">
            <v>618820</v>
          </cell>
        </row>
        <row r="45533">
          <cell r="N45533">
            <v>618820</v>
          </cell>
        </row>
        <row r="45534">
          <cell r="N45534">
            <v>618820</v>
          </cell>
        </row>
        <row r="45535">
          <cell r="N45535">
            <v>618820</v>
          </cell>
        </row>
        <row r="45536">
          <cell r="N45536">
            <v>618820</v>
          </cell>
        </row>
        <row r="45537">
          <cell r="N45537">
            <v>618820</v>
          </cell>
        </row>
        <row r="45538">
          <cell r="N45538">
            <v>618820</v>
          </cell>
        </row>
        <row r="45539">
          <cell r="N45539">
            <v>618820</v>
          </cell>
        </row>
        <row r="45540">
          <cell r="N45540">
            <v>618820</v>
          </cell>
        </row>
        <row r="45541">
          <cell r="N45541">
            <v>618820</v>
          </cell>
        </row>
        <row r="45542">
          <cell r="N45542">
            <v>618820</v>
          </cell>
        </row>
        <row r="45543">
          <cell r="N45543">
            <v>618820</v>
          </cell>
        </row>
        <row r="45544">
          <cell r="N45544">
            <v>618820</v>
          </cell>
        </row>
        <row r="45545">
          <cell r="N45545">
            <v>618820</v>
          </cell>
        </row>
        <row r="45546">
          <cell r="N45546">
            <v>618820</v>
          </cell>
        </row>
        <row r="45547">
          <cell r="N45547">
            <v>618820</v>
          </cell>
        </row>
        <row r="45548">
          <cell r="N45548">
            <v>618820</v>
          </cell>
        </row>
        <row r="45549">
          <cell r="N45549">
            <v>618820</v>
          </cell>
        </row>
        <row r="45550">
          <cell r="N45550">
            <v>618820</v>
          </cell>
        </row>
        <row r="45551">
          <cell r="N45551">
            <v>618820</v>
          </cell>
        </row>
        <row r="45552">
          <cell r="N45552">
            <v>618820</v>
          </cell>
        </row>
        <row r="45553">
          <cell r="N45553">
            <v>618820</v>
          </cell>
        </row>
        <row r="45554">
          <cell r="N45554">
            <v>618820</v>
          </cell>
        </row>
        <row r="45555">
          <cell r="N45555">
            <v>618820</v>
          </cell>
        </row>
        <row r="45556">
          <cell r="N45556">
            <v>618820</v>
          </cell>
        </row>
        <row r="45557">
          <cell r="N45557">
            <v>618820</v>
          </cell>
        </row>
        <row r="45558">
          <cell r="N45558">
            <v>618820</v>
          </cell>
        </row>
        <row r="45559">
          <cell r="N45559">
            <v>618820</v>
          </cell>
        </row>
        <row r="45560">
          <cell r="N45560">
            <v>618820</v>
          </cell>
        </row>
        <row r="45561">
          <cell r="N45561">
            <v>618820</v>
          </cell>
        </row>
        <row r="45562">
          <cell r="N45562">
            <v>618820</v>
          </cell>
        </row>
        <row r="45563">
          <cell r="N45563">
            <v>618820</v>
          </cell>
        </row>
        <row r="45564">
          <cell r="N45564">
            <v>618820</v>
          </cell>
        </row>
        <row r="45565">
          <cell r="N45565">
            <v>618820</v>
          </cell>
        </row>
        <row r="45566">
          <cell r="N45566">
            <v>618820</v>
          </cell>
        </row>
        <row r="45567">
          <cell r="N45567">
            <v>618820</v>
          </cell>
        </row>
        <row r="45568">
          <cell r="N45568">
            <v>618820</v>
          </cell>
        </row>
        <row r="45569">
          <cell r="N45569">
            <v>618820</v>
          </cell>
        </row>
        <row r="45570">
          <cell r="N45570">
            <v>618820</v>
          </cell>
        </row>
        <row r="45571">
          <cell r="N45571">
            <v>618820</v>
          </cell>
        </row>
        <row r="45572">
          <cell r="N45572">
            <v>618820</v>
          </cell>
        </row>
        <row r="45573">
          <cell r="N45573">
            <v>618820</v>
          </cell>
        </row>
        <row r="45574">
          <cell r="N45574">
            <v>618820</v>
          </cell>
        </row>
        <row r="45575">
          <cell r="N45575">
            <v>618820</v>
          </cell>
        </row>
        <row r="45576">
          <cell r="N45576">
            <v>618820</v>
          </cell>
        </row>
        <row r="45577">
          <cell r="N45577">
            <v>618820</v>
          </cell>
        </row>
        <row r="45578">
          <cell r="N45578">
            <v>618820</v>
          </cell>
        </row>
        <row r="45579">
          <cell r="N45579">
            <v>618820</v>
          </cell>
        </row>
        <row r="45580">
          <cell r="N45580">
            <v>618820</v>
          </cell>
        </row>
        <row r="45581">
          <cell r="N45581">
            <v>618820</v>
          </cell>
        </row>
        <row r="45582">
          <cell r="N45582">
            <v>618820</v>
          </cell>
        </row>
        <row r="45583">
          <cell r="N45583">
            <v>618820</v>
          </cell>
        </row>
        <row r="45584">
          <cell r="N45584">
            <v>618820</v>
          </cell>
        </row>
        <row r="45585">
          <cell r="N45585">
            <v>618820</v>
          </cell>
        </row>
        <row r="45586">
          <cell r="N45586">
            <v>618820</v>
          </cell>
        </row>
        <row r="45587">
          <cell r="N45587">
            <v>618820</v>
          </cell>
        </row>
        <row r="45588">
          <cell r="N45588">
            <v>618820</v>
          </cell>
        </row>
        <row r="45589">
          <cell r="N45589">
            <v>618820</v>
          </cell>
        </row>
        <row r="45590">
          <cell r="N45590">
            <v>618820</v>
          </cell>
        </row>
        <row r="45591">
          <cell r="N45591">
            <v>618820</v>
          </cell>
        </row>
        <row r="45592">
          <cell r="N45592">
            <v>618821</v>
          </cell>
        </row>
        <row r="45593">
          <cell r="N45593">
            <v>618821</v>
          </cell>
        </row>
        <row r="45594">
          <cell r="N45594">
            <v>618821</v>
          </cell>
        </row>
        <row r="45595">
          <cell r="N45595">
            <v>618821</v>
          </cell>
        </row>
        <row r="45596">
          <cell r="N45596">
            <v>618821</v>
          </cell>
        </row>
        <row r="45597">
          <cell r="N45597">
            <v>618821</v>
          </cell>
        </row>
        <row r="45598">
          <cell r="N45598">
            <v>618821</v>
          </cell>
        </row>
        <row r="45599">
          <cell r="N45599">
            <v>618821</v>
          </cell>
        </row>
        <row r="45600">
          <cell r="N45600">
            <v>618821</v>
          </cell>
        </row>
        <row r="45601">
          <cell r="N45601">
            <v>618821</v>
          </cell>
        </row>
        <row r="45602">
          <cell r="N45602">
            <v>618821</v>
          </cell>
        </row>
        <row r="45603">
          <cell r="N45603">
            <v>618821</v>
          </cell>
        </row>
        <row r="45604">
          <cell r="N45604">
            <v>618821</v>
          </cell>
        </row>
        <row r="45605">
          <cell r="N45605">
            <v>618821</v>
          </cell>
        </row>
        <row r="45606">
          <cell r="N45606">
            <v>618821</v>
          </cell>
        </row>
        <row r="45607">
          <cell r="N45607">
            <v>618821</v>
          </cell>
        </row>
        <row r="45608">
          <cell r="N45608">
            <v>618821</v>
          </cell>
        </row>
        <row r="45609">
          <cell r="N45609">
            <v>618821</v>
          </cell>
        </row>
        <row r="45610">
          <cell r="N45610">
            <v>618821</v>
          </cell>
        </row>
        <row r="45611">
          <cell r="N45611">
            <v>618821</v>
          </cell>
        </row>
        <row r="45612">
          <cell r="N45612">
            <v>618821</v>
          </cell>
        </row>
        <row r="45613">
          <cell r="N45613">
            <v>618821</v>
          </cell>
        </row>
        <row r="45614">
          <cell r="N45614">
            <v>618821</v>
          </cell>
        </row>
        <row r="45615">
          <cell r="N45615">
            <v>618821</v>
          </cell>
        </row>
        <row r="45616">
          <cell r="N45616">
            <v>618821</v>
          </cell>
        </row>
        <row r="45617">
          <cell r="N45617">
            <v>618821</v>
          </cell>
        </row>
        <row r="45618">
          <cell r="N45618">
            <v>618821</v>
          </cell>
        </row>
        <row r="45619">
          <cell r="N45619">
            <v>618821</v>
          </cell>
        </row>
        <row r="45620">
          <cell r="N45620">
            <v>618821</v>
          </cell>
        </row>
        <row r="45621">
          <cell r="N45621">
            <v>618821</v>
          </cell>
        </row>
        <row r="45622">
          <cell r="N45622">
            <v>618821</v>
          </cell>
        </row>
        <row r="45623">
          <cell r="N45623">
            <v>618821</v>
          </cell>
        </row>
        <row r="45624">
          <cell r="N45624">
            <v>618821</v>
          </cell>
        </row>
        <row r="45625">
          <cell r="N45625">
            <v>618821</v>
          </cell>
        </row>
        <row r="45626">
          <cell r="N45626">
            <v>618821</v>
          </cell>
        </row>
        <row r="45627">
          <cell r="N45627">
            <v>618821</v>
          </cell>
        </row>
        <row r="45628">
          <cell r="N45628">
            <v>618821</v>
          </cell>
        </row>
        <row r="45629">
          <cell r="N45629">
            <v>618821</v>
          </cell>
        </row>
        <row r="45630">
          <cell r="N45630">
            <v>618821</v>
          </cell>
        </row>
        <row r="45631">
          <cell r="N45631">
            <v>618821</v>
          </cell>
        </row>
        <row r="45632">
          <cell r="N45632">
            <v>618821</v>
          </cell>
        </row>
        <row r="45633">
          <cell r="N45633">
            <v>618824</v>
          </cell>
        </row>
        <row r="45634">
          <cell r="N45634">
            <v>618824</v>
          </cell>
        </row>
        <row r="45635">
          <cell r="N45635">
            <v>618824</v>
          </cell>
        </row>
        <row r="45636">
          <cell r="N45636">
            <v>618824</v>
          </cell>
        </row>
        <row r="45637">
          <cell r="N45637">
            <v>618824</v>
          </cell>
        </row>
        <row r="45638">
          <cell r="N45638">
            <v>618824</v>
          </cell>
        </row>
        <row r="45639">
          <cell r="N45639">
            <v>618824</v>
          </cell>
        </row>
        <row r="45640">
          <cell r="N45640">
            <v>618824</v>
          </cell>
        </row>
        <row r="45641">
          <cell r="N45641">
            <v>618824</v>
          </cell>
        </row>
        <row r="45642">
          <cell r="N45642">
            <v>618824</v>
          </cell>
        </row>
        <row r="45643">
          <cell r="N45643">
            <v>618824</v>
          </cell>
        </row>
        <row r="45644">
          <cell r="N45644">
            <v>618824</v>
          </cell>
        </row>
        <row r="45645">
          <cell r="N45645">
            <v>618824</v>
          </cell>
        </row>
        <row r="45646">
          <cell r="N45646">
            <v>618824</v>
          </cell>
        </row>
        <row r="45647">
          <cell r="N45647">
            <v>618824</v>
          </cell>
        </row>
        <row r="45648">
          <cell r="N45648">
            <v>618824</v>
          </cell>
        </row>
        <row r="45649">
          <cell r="N45649">
            <v>618824</v>
          </cell>
        </row>
        <row r="45650">
          <cell r="N45650">
            <v>618824</v>
          </cell>
        </row>
        <row r="45651">
          <cell r="N45651">
            <v>618824</v>
          </cell>
        </row>
        <row r="45652">
          <cell r="N45652">
            <v>618824</v>
          </cell>
        </row>
        <row r="45653">
          <cell r="N45653">
            <v>618824</v>
          </cell>
        </row>
        <row r="45654">
          <cell r="N45654">
            <v>618824</v>
          </cell>
        </row>
        <row r="45655">
          <cell r="N45655">
            <v>618824</v>
          </cell>
        </row>
        <row r="45656">
          <cell r="N45656">
            <v>618824</v>
          </cell>
        </row>
        <row r="45657">
          <cell r="N45657">
            <v>618824</v>
          </cell>
        </row>
        <row r="45658">
          <cell r="N45658">
            <v>618824</v>
          </cell>
        </row>
        <row r="45659">
          <cell r="N45659">
            <v>618824</v>
          </cell>
        </row>
        <row r="45660">
          <cell r="N45660">
            <v>618824</v>
          </cell>
        </row>
        <row r="45661">
          <cell r="N45661">
            <v>618824</v>
          </cell>
        </row>
        <row r="45662">
          <cell r="N45662">
            <v>618824</v>
          </cell>
        </row>
        <row r="45663">
          <cell r="N45663">
            <v>618824</v>
          </cell>
        </row>
        <row r="45664">
          <cell r="N45664">
            <v>618824</v>
          </cell>
        </row>
        <row r="45665">
          <cell r="N45665">
            <v>618824</v>
          </cell>
        </row>
        <row r="45666">
          <cell r="N45666">
            <v>618824</v>
          </cell>
        </row>
        <row r="45667">
          <cell r="N45667">
            <v>618824</v>
          </cell>
        </row>
        <row r="45668">
          <cell r="N45668">
            <v>618824</v>
          </cell>
        </row>
        <row r="45669">
          <cell r="N45669">
            <v>618824</v>
          </cell>
        </row>
        <row r="45670">
          <cell r="N45670">
            <v>618824</v>
          </cell>
        </row>
        <row r="45671">
          <cell r="N45671">
            <v>618824</v>
          </cell>
        </row>
        <row r="45672">
          <cell r="N45672">
            <v>618824</v>
          </cell>
        </row>
        <row r="45673">
          <cell r="N45673">
            <v>618824</v>
          </cell>
        </row>
        <row r="45674">
          <cell r="N45674">
            <v>618824</v>
          </cell>
        </row>
        <row r="45675">
          <cell r="N45675">
            <v>618824</v>
          </cell>
        </row>
        <row r="45676">
          <cell r="N45676">
            <v>618824</v>
          </cell>
        </row>
        <row r="45677">
          <cell r="N45677">
            <v>618824</v>
          </cell>
        </row>
        <row r="45678">
          <cell r="N45678">
            <v>618824</v>
          </cell>
        </row>
        <row r="45679">
          <cell r="N45679">
            <v>618824</v>
          </cell>
        </row>
        <row r="45680">
          <cell r="N45680">
            <v>618824</v>
          </cell>
        </row>
        <row r="45681">
          <cell r="N45681">
            <v>618824</v>
          </cell>
        </row>
        <row r="45682">
          <cell r="N45682">
            <v>618824</v>
          </cell>
        </row>
        <row r="45683">
          <cell r="N45683">
            <v>618824</v>
          </cell>
        </row>
        <row r="45684">
          <cell r="N45684">
            <v>618824</v>
          </cell>
        </row>
        <row r="45685">
          <cell r="N45685">
            <v>618824</v>
          </cell>
        </row>
        <row r="45686">
          <cell r="N45686">
            <v>618824</v>
          </cell>
        </row>
        <row r="45687">
          <cell r="N45687">
            <v>618824</v>
          </cell>
        </row>
        <row r="45688">
          <cell r="N45688">
            <v>618824</v>
          </cell>
        </row>
        <row r="45689">
          <cell r="N45689">
            <v>618824</v>
          </cell>
        </row>
        <row r="45690">
          <cell r="N45690">
            <v>618824</v>
          </cell>
        </row>
        <row r="45691">
          <cell r="N45691">
            <v>618824</v>
          </cell>
        </row>
        <row r="45692">
          <cell r="N45692">
            <v>618824</v>
          </cell>
        </row>
        <row r="45693">
          <cell r="N45693">
            <v>618824</v>
          </cell>
        </row>
        <row r="45694">
          <cell r="N45694">
            <v>618824</v>
          </cell>
        </row>
        <row r="45695">
          <cell r="N45695">
            <v>618824</v>
          </cell>
        </row>
        <row r="45696">
          <cell r="N45696">
            <v>618824</v>
          </cell>
        </row>
        <row r="45697">
          <cell r="N45697">
            <v>618824</v>
          </cell>
        </row>
        <row r="45698">
          <cell r="N45698">
            <v>618824</v>
          </cell>
        </row>
        <row r="45699">
          <cell r="N45699">
            <v>618824</v>
          </cell>
        </row>
        <row r="45700">
          <cell r="N45700">
            <v>618824</v>
          </cell>
        </row>
        <row r="45701">
          <cell r="N45701">
            <v>618824</v>
          </cell>
        </row>
        <row r="45702">
          <cell r="N45702">
            <v>618824</v>
          </cell>
        </row>
        <row r="45703">
          <cell r="N45703">
            <v>618824</v>
          </cell>
        </row>
        <row r="45704">
          <cell r="N45704">
            <v>618824</v>
          </cell>
        </row>
        <row r="45705">
          <cell r="N45705">
            <v>618824</v>
          </cell>
        </row>
        <row r="45706">
          <cell r="N45706">
            <v>618824</v>
          </cell>
        </row>
        <row r="45707">
          <cell r="N45707">
            <v>618824</v>
          </cell>
        </row>
        <row r="45708">
          <cell r="N45708">
            <v>618824</v>
          </cell>
        </row>
        <row r="45709">
          <cell r="N45709">
            <v>618824</v>
          </cell>
        </row>
        <row r="45710">
          <cell r="N45710">
            <v>618824</v>
          </cell>
        </row>
        <row r="45711">
          <cell r="N45711">
            <v>618824</v>
          </cell>
        </row>
        <row r="45712">
          <cell r="N45712">
            <v>618824</v>
          </cell>
        </row>
        <row r="45713">
          <cell r="N45713">
            <v>618824</v>
          </cell>
        </row>
        <row r="45714">
          <cell r="N45714">
            <v>618824</v>
          </cell>
        </row>
        <row r="45715">
          <cell r="N45715">
            <v>618824</v>
          </cell>
        </row>
        <row r="45716">
          <cell r="N45716">
            <v>618824</v>
          </cell>
        </row>
        <row r="45717">
          <cell r="N45717">
            <v>618824</v>
          </cell>
        </row>
        <row r="45718">
          <cell r="N45718">
            <v>618824</v>
          </cell>
        </row>
        <row r="45719">
          <cell r="N45719">
            <v>618824</v>
          </cell>
        </row>
        <row r="45720">
          <cell r="N45720">
            <v>618824</v>
          </cell>
        </row>
        <row r="45721">
          <cell r="N45721">
            <v>618824</v>
          </cell>
        </row>
        <row r="45722">
          <cell r="N45722">
            <v>618824</v>
          </cell>
        </row>
        <row r="45723">
          <cell r="N45723">
            <v>618824</v>
          </cell>
        </row>
        <row r="45724">
          <cell r="N45724">
            <v>618824</v>
          </cell>
        </row>
        <row r="45725">
          <cell r="N45725">
            <v>618824</v>
          </cell>
        </row>
        <row r="45726">
          <cell r="N45726">
            <v>618824</v>
          </cell>
        </row>
        <row r="45727">
          <cell r="N45727">
            <v>618824</v>
          </cell>
        </row>
        <row r="45728">
          <cell r="N45728">
            <v>618824</v>
          </cell>
        </row>
        <row r="45729">
          <cell r="N45729">
            <v>618824</v>
          </cell>
        </row>
        <row r="45730">
          <cell r="N45730">
            <v>618824</v>
          </cell>
        </row>
        <row r="45731">
          <cell r="N45731">
            <v>618824</v>
          </cell>
        </row>
        <row r="45732">
          <cell r="N45732">
            <v>618824</v>
          </cell>
        </row>
        <row r="45733">
          <cell r="N45733">
            <v>618824</v>
          </cell>
        </row>
        <row r="45734">
          <cell r="N45734">
            <v>618824</v>
          </cell>
        </row>
        <row r="45735">
          <cell r="N45735">
            <v>618824</v>
          </cell>
        </row>
        <row r="45736">
          <cell r="N45736">
            <v>618824</v>
          </cell>
        </row>
        <row r="45737">
          <cell r="N45737">
            <v>618824</v>
          </cell>
        </row>
        <row r="45738">
          <cell r="N45738">
            <v>618824</v>
          </cell>
        </row>
        <row r="45739">
          <cell r="N45739">
            <v>618824</v>
          </cell>
        </row>
        <row r="45740">
          <cell r="N45740">
            <v>618824</v>
          </cell>
        </row>
        <row r="45741">
          <cell r="N45741">
            <v>618824</v>
          </cell>
        </row>
        <row r="45742">
          <cell r="N45742">
            <v>618824</v>
          </cell>
        </row>
        <row r="45743">
          <cell r="N45743">
            <v>618824</v>
          </cell>
        </row>
        <row r="45744">
          <cell r="N45744">
            <v>618824</v>
          </cell>
        </row>
        <row r="45745">
          <cell r="N45745">
            <v>618824</v>
          </cell>
        </row>
        <row r="45746">
          <cell r="N45746">
            <v>618824</v>
          </cell>
        </row>
        <row r="45747">
          <cell r="N45747">
            <v>618824</v>
          </cell>
        </row>
        <row r="45748">
          <cell r="N45748">
            <v>618824</v>
          </cell>
        </row>
        <row r="45749">
          <cell r="N45749">
            <v>618824</v>
          </cell>
        </row>
        <row r="45750">
          <cell r="N45750">
            <v>618824</v>
          </cell>
        </row>
        <row r="45751">
          <cell r="N45751">
            <v>618824</v>
          </cell>
        </row>
        <row r="45752">
          <cell r="N45752">
            <v>618824</v>
          </cell>
        </row>
        <row r="45753">
          <cell r="N45753">
            <v>618824</v>
          </cell>
        </row>
        <row r="45754">
          <cell r="N45754">
            <v>618824</v>
          </cell>
        </row>
        <row r="45755">
          <cell r="N45755">
            <v>618824</v>
          </cell>
        </row>
        <row r="45756">
          <cell r="N45756">
            <v>618824</v>
          </cell>
        </row>
        <row r="45757">
          <cell r="N45757">
            <v>618824</v>
          </cell>
        </row>
        <row r="45758">
          <cell r="N45758">
            <v>618824</v>
          </cell>
        </row>
        <row r="45759">
          <cell r="N45759">
            <v>618824</v>
          </cell>
        </row>
        <row r="45760">
          <cell r="N45760">
            <v>618824</v>
          </cell>
        </row>
        <row r="45761">
          <cell r="N45761">
            <v>618824</v>
          </cell>
        </row>
        <row r="45762">
          <cell r="N45762">
            <v>618824</v>
          </cell>
        </row>
        <row r="45763">
          <cell r="N45763">
            <v>618824</v>
          </cell>
        </row>
        <row r="45764">
          <cell r="N45764">
            <v>618824</v>
          </cell>
        </row>
        <row r="45765">
          <cell r="N45765">
            <v>618824</v>
          </cell>
        </row>
        <row r="45766">
          <cell r="N45766">
            <v>618824</v>
          </cell>
        </row>
        <row r="45767">
          <cell r="N45767">
            <v>618824</v>
          </cell>
        </row>
        <row r="45768">
          <cell r="N45768">
            <v>618824</v>
          </cell>
        </row>
        <row r="45769">
          <cell r="N45769">
            <v>618824</v>
          </cell>
        </row>
        <row r="45770">
          <cell r="N45770">
            <v>618824</v>
          </cell>
        </row>
        <row r="45771">
          <cell r="N45771">
            <v>618824</v>
          </cell>
        </row>
        <row r="45772">
          <cell r="N45772">
            <v>618824</v>
          </cell>
        </row>
        <row r="45773">
          <cell r="N45773">
            <v>618824</v>
          </cell>
        </row>
        <row r="45774">
          <cell r="N45774">
            <v>618824</v>
          </cell>
        </row>
        <row r="45775">
          <cell r="N45775">
            <v>618824</v>
          </cell>
        </row>
        <row r="45776">
          <cell r="N45776">
            <v>618824</v>
          </cell>
        </row>
        <row r="45777">
          <cell r="N45777">
            <v>618824</v>
          </cell>
        </row>
        <row r="45778">
          <cell r="N45778">
            <v>618824</v>
          </cell>
        </row>
        <row r="45779">
          <cell r="N45779">
            <v>618824</v>
          </cell>
        </row>
        <row r="45780">
          <cell r="N45780">
            <v>618824</v>
          </cell>
        </row>
        <row r="45781">
          <cell r="N45781">
            <v>618824</v>
          </cell>
        </row>
        <row r="45782">
          <cell r="N45782">
            <v>618824</v>
          </cell>
        </row>
        <row r="45783">
          <cell r="N45783">
            <v>618826</v>
          </cell>
        </row>
        <row r="45784">
          <cell r="N45784">
            <v>618826</v>
          </cell>
        </row>
        <row r="45785">
          <cell r="N45785">
            <v>618826</v>
          </cell>
        </row>
        <row r="45786">
          <cell r="N45786">
            <v>618826</v>
          </cell>
        </row>
        <row r="45787">
          <cell r="N45787">
            <v>618826</v>
          </cell>
        </row>
        <row r="45788">
          <cell r="N45788">
            <v>618826</v>
          </cell>
        </row>
        <row r="45789">
          <cell r="N45789">
            <v>618826</v>
          </cell>
        </row>
        <row r="45790">
          <cell r="N45790">
            <v>618826</v>
          </cell>
        </row>
        <row r="45791">
          <cell r="N45791">
            <v>618826</v>
          </cell>
        </row>
        <row r="45792">
          <cell r="N45792">
            <v>618826</v>
          </cell>
        </row>
        <row r="45793">
          <cell r="N45793">
            <v>618826</v>
          </cell>
        </row>
        <row r="45794">
          <cell r="N45794">
            <v>618826</v>
          </cell>
        </row>
        <row r="45795">
          <cell r="N45795">
            <v>618826</v>
          </cell>
        </row>
        <row r="45796">
          <cell r="N45796">
            <v>618826</v>
          </cell>
        </row>
        <row r="45797">
          <cell r="N45797">
            <v>618826</v>
          </cell>
        </row>
        <row r="45798">
          <cell r="N45798">
            <v>618826</v>
          </cell>
        </row>
        <row r="45799">
          <cell r="N45799">
            <v>618826</v>
          </cell>
        </row>
        <row r="45800">
          <cell r="N45800">
            <v>618826</v>
          </cell>
        </row>
        <row r="45801">
          <cell r="N45801">
            <v>618826</v>
          </cell>
        </row>
        <row r="45802">
          <cell r="N45802">
            <v>618826</v>
          </cell>
        </row>
        <row r="45803">
          <cell r="N45803">
            <v>618826</v>
          </cell>
        </row>
        <row r="45804">
          <cell r="N45804">
            <v>618826</v>
          </cell>
        </row>
        <row r="45805">
          <cell r="N45805">
            <v>618826</v>
          </cell>
        </row>
        <row r="45806">
          <cell r="N45806">
            <v>618826</v>
          </cell>
        </row>
        <row r="45807">
          <cell r="N45807">
            <v>618826</v>
          </cell>
        </row>
        <row r="45808">
          <cell r="N45808">
            <v>618826</v>
          </cell>
        </row>
        <row r="45809">
          <cell r="N45809">
            <v>618826</v>
          </cell>
        </row>
        <row r="45810">
          <cell r="N45810">
            <v>618826</v>
          </cell>
        </row>
        <row r="45811">
          <cell r="N45811">
            <v>618826</v>
          </cell>
        </row>
        <row r="45812">
          <cell r="N45812">
            <v>618826</v>
          </cell>
        </row>
        <row r="45813">
          <cell r="N45813">
            <v>618826</v>
          </cell>
        </row>
        <row r="45814">
          <cell r="N45814">
            <v>618826</v>
          </cell>
        </row>
        <row r="45815">
          <cell r="N45815">
            <v>618826</v>
          </cell>
        </row>
        <row r="45816">
          <cell r="N45816">
            <v>618826</v>
          </cell>
        </row>
        <row r="45817">
          <cell r="N45817">
            <v>618826</v>
          </cell>
        </row>
        <row r="45818">
          <cell r="N45818">
            <v>618826</v>
          </cell>
        </row>
        <row r="45819">
          <cell r="N45819">
            <v>618826</v>
          </cell>
        </row>
        <row r="45820">
          <cell r="N45820">
            <v>618826</v>
          </cell>
        </row>
        <row r="45821">
          <cell r="N45821">
            <v>618826</v>
          </cell>
        </row>
        <row r="45822">
          <cell r="N45822">
            <v>618826</v>
          </cell>
        </row>
        <row r="45823">
          <cell r="N45823">
            <v>618826</v>
          </cell>
        </row>
        <row r="45824">
          <cell r="N45824">
            <v>618826</v>
          </cell>
        </row>
        <row r="45825">
          <cell r="N45825">
            <v>618826</v>
          </cell>
        </row>
        <row r="45826">
          <cell r="N45826">
            <v>618826</v>
          </cell>
        </row>
        <row r="45827">
          <cell r="N45827">
            <v>618826</v>
          </cell>
        </row>
        <row r="45828">
          <cell r="N45828">
            <v>618826</v>
          </cell>
        </row>
        <row r="45829">
          <cell r="N45829">
            <v>618826</v>
          </cell>
        </row>
        <row r="45830">
          <cell r="N45830">
            <v>618826</v>
          </cell>
        </row>
        <row r="45831">
          <cell r="N45831">
            <v>618826</v>
          </cell>
        </row>
        <row r="45832">
          <cell r="N45832">
            <v>618826</v>
          </cell>
        </row>
        <row r="45833">
          <cell r="N45833">
            <v>618826</v>
          </cell>
        </row>
        <row r="45834">
          <cell r="N45834">
            <v>618826</v>
          </cell>
        </row>
        <row r="45835">
          <cell r="N45835">
            <v>618826</v>
          </cell>
        </row>
        <row r="45836">
          <cell r="N45836">
            <v>618826</v>
          </cell>
        </row>
        <row r="45837">
          <cell r="N45837">
            <v>618826</v>
          </cell>
        </row>
        <row r="45838">
          <cell r="N45838">
            <v>618826</v>
          </cell>
        </row>
        <row r="45839">
          <cell r="N45839">
            <v>618826</v>
          </cell>
        </row>
        <row r="45840">
          <cell r="N45840">
            <v>618826</v>
          </cell>
        </row>
        <row r="45841">
          <cell r="N45841">
            <v>618826</v>
          </cell>
        </row>
        <row r="45842">
          <cell r="N45842">
            <v>618826</v>
          </cell>
        </row>
        <row r="45843">
          <cell r="N45843">
            <v>618826</v>
          </cell>
        </row>
        <row r="45844">
          <cell r="N45844">
            <v>618826</v>
          </cell>
        </row>
        <row r="45845">
          <cell r="N45845">
            <v>618826</v>
          </cell>
        </row>
        <row r="45846">
          <cell r="N45846">
            <v>618826</v>
          </cell>
        </row>
        <row r="45847">
          <cell r="N45847">
            <v>618826</v>
          </cell>
        </row>
        <row r="45848">
          <cell r="N45848">
            <v>618826</v>
          </cell>
        </row>
        <row r="45849">
          <cell r="N45849">
            <v>618826</v>
          </cell>
        </row>
        <row r="45850">
          <cell r="N45850">
            <v>618826</v>
          </cell>
        </row>
        <row r="45851">
          <cell r="N45851">
            <v>618826</v>
          </cell>
        </row>
        <row r="45852">
          <cell r="N45852">
            <v>618826</v>
          </cell>
        </row>
        <row r="45853">
          <cell r="N45853">
            <v>618826</v>
          </cell>
        </row>
        <row r="45854">
          <cell r="N45854">
            <v>618826</v>
          </cell>
        </row>
        <row r="45855">
          <cell r="N45855">
            <v>618826</v>
          </cell>
        </row>
        <row r="45856">
          <cell r="N45856">
            <v>618826</v>
          </cell>
        </row>
        <row r="45857">
          <cell r="N45857">
            <v>618826</v>
          </cell>
        </row>
        <row r="45858">
          <cell r="N45858">
            <v>618826</v>
          </cell>
        </row>
        <row r="45859">
          <cell r="N45859">
            <v>618826</v>
          </cell>
        </row>
        <row r="45860">
          <cell r="N45860">
            <v>618826</v>
          </cell>
        </row>
        <row r="45861">
          <cell r="N45861">
            <v>618826</v>
          </cell>
        </row>
        <row r="45862">
          <cell r="N45862">
            <v>618826</v>
          </cell>
        </row>
        <row r="45863">
          <cell r="N45863">
            <v>618826</v>
          </cell>
        </row>
        <row r="45864">
          <cell r="N45864">
            <v>618826</v>
          </cell>
        </row>
        <row r="45865">
          <cell r="N45865">
            <v>618826</v>
          </cell>
        </row>
        <row r="45866">
          <cell r="N45866">
            <v>618826</v>
          </cell>
        </row>
        <row r="45867">
          <cell r="N45867">
            <v>618826</v>
          </cell>
        </row>
        <row r="45868">
          <cell r="N45868">
            <v>618826</v>
          </cell>
        </row>
        <row r="45869">
          <cell r="N45869">
            <v>618826</v>
          </cell>
        </row>
        <row r="45870">
          <cell r="N45870">
            <v>618826</v>
          </cell>
        </row>
        <row r="45871">
          <cell r="N45871">
            <v>618826</v>
          </cell>
        </row>
        <row r="45872">
          <cell r="N45872">
            <v>618826</v>
          </cell>
        </row>
        <row r="45873">
          <cell r="N45873">
            <v>618826</v>
          </cell>
        </row>
        <row r="45874">
          <cell r="N45874">
            <v>618826</v>
          </cell>
        </row>
        <row r="45875">
          <cell r="N45875">
            <v>618826</v>
          </cell>
        </row>
        <row r="45876">
          <cell r="N45876">
            <v>618826</v>
          </cell>
        </row>
        <row r="45877">
          <cell r="N45877">
            <v>618826</v>
          </cell>
        </row>
        <row r="45878">
          <cell r="N45878">
            <v>618826</v>
          </cell>
        </row>
        <row r="45879">
          <cell r="N45879">
            <v>618826</v>
          </cell>
        </row>
        <row r="45880">
          <cell r="N45880">
            <v>618826</v>
          </cell>
        </row>
        <row r="45881">
          <cell r="N45881">
            <v>618826</v>
          </cell>
        </row>
        <row r="45882">
          <cell r="N45882">
            <v>618826</v>
          </cell>
        </row>
        <row r="45883">
          <cell r="N45883">
            <v>618826</v>
          </cell>
        </row>
        <row r="45884">
          <cell r="N45884">
            <v>618826</v>
          </cell>
        </row>
        <row r="45885">
          <cell r="N45885">
            <v>618826</v>
          </cell>
        </row>
        <row r="45886">
          <cell r="N45886">
            <v>618826</v>
          </cell>
        </row>
        <row r="45887">
          <cell r="N45887">
            <v>618826</v>
          </cell>
        </row>
        <row r="45888">
          <cell r="N45888">
            <v>618826</v>
          </cell>
        </row>
        <row r="45889">
          <cell r="N45889">
            <v>618826</v>
          </cell>
        </row>
        <row r="45890">
          <cell r="N45890">
            <v>618826</v>
          </cell>
        </row>
        <row r="45891">
          <cell r="N45891">
            <v>618826</v>
          </cell>
        </row>
        <row r="45892">
          <cell r="N45892">
            <v>618826</v>
          </cell>
        </row>
        <row r="45893">
          <cell r="N45893">
            <v>618826</v>
          </cell>
        </row>
        <row r="45894">
          <cell r="N45894">
            <v>618826</v>
          </cell>
        </row>
        <row r="45895">
          <cell r="N45895">
            <v>618826</v>
          </cell>
        </row>
        <row r="45896">
          <cell r="N45896">
            <v>618826</v>
          </cell>
        </row>
        <row r="45897">
          <cell r="N45897">
            <v>618826</v>
          </cell>
        </row>
        <row r="45898">
          <cell r="N45898">
            <v>618826</v>
          </cell>
        </row>
        <row r="45899">
          <cell r="N45899">
            <v>618826</v>
          </cell>
        </row>
        <row r="45900">
          <cell r="N45900">
            <v>618826</v>
          </cell>
        </row>
        <row r="45901">
          <cell r="N45901">
            <v>618826</v>
          </cell>
        </row>
        <row r="45902">
          <cell r="N45902">
            <v>618826</v>
          </cell>
        </row>
        <row r="45903">
          <cell r="N45903">
            <v>618826</v>
          </cell>
        </row>
        <row r="45904">
          <cell r="N45904">
            <v>618826</v>
          </cell>
        </row>
        <row r="45905">
          <cell r="N45905">
            <v>618826</v>
          </cell>
        </row>
        <row r="45906">
          <cell r="N45906">
            <v>618826</v>
          </cell>
        </row>
        <row r="45907">
          <cell r="N45907">
            <v>618826</v>
          </cell>
        </row>
        <row r="45908">
          <cell r="N45908">
            <v>618826</v>
          </cell>
        </row>
        <row r="45909">
          <cell r="N45909">
            <v>618826</v>
          </cell>
        </row>
        <row r="45910">
          <cell r="N45910">
            <v>618826</v>
          </cell>
        </row>
        <row r="45911">
          <cell r="N45911">
            <v>618826</v>
          </cell>
        </row>
        <row r="45912">
          <cell r="N45912">
            <v>618826</v>
          </cell>
        </row>
        <row r="45913">
          <cell r="N45913">
            <v>618826</v>
          </cell>
        </row>
        <row r="45914">
          <cell r="N45914">
            <v>618826</v>
          </cell>
        </row>
        <row r="45915">
          <cell r="N45915">
            <v>618826</v>
          </cell>
        </row>
        <row r="45916">
          <cell r="N45916">
            <v>618826</v>
          </cell>
        </row>
        <row r="45917">
          <cell r="N45917">
            <v>618826</v>
          </cell>
        </row>
        <row r="45918">
          <cell r="N45918">
            <v>618826</v>
          </cell>
        </row>
        <row r="45919">
          <cell r="N45919">
            <v>618826</v>
          </cell>
        </row>
        <row r="45920">
          <cell r="N45920">
            <v>618826</v>
          </cell>
        </row>
        <row r="45921">
          <cell r="N45921">
            <v>618826</v>
          </cell>
        </row>
        <row r="45922">
          <cell r="N45922">
            <v>618826</v>
          </cell>
        </row>
        <row r="45923">
          <cell r="N45923">
            <v>618826</v>
          </cell>
        </row>
        <row r="45924">
          <cell r="N45924">
            <v>618826</v>
          </cell>
        </row>
        <row r="45925">
          <cell r="N45925">
            <v>618826</v>
          </cell>
        </row>
        <row r="45926">
          <cell r="N45926">
            <v>618826</v>
          </cell>
        </row>
        <row r="45927">
          <cell r="N45927">
            <v>618826</v>
          </cell>
        </row>
        <row r="45928">
          <cell r="N45928">
            <v>618826</v>
          </cell>
        </row>
        <row r="45929">
          <cell r="N45929">
            <v>618826</v>
          </cell>
        </row>
        <row r="45930">
          <cell r="N45930">
            <v>618826</v>
          </cell>
        </row>
        <row r="45931">
          <cell r="N45931">
            <v>618826</v>
          </cell>
        </row>
        <row r="45932">
          <cell r="N45932">
            <v>618826</v>
          </cell>
        </row>
        <row r="45933">
          <cell r="N45933">
            <v>618826</v>
          </cell>
        </row>
        <row r="45934">
          <cell r="N45934">
            <v>618826</v>
          </cell>
        </row>
        <row r="45935">
          <cell r="N45935">
            <v>618826</v>
          </cell>
        </row>
        <row r="45936">
          <cell r="N45936">
            <v>618826</v>
          </cell>
        </row>
        <row r="45937">
          <cell r="N45937">
            <v>618826</v>
          </cell>
        </row>
        <row r="45938">
          <cell r="N45938">
            <v>618826</v>
          </cell>
        </row>
        <row r="45939">
          <cell r="N45939">
            <v>618826</v>
          </cell>
        </row>
        <row r="45940">
          <cell r="N45940">
            <v>618826</v>
          </cell>
        </row>
        <row r="45941">
          <cell r="N45941">
            <v>618826</v>
          </cell>
        </row>
        <row r="45942">
          <cell r="N45942">
            <v>618826</v>
          </cell>
        </row>
        <row r="45943">
          <cell r="N45943">
            <v>618826</v>
          </cell>
        </row>
        <row r="45944">
          <cell r="N45944">
            <v>618826</v>
          </cell>
        </row>
        <row r="45945">
          <cell r="N45945">
            <v>618826</v>
          </cell>
        </row>
        <row r="45946">
          <cell r="N45946">
            <v>618826</v>
          </cell>
        </row>
        <row r="45947">
          <cell r="N45947">
            <v>618826</v>
          </cell>
        </row>
        <row r="45948">
          <cell r="N45948">
            <v>618826</v>
          </cell>
        </row>
        <row r="45949">
          <cell r="N45949">
            <v>618826</v>
          </cell>
        </row>
        <row r="45950">
          <cell r="N45950">
            <v>618826</v>
          </cell>
        </row>
        <row r="45951">
          <cell r="N45951">
            <v>618826</v>
          </cell>
        </row>
        <row r="45952">
          <cell r="N45952">
            <v>618826</v>
          </cell>
        </row>
        <row r="45953">
          <cell r="N45953">
            <v>618826</v>
          </cell>
        </row>
        <row r="45954">
          <cell r="N45954">
            <v>618826</v>
          </cell>
        </row>
        <row r="45955">
          <cell r="N45955">
            <v>618826</v>
          </cell>
        </row>
        <row r="45956">
          <cell r="N45956">
            <v>618826</v>
          </cell>
        </row>
        <row r="45957">
          <cell r="N45957">
            <v>618826</v>
          </cell>
        </row>
        <row r="45958">
          <cell r="N45958">
            <v>618826</v>
          </cell>
        </row>
        <row r="45959">
          <cell r="N45959">
            <v>618826</v>
          </cell>
        </row>
        <row r="45960">
          <cell r="N45960">
            <v>618826</v>
          </cell>
        </row>
        <row r="45961">
          <cell r="N45961">
            <v>618826</v>
          </cell>
        </row>
        <row r="45962">
          <cell r="N45962">
            <v>618826</v>
          </cell>
        </row>
        <row r="45963">
          <cell r="N45963">
            <v>618826</v>
          </cell>
        </row>
        <row r="45964">
          <cell r="N45964">
            <v>618826</v>
          </cell>
        </row>
        <row r="45965">
          <cell r="N45965">
            <v>618826</v>
          </cell>
        </row>
        <row r="45966">
          <cell r="N45966">
            <v>618826</v>
          </cell>
        </row>
        <row r="45967">
          <cell r="N45967">
            <v>618826</v>
          </cell>
        </row>
        <row r="45968">
          <cell r="N45968">
            <v>618826</v>
          </cell>
        </row>
        <row r="45969">
          <cell r="N45969">
            <v>618826</v>
          </cell>
        </row>
        <row r="45970">
          <cell r="N45970">
            <v>618826</v>
          </cell>
        </row>
        <row r="45971">
          <cell r="N45971">
            <v>618826</v>
          </cell>
        </row>
        <row r="45972">
          <cell r="N45972">
            <v>618826</v>
          </cell>
        </row>
        <row r="45973">
          <cell r="N45973">
            <v>618826</v>
          </cell>
        </row>
        <row r="45974">
          <cell r="N45974">
            <v>618826</v>
          </cell>
        </row>
        <row r="45975">
          <cell r="N45975">
            <v>618826</v>
          </cell>
        </row>
        <row r="45976">
          <cell r="N45976">
            <v>618826</v>
          </cell>
        </row>
        <row r="45977">
          <cell r="N45977">
            <v>618826</v>
          </cell>
        </row>
        <row r="45978">
          <cell r="N45978">
            <v>618826</v>
          </cell>
        </row>
        <row r="45979">
          <cell r="N45979">
            <v>618826</v>
          </cell>
        </row>
        <row r="45980">
          <cell r="N45980">
            <v>618826</v>
          </cell>
        </row>
        <row r="45981">
          <cell r="N45981">
            <v>618826</v>
          </cell>
        </row>
        <row r="45982">
          <cell r="N45982">
            <v>618826</v>
          </cell>
        </row>
        <row r="45983">
          <cell r="N45983">
            <v>618826</v>
          </cell>
        </row>
        <row r="45984">
          <cell r="N45984">
            <v>618826</v>
          </cell>
        </row>
        <row r="45985">
          <cell r="N45985">
            <v>618826</v>
          </cell>
        </row>
        <row r="45986">
          <cell r="N45986">
            <v>618826</v>
          </cell>
        </row>
        <row r="45987">
          <cell r="N45987">
            <v>618826</v>
          </cell>
        </row>
        <row r="45988">
          <cell r="N45988">
            <v>618826</v>
          </cell>
        </row>
        <row r="45989">
          <cell r="N45989">
            <v>618826</v>
          </cell>
        </row>
        <row r="45990">
          <cell r="N45990">
            <v>618826</v>
          </cell>
        </row>
        <row r="45991">
          <cell r="N45991">
            <v>618826</v>
          </cell>
        </row>
        <row r="45992">
          <cell r="N45992">
            <v>618826</v>
          </cell>
        </row>
        <row r="45993">
          <cell r="N45993">
            <v>618826</v>
          </cell>
        </row>
        <row r="45994">
          <cell r="N45994">
            <v>618826</v>
          </cell>
        </row>
        <row r="45995">
          <cell r="N45995">
            <v>618826</v>
          </cell>
        </row>
        <row r="45996">
          <cell r="N45996">
            <v>618826</v>
          </cell>
        </row>
        <row r="45997">
          <cell r="N45997">
            <v>618826</v>
          </cell>
        </row>
        <row r="45998">
          <cell r="N45998">
            <v>618826</v>
          </cell>
        </row>
        <row r="45999">
          <cell r="N45999">
            <v>618826</v>
          </cell>
        </row>
        <row r="46000">
          <cell r="N46000">
            <v>618826</v>
          </cell>
        </row>
        <row r="46001">
          <cell r="N46001">
            <v>618826</v>
          </cell>
        </row>
        <row r="46002">
          <cell r="N46002">
            <v>618826</v>
          </cell>
        </row>
        <row r="46003">
          <cell r="N46003">
            <v>618826</v>
          </cell>
        </row>
        <row r="46004">
          <cell r="N46004">
            <v>618826</v>
          </cell>
        </row>
        <row r="46005">
          <cell r="N46005">
            <v>618826</v>
          </cell>
        </row>
        <row r="46006">
          <cell r="N46006">
            <v>618826</v>
          </cell>
        </row>
        <row r="46007">
          <cell r="N46007">
            <v>618826</v>
          </cell>
        </row>
        <row r="46008">
          <cell r="N46008">
            <v>618826</v>
          </cell>
        </row>
        <row r="46009">
          <cell r="N46009">
            <v>618826</v>
          </cell>
        </row>
        <row r="46010">
          <cell r="N46010">
            <v>618826</v>
          </cell>
        </row>
        <row r="46011">
          <cell r="N46011">
            <v>618826</v>
          </cell>
        </row>
        <row r="46012">
          <cell r="N46012">
            <v>618826</v>
          </cell>
        </row>
        <row r="46013">
          <cell r="N46013">
            <v>618826</v>
          </cell>
        </row>
        <row r="46014">
          <cell r="N46014">
            <v>618826</v>
          </cell>
        </row>
        <row r="46015">
          <cell r="N46015">
            <v>618826</v>
          </cell>
        </row>
        <row r="46016">
          <cell r="N46016">
            <v>618826</v>
          </cell>
        </row>
        <row r="46017">
          <cell r="N46017">
            <v>618826</v>
          </cell>
        </row>
        <row r="46018">
          <cell r="N46018">
            <v>618826</v>
          </cell>
        </row>
        <row r="46019">
          <cell r="N46019">
            <v>618826</v>
          </cell>
        </row>
        <row r="46020">
          <cell r="N46020">
            <v>618826</v>
          </cell>
        </row>
        <row r="46021">
          <cell r="N46021">
            <v>618826</v>
          </cell>
        </row>
        <row r="46022">
          <cell r="N46022">
            <v>618826</v>
          </cell>
        </row>
        <row r="46023">
          <cell r="N46023">
            <v>618826</v>
          </cell>
        </row>
        <row r="46024">
          <cell r="N46024">
            <v>618826</v>
          </cell>
        </row>
        <row r="46025">
          <cell r="N46025">
            <v>618826</v>
          </cell>
        </row>
        <row r="46026">
          <cell r="N46026">
            <v>618826</v>
          </cell>
        </row>
        <row r="46027">
          <cell r="N46027">
            <v>618826</v>
          </cell>
        </row>
        <row r="46028">
          <cell r="N46028">
            <v>618826</v>
          </cell>
        </row>
        <row r="46029">
          <cell r="N46029">
            <v>618826</v>
          </cell>
        </row>
        <row r="46030">
          <cell r="N46030">
            <v>618826</v>
          </cell>
        </row>
        <row r="46031">
          <cell r="N46031">
            <v>618826</v>
          </cell>
        </row>
        <row r="46032">
          <cell r="N46032">
            <v>618826</v>
          </cell>
        </row>
        <row r="46033">
          <cell r="N46033">
            <v>618826</v>
          </cell>
        </row>
        <row r="46034">
          <cell r="N46034">
            <v>618826</v>
          </cell>
        </row>
        <row r="46035">
          <cell r="N46035">
            <v>618826</v>
          </cell>
        </row>
        <row r="46036">
          <cell r="N46036">
            <v>618826</v>
          </cell>
        </row>
        <row r="46037">
          <cell r="N46037">
            <v>618826</v>
          </cell>
        </row>
        <row r="46038">
          <cell r="N46038">
            <v>618826</v>
          </cell>
        </row>
        <row r="46039">
          <cell r="N46039">
            <v>618826</v>
          </cell>
        </row>
        <row r="46040">
          <cell r="N46040">
            <v>618826</v>
          </cell>
        </row>
        <row r="46041">
          <cell r="N46041">
            <v>618826</v>
          </cell>
        </row>
        <row r="46042">
          <cell r="N46042">
            <v>618826</v>
          </cell>
        </row>
        <row r="46043">
          <cell r="N46043">
            <v>618826</v>
          </cell>
        </row>
        <row r="46044">
          <cell r="N46044">
            <v>618826</v>
          </cell>
        </row>
        <row r="46045">
          <cell r="N46045">
            <v>618826</v>
          </cell>
        </row>
        <row r="46046">
          <cell r="N46046">
            <v>618826</v>
          </cell>
        </row>
        <row r="46047">
          <cell r="N46047">
            <v>618826</v>
          </cell>
        </row>
        <row r="46048">
          <cell r="N46048">
            <v>618826</v>
          </cell>
        </row>
        <row r="46049">
          <cell r="N46049">
            <v>618826</v>
          </cell>
        </row>
        <row r="46050">
          <cell r="N46050">
            <v>618826</v>
          </cell>
        </row>
        <row r="46051">
          <cell r="N46051">
            <v>618826</v>
          </cell>
        </row>
        <row r="46052">
          <cell r="N46052">
            <v>618826</v>
          </cell>
        </row>
        <row r="46053">
          <cell r="N46053">
            <v>618826</v>
          </cell>
        </row>
        <row r="46054">
          <cell r="N46054">
            <v>618826</v>
          </cell>
        </row>
        <row r="46055">
          <cell r="N46055">
            <v>618826</v>
          </cell>
        </row>
        <row r="46056">
          <cell r="N46056">
            <v>618826</v>
          </cell>
        </row>
        <row r="46057">
          <cell r="N46057">
            <v>618826</v>
          </cell>
        </row>
        <row r="46058">
          <cell r="N46058">
            <v>618826</v>
          </cell>
        </row>
        <row r="46059">
          <cell r="N46059">
            <v>618826</v>
          </cell>
        </row>
        <row r="46060">
          <cell r="N46060">
            <v>618826</v>
          </cell>
        </row>
        <row r="46061">
          <cell r="N46061">
            <v>618826</v>
          </cell>
        </row>
        <row r="46062">
          <cell r="N46062">
            <v>618826</v>
          </cell>
        </row>
        <row r="46063">
          <cell r="N46063">
            <v>618826</v>
          </cell>
        </row>
        <row r="46064">
          <cell r="N46064">
            <v>618826</v>
          </cell>
        </row>
        <row r="46065">
          <cell r="N46065">
            <v>618826</v>
          </cell>
        </row>
        <row r="46066">
          <cell r="N46066">
            <v>618826</v>
          </cell>
        </row>
        <row r="46067">
          <cell r="N46067">
            <v>618826</v>
          </cell>
        </row>
        <row r="46068">
          <cell r="N46068">
            <v>618826</v>
          </cell>
        </row>
        <row r="46069">
          <cell r="N46069">
            <v>618826</v>
          </cell>
        </row>
        <row r="46070">
          <cell r="N46070">
            <v>618826</v>
          </cell>
        </row>
        <row r="46071">
          <cell r="N46071">
            <v>618826</v>
          </cell>
        </row>
        <row r="46072">
          <cell r="N46072">
            <v>618826</v>
          </cell>
        </row>
        <row r="46073">
          <cell r="N46073">
            <v>618826</v>
          </cell>
        </row>
        <row r="46074">
          <cell r="N46074">
            <v>618826</v>
          </cell>
        </row>
        <row r="46075">
          <cell r="N46075">
            <v>618826</v>
          </cell>
        </row>
        <row r="46076">
          <cell r="N46076">
            <v>618826</v>
          </cell>
        </row>
        <row r="46077">
          <cell r="N46077">
            <v>618826</v>
          </cell>
        </row>
        <row r="46078">
          <cell r="N46078">
            <v>618826</v>
          </cell>
        </row>
        <row r="46079">
          <cell r="N46079">
            <v>618826</v>
          </cell>
        </row>
        <row r="46080">
          <cell r="N46080">
            <v>618826</v>
          </cell>
        </row>
        <row r="46081">
          <cell r="N46081">
            <v>618826</v>
          </cell>
        </row>
        <row r="46082">
          <cell r="N46082">
            <v>618826</v>
          </cell>
        </row>
        <row r="46083">
          <cell r="N46083">
            <v>618826</v>
          </cell>
        </row>
        <row r="46084">
          <cell r="N46084">
            <v>618826</v>
          </cell>
        </row>
        <row r="46085">
          <cell r="N46085">
            <v>618826</v>
          </cell>
        </row>
        <row r="46086">
          <cell r="N46086">
            <v>618826</v>
          </cell>
        </row>
        <row r="46087">
          <cell r="N46087">
            <v>618826</v>
          </cell>
        </row>
        <row r="46088">
          <cell r="N46088">
            <v>618826</v>
          </cell>
        </row>
        <row r="46089">
          <cell r="N46089">
            <v>618826</v>
          </cell>
        </row>
        <row r="46090">
          <cell r="N46090">
            <v>618826</v>
          </cell>
        </row>
        <row r="46091">
          <cell r="N46091">
            <v>618826</v>
          </cell>
        </row>
        <row r="46092">
          <cell r="N46092">
            <v>618826</v>
          </cell>
        </row>
        <row r="46093">
          <cell r="N46093">
            <v>618826</v>
          </cell>
        </row>
        <row r="46094">
          <cell r="N46094">
            <v>618826</v>
          </cell>
        </row>
        <row r="46095">
          <cell r="N46095">
            <v>618826</v>
          </cell>
        </row>
        <row r="46096">
          <cell r="N46096">
            <v>618826</v>
          </cell>
        </row>
        <row r="46097">
          <cell r="N46097">
            <v>618826</v>
          </cell>
        </row>
        <row r="46098">
          <cell r="N46098">
            <v>618826</v>
          </cell>
        </row>
        <row r="46099">
          <cell r="N46099">
            <v>618826</v>
          </cell>
        </row>
        <row r="46100">
          <cell r="N46100">
            <v>618826</v>
          </cell>
        </row>
        <row r="46101">
          <cell r="N46101">
            <v>618826</v>
          </cell>
        </row>
        <row r="46102">
          <cell r="N46102">
            <v>618826</v>
          </cell>
        </row>
        <row r="46103">
          <cell r="N46103">
            <v>618826</v>
          </cell>
        </row>
        <row r="46104">
          <cell r="N46104">
            <v>618826</v>
          </cell>
        </row>
        <row r="46105">
          <cell r="N46105">
            <v>618826</v>
          </cell>
        </row>
        <row r="46106">
          <cell r="N46106">
            <v>618826</v>
          </cell>
        </row>
        <row r="46107">
          <cell r="N46107">
            <v>618826</v>
          </cell>
        </row>
        <row r="46108">
          <cell r="N46108">
            <v>618826</v>
          </cell>
        </row>
        <row r="46109">
          <cell r="N46109">
            <v>618826</v>
          </cell>
        </row>
        <row r="46110">
          <cell r="N46110">
            <v>618826</v>
          </cell>
        </row>
        <row r="46111">
          <cell r="N46111">
            <v>618826</v>
          </cell>
        </row>
        <row r="46112">
          <cell r="N46112">
            <v>618826</v>
          </cell>
        </row>
        <row r="46113">
          <cell r="N46113">
            <v>618826</v>
          </cell>
        </row>
        <row r="46114">
          <cell r="N46114">
            <v>618826</v>
          </cell>
        </row>
        <row r="46115">
          <cell r="N46115">
            <v>618826</v>
          </cell>
        </row>
        <row r="46116">
          <cell r="N46116">
            <v>618826</v>
          </cell>
        </row>
        <row r="46117">
          <cell r="N46117">
            <v>618826</v>
          </cell>
        </row>
        <row r="46118">
          <cell r="N46118">
            <v>618826</v>
          </cell>
        </row>
        <row r="46119">
          <cell r="N46119">
            <v>618826</v>
          </cell>
        </row>
        <row r="46120">
          <cell r="N46120">
            <v>618826</v>
          </cell>
        </row>
        <row r="46121">
          <cell r="N46121">
            <v>618826</v>
          </cell>
        </row>
        <row r="46122">
          <cell r="N46122">
            <v>618826</v>
          </cell>
        </row>
        <row r="46123">
          <cell r="N46123">
            <v>618826</v>
          </cell>
        </row>
        <row r="46124">
          <cell r="N46124">
            <v>618826</v>
          </cell>
        </row>
        <row r="46125">
          <cell r="N46125">
            <v>618826</v>
          </cell>
        </row>
        <row r="46126">
          <cell r="N46126">
            <v>618826</v>
          </cell>
        </row>
        <row r="46127">
          <cell r="N46127">
            <v>618826</v>
          </cell>
        </row>
        <row r="46128">
          <cell r="N46128">
            <v>618826</v>
          </cell>
        </row>
        <row r="46129">
          <cell r="N46129">
            <v>618826</v>
          </cell>
        </row>
        <row r="46130">
          <cell r="N46130">
            <v>618826</v>
          </cell>
        </row>
        <row r="46131">
          <cell r="N46131">
            <v>618826</v>
          </cell>
        </row>
        <row r="46132">
          <cell r="N46132">
            <v>618826</v>
          </cell>
        </row>
        <row r="46133">
          <cell r="N46133">
            <v>618826</v>
          </cell>
        </row>
        <row r="46134">
          <cell r="N46134">
            <v>618826</v>
          </cell>
        </row>
        <row r="46135">
          <cell r="N46135">
            <v>618826</v>
          </cell>
        </row>
        <row r="46136">
          <cell r="N46136">
            <v>618826</v>
          </cell>
        </row>
        <row r="46137">
          <cell r="N46137">
            <v>618826</v>
          </cell>
        </row>
        <row r="46138">
          <cell r="N46138">
            <v>618826</v>
          </cell>
        </row>
        <row r="46139">
          <cell r="N46139">
            <v>618826</v>
          </cell>
        </row>
        <row r="46140">
          <cell r="N46140">
            <v>618826</v>
          </cell>
        </row>
        <row r="46141">
          <cell r="N46141">
            <v>618826</v>
          </cell>
        </row>
        <row r="46142">
          <cell r="N46142">
            <v>618826</v>
          </cell>
        </row>
        <row r="46143">
          <cell r="N46143">
            <v>618826</v>
          </cell>
        </row>
        <row r="46144">
          <cell r="N46144">
            <v>618826</v>
          </cell>
        </row>
        <row r="46145">
          <cell r="N46145">
            <v>618826</v>
          </cell>
        </row>
        <row r="46146">
          <cell r="N46146">
            <v>618826</v>
          </cell>
        </row>
        <row r="46147">
          <cell r="N46147">
            <v>618826</v>
          </cell>
        </row>
        <row r="46148">
          <cell r="N46148">
            <v>618826</v>
          </cell>
        </row>
        <row r="46149">
          <cell r="N46149">
            <v>618826</v>
          </cell>
        </row>
        <row r="46150">
          <cell r="N46150">
            <v>618826</v>
          </cell>
        </row>
        <row r="46151">
          <cell r="N46151">
            <v>618826</v>
          </cell>
        </row>
        <row r="46152">
          <cell r="N46152">
            <v>618826</v>
          </cell>
        </row>
        <row r="46153">
          <cell r="N46153">
            <v>618826</v>
          </cell>
        </row>
        <row r="46154">
          <cell r="N46154">
            <v>618826</v>
          </cell>
        </row>
        <row r="46155">
          <cell r="N46155">
            <v>618826</v>
          </cell>
        </row>
        <row r="46156">
          <cell r="N46156">
            <v>618826</v>
          </cell>
        </row>
        <row r="46157">
          <cell r="N46157">
            <v>618826</v>
          </cell>
        </row>
        <row r="46158">
          <cell r="N46158">
            <v>618826</v>
          </cell>
        </row>
        <row r="46159">
          <cell r="N46159">
            <v>618826</v>
          </cell>
        </row>
        <row r="46160">
          <cell r="N46160">
            <v>618826</v>
          </cell>
        </row>
        <row r="46161">
          <cell r="N46161">
            <v>618826</v>
          </cell>
        </row>
        <row r="46162">
          <cell r="N46162">
            <v>618826</v>
          </cell>
        </row>
        <row r="46163">
          <cell r="N46163">
            <v>618826</v>
          </cell>
        </row>
        <row r="46164">
          <cell r="N46164">
            <v>618826</v>
          </cell>
        </row>
        <row r="46165">
          <cell r="N46165">
            <v>618826</v>
          </cell>
        </row>
        <row r="46166">
          <cell r="N46166">
            <v>618826</v>
          </cell>
        </row>
        <row r="46167">
          <cell r="N46167">
            <v>618826</v>
          </cell>
        </row>
        <row r="46168">
          <cell r="N46168">
            <v>618826</v>
          </cell>
        </row>
        <row r="46169">
          <cell r="N46169">
            <v>618826</v>
          </cell>
        </row>
        <row r="46170">
          <cell r="N46170">
            <v>618826</v>
          </cell>
        </row>
        <row r="46171">
          <cell r="N46171">
            <v>618826</v>
          </cell>
        </row>
        <row r="46172">
          <cell r="N46172">
            <v>618826</v>
          </cell>
        </row>
        <row r="46173">
          <cell r="N46173">
            <v>618826</v>
          </cell>
        </row>
        <row r="46174">
          <cell r="N46174">
            <v>618826</v>
          </cell>
        </row>
        <row r="46175">
          <cell r="N46175">
            <v>618826</v>
          </cell>
        </row>
        <row r="46176">
          <cell r="N46176">
            <v>618826</v>
          </cell>
        </row>
        <row r="46177">
          <cell r="N46177">
            <v>618826</v>
          </cell>
        </row>
        <row r="46178">
          <cell r="N46178">
            <v>618826</v>
          </cell>
        </row>
        <row r="46179">
          <cell r="N46179">
            <v>618826</v>
          </cell>
        </row>
        <row r="46180">
          <cell r="N46180">
            <v>618826</v>
          </cell>
        </row>
        <row r="46181">
          <cell r="N46181">
            <v>618826</v>
          </cell>
        </row>
        <row r="46182">
          <cell r="N46182">
            <v>618826</v>
          </cell>
        </row>
        <row r="46183">
          <cell r="N46183">
            <v>618826</v>
          </cell>
        </row>
        <row r="46184">
          <cell r="N46184">
            <v>618826</v>
          </cell>
        </row>
        <row r="46185">
          <cell r="N46185">
            <v>618826</v>
          </cell>
        </row>
        <row r="46186">
          <cell r="N46186">
            <v>618826</v>
          </cell>
        </row>
        <row r="46187">
          <cell r="N46187">
            <v>618826</v>
          </cell>
        </row>
        <row r="46188">
          <cell r="N46188">
            <v>618826</v>
          </cell>
        </row>
        <row r="46189">
          <cell r="N46189">
            <v>618826</v>
          </cell>
        </row>
        <row r="46190">
          <cell r="N46190">
            <v>618826</v>
          </cell>
        </row>
        <row r="46191">
          <cell r="N46191">
            <v>618826</v>
          </cell>
        </row>
        <row r="46192">
          <cell r="N46192">
            <v>618826</v>
          </cell>
        </row>
        <row r="46193">
          <cell r="N46193">
            <v>618826</v>
          </cell>
        </row>
        <row r="46194">
          <cell r="N46194">
            <v>618826</v>
          </cell>
        </row>
        <row r="46195">
          <cell r="N46195">
            <v>618826</v>
          </cell>
        </row>
        <row r="46196">
          <cell r="N46196">
            <v>618826</v>
          </cell>
        </row>
        <row r="46197">
          <cell r="N46197">
            <v>618826</v>
          </cell>
        </row>
        <row r="46198">
          <cell r="N46198">
            <v>618826</v>
          </cell>
        </row>
        <row r="46199">
          <cell r="N46199">
            <v>618826</v>
          </cell>
        </row>
        <row r="46200">
          <cell r="N46200">
            <v>618826</v>
          </cell>
        </row>
        <row r="46201">
          <cell r="N46201">
            <v>618826</v>
          </cell>
        </row>
        <row r="46202">
          <cell r="N46202">
            <v>618826</v>
          </cell>
        </row>
        <row r="46203">
          <cell r="N46203">
            <v>618826</v>
          </cell>
        </row>
        <row r="46204">
          <cell r="N46204">
            <v>618826</v>
          </cell>
        </row>
        <row r="46205">
          <cell r="N46205">
            <v>618826</v>
          </cell>
        </row>
        <row r="46206">
          <cell r="N46206">
            <v>618826</v>
          </cell>
        </row>
        <row r="46207">
          <cell r="N46207">
            <v>618826</v>
          </cell>
        </row>
        <row r="46208">
          <cell r="N46208">
            <v>618826</v>
          </cell>
        </row>
        <row r="46209">
          <cell r="N46209">
            <v>618826</v>
          </cell>
        </row>
        <row r="46210">
          <cell r="N46210">
            <v>618826</v>
          </cell>
        </row>
        <row r="46211">
          <cell r="N46211">
            <v>618826</v>
          </cell>
        </row>
        <row r="46212">
          <cell r="N46212">
            <v>618826</v>
          </cell>
        </row>
        <row r="46213">
          <cell r="N46213">
            <v>618826</v>
          </cell>
        </row>
        <row r="46214">
          <cell r="N46214">
            <v>618826</v>
          </cell>
        </row>
        <row r="46215">
          <cell r="N46215">
            <v>618826</v>
          </cell>
        </row>
        <row r="46216">
          <cell r="N46216">
            <v>618826</v>
          </cell>
        </row>
        <row r="46217">
          <cell r="N46217">
            <v>618826</v>
          </cell>
        </row>
        <row r="46218">
          <cell r="N46218">
            <v>618826</v>
          </cell>
        </row>
        <row r="46219">
          <cell r="N46219">
            <v>618826</v>
          </cell>
        </row>
        <row r="46220">
          <cell r="N46220">
            <v>618826</v>
          </cell>
        </row>
        <row r="46221">
          <cell r="N46221">
            <v>618826</v>
          </cell>
        </row>
        <row r="46222">
          <cell r="N46222">
            <v>618826</v>
          </cell>
        </row>
        <row r="46223">
          <cell r="N46223">
            <v>618826</v>
          </cell>
        </row>
        <row r="46224">
          <cell r="N46224">
            <v>618826</v>
          </cell>
        </row>
        <row r="46225">
          <cell r="N46225">
            <v>618826</v>
          </cell>
        </row>
        <row r="46226">
          <cell r="N46226">
            <v>618826</v>
          </cell>
        </row>
        <row r="46227">
          <cell r="N46227">
            <v>618826</v>
          </cell>
        </row>
        <row r="46228">
          <cell r="N46228">
            <v>618830</v>
          </cell>
        </row>
        <row r="46229">
          <cell r="N46229">
            <v>618830</v>
          </cell>
        </row>
        <row r="46230">
          <cell r="N46230">
            <v>618830</v>
          </cell>
        </row>
        <row r="46231">
          <cell r="N46231">
            <v>618830</v>
          </cell>
        </row>
        <row r="46232">
          <cell r="N46232">
            <v>618830</v>
          </cell>
        </row>
        <row r="46233">
          <cell r="N46233">
            <v>618830</v>
          </cell>
        </row>
        <row r="46234">
          <cell r="N46234">
            <v>618830</v>
          </cell>
        </row>
        <row r="46235">
          <cell r="N46235">
            <v>618830</v>
          </cell>
        </row>
        <row r="46236">
          <cell r="N46236">
            <v>618830</v>
          </cell>
        </row>
        <row r="46237">
          <cell r="N46237">
            <v>618830</v>
          </cell>
        </row>
        <row r="46238">
          <cell r="N46238">
            <v>618830</v>
          </cell>
        </row>
        <row r="46239">
          <cell r="N46239">
            <v>618830</v>
          </cell>
        </row>
        <row r="46240">
          <cell r="N46240">
            <v>618830</v>
          </cell>
        </row>
        <row r="46241">
          <cell r="N46241">
            <v>618830</v>
          </cell>
        </row>
        <row r="46242">
          <cell r="N46242">
            <v>618830</v>
          </cell>
        </row>
        <row r="46243">
          <cell r="N46243">
            <v>618830</v>
          </cell>
        </row>
        <row r="46244">
          <cell r="N46244">
            <v>618830</v>
          </cell>
        </row>
        <row r="46245">
          <cell r="N46245">
            <v>618830</v>
          </cell>
        </row>
        <row r="46246">
          <cell r="N46246">
            <v>618830</v>
          </cell>
        </row>
        <row r="46247">
          <cell r="N46247">
            <v>618830</v>
          </cell>
        </row>
        <row r="46248">
          <cell r="N46248">
            <v>618830</v>
          </cell>
        </row>
        <row r="46249">
          <cell r="N46249">
            <v>618830</v>
          </cell>
        </row>
        <row r="46250">
          <cell r="N46250">
            <v>618830</v>
          </cell>
        </row>
        <row r="46251">
          <cell r="N46251">
            <v>618830</v>
          </cell>
        </row>
        <row r="46252">
          <cell r="N46252">
            <v>618830</v>
          </cell>
        </row>
        <row r="46253">
          <cell r="N46253">
            <v>618830</v>
          </cell>
        </row>
        <row r="46254">
          <cell r="N46254">
            <v>618830</v>
          </cell>
        </row>
        <row r="46255">
          <cell r="N46255">
            <v>618830</v>
          </cell>
        </row>
        <row r="46256">
          <cell r="N46256">
            <v>618830</v>
          </cell>
        </row>
        <row r="46257">
          <cell r="N46257">
            <v>618830</v>
          </cell>
        </row>
        <row r="46258">
          <cell r="N46258">
            <v>618830</v>
          </cell>
        </row>
        <row r="46259">
          <cell r="N46259">
            <v>618830</v>
          </cell>
        </row>
        <row r="46260">
          <cell r="N46260">
            <v>618830</v>
          </cell>
        </row>
        <row r="46261">
          <cell r="N46261">
            <v>618830</v>
          </cell>
        </row>
        <row r="46262">
          <cell r="N46262">
            <v>618830</v>
          </cell>
        </row>
        <row r="46263">
          <cell r="N46263">
            <v>618830</v>
          </cell>
        </row>
        <row r="46264">
          <cell r="N46264">
            <v>618830</v>
          </cell>
        </row>
        <row r="46265">
          <cell r="N46265">
            <v>618830</v>
          </cell>
        </row>
        <row r="46266">
          <cell r="N46266">
            <v>618830</v>
          </cell>
        </row>
        <row r="46267">
          <cell r="N46267">
            <v>618831</v>
          </cell>
        </row>
        <row r="46268">
          <cell r="N46268">
            <v>618831</v>
          </cell>
        </row>
        <row r="46269">
          <cell r="N46269">
            <v>618831</v>
          </cell>
        </row>
        <row r="46270">
          <cell r="N46270">
            <v>618831</v>
          </cell>
        </row>
        <row r="46271">
          <cell r="N46271">
            <v>618831</v>
          </cell>
        </row>
        <row r="46272">
          <cell r="N46272">
            <v>618831</v>
          </cell>
        </row>
        <row r="46273">
          <cell r="N46273">
            <v>618831</v>
          </cell>
        </row>
        <row r="46274">
          <cell r="N46274">
            <v>618831</v>
          </cell>
        </row>
        <row r="46275">
          <cell r="N46275">
            <v>618831</v>
          </cell>
        </row>
        <row r="46276">
          <cell r="N46276">
            <v>618831</v>
          </cell>
        </row>
        <row r="46277">
          <cell r="N46277">
            <v>618831</v>
          </cell>
        </row>
        <row r="46278">
          <cell r="N46278">
            <v>618831</v>
          </cell>
        </row>
        <row r="46279">
          <cell r="N46279">
            <v>618831</v>
          </cell>
        </row>
        <row r="46280">
          <cell r="N46280">
            <v>618831</v>
          </cell>
        </row>
        <row r="46281">
          <cell r="N46281">
            <v>618831</v>
          </cell>
        </row>
        <row r="46282">
          <cell r="N46282">
            <v>618831</v>
          </cell>
        </row>
        <row r="46283">
          <cell r="N46283">
            <v>618831</v>
          </cell>
        </row>
        <row r="46284">
          <cell r="N46284">
            <v>618831</v>
          </cell>
        </row>
        <row r="46285">
          <cell r="N46285">
            <v>618831</v>
          </cell>
        </row>
        <row r="46286">
          <cell r="N46286">
            <v>618831</v>
          </cell>
        </row>
        <row r="46287">
          <cell r="N46287">
            <v>618831</v>
          </cell>
        </row>
        <row r="46288">
          <cell r="N46288">
            <v>618831</v>
          </cell>
        </row>
        <row r="46289">
          <cell r="N46289">
            <v>618831</v>
          </cell>
        </row>
        <row r="46290">
          <cell r="N46290">
            <v>618831</v>
          </cell>
        </row>
        <row r="46291">
          <cell r="N46291">
            <v>618831</v>
          </cell>
        </row>
        <row r="46292">
          <cell r="N46292">
            <v>618831</v>
          </cell>
        </row>
        <row r="46293">
          <cell r="N46293">
            <v>618831</v>
          </cell>
        </row>
        <row r="46294">
          <cell r="N46294">
            <v>618831</v>
          </cell>
        </row>
        <row r="46295">
          <cell r="N46295">
            <v>618831</v>
          </cell>
        </row>
        <row r="46296">
          <cell r="N46296">
            <v>618831</v>
          </cell>
        </row>
        <row r="46297">
          <cell r="N46297">
            <v>618831</v>
          </cell>
        </row>
        <row r="46298">
          <cell r="N46298">
            <v>618831</v>
          </cell>
        </row>
        <row r="46299">
          <cell r="N46299">
            <v>618831</v>
          </cell>
        </row>
        <row r="46300">
          <cell r="N46300">
            <v>618831</v>
          </cell>
        </row>
        <row r="46301">
          <cell r="N46301">
            <v>618831</v>
          </cell>
        </row>
        <row r="46302">
          <cell r="N46302">
            <v>618831</v>
          </cell>
        </row>
        <row r="46303">
          <cell r="N46303">
            <v>618831</v>
          </cell>
        </row>
        <row r="46304">
          <cell r="N46304">
            <v>618831</v>
          </cell>
        </row>
        <row r="46305">
          <cell r="N46305">
            <v>618831</v>
          </cell>
        </row>
        <row r="46306">
          <cell r="N46306">
            <v>618831</v>
          </cell>
        </row>
        <row r="46307">
          <cell r="N46307">
            <v>618831</v>
          </cell>
        </row>
        <row r="46308">
          <cell r="N46308">
            <v>618831</v>
          </cell>
        </row>
        <row r="46309">
          <cell r="N46309">
            <v>618831</v>
          </cell>
        </row>
        <row r="46310">
          <cell r="N46310">
            <v>618831</v>
          </cell>
        </row>
        <row r="46311">
          <cell r="N46311">
            <v>618831</v>
          </cell>
        </row>
        <row r="46312">
          <cell r="N46312">
            <v>618831</v>
          </cell>
        </row>
        <row r="46313">
          <cell r="N46313">
            <v>618832</v>
          </cell>
        </row>
        <row r="46314">
          <cell r="N46314">
            <v>618832</v>
          </cell>
        </row>
        <row r="46315">
          <cell r="N46315">
            <v>618832</v>
          </cell>
        </row>
        <row r="46316">
          <cell r="N46316">
            <v>618832</v>
          </cell>
        </row>
        <row r="46317">
          <cell r="N46317">
            <v>618832</v>
          </cell>
        </row>
        <row r="46318">
          <cell r="N46318">
            <v>618832</v>
          </cell>
        </row>
        <row r="46319">
          <cell r="N46319">
            <v>618832</v>
          </cell>
        </row>
        <row r="46320">
          <cell r="N46320">
            <v>618832</v>
          </cell>
        </row>
        <row r="46321">
          <cell r="N46321">
            <v>618832</v>
          </cell>
        </row>
        <row r="46322">
          <cell r="N46322">
            <v>618832</v>
          </cell>
        </row>
        <row r="46323">
          <cell r="N46323">
            <v>618832</v>
          </cell>
        </row>
        <row r="46324">
          <cell r="N46324">
            <v>618832</v>
          </cell>
        </row>
        <row r="46325">
          <cell r="N46325">
            <v>618832</v>
          </cell>
        </row>
        <row r="46326">
          <cell r="N46326">
            <v>618832</v>
          </cell>
        </row>
        <row r="46327">
          <cell r="N46327">
            <v>618832</v>
          </cell>
        </row>
        <row r="46328">
          <cell r="N46328">
            <v>618832</v>
          </cell>
        </row>
        <row r="46329">
          <cell r="N46329">
            <v>618832</v>
          </cell>
        </row>
        <row r="46330">
          <cell r="N46330">
            <v>618832</v>
          </cell>
        </row>
        <row r="46331">
          <cell r="N46331">
            <v>618832</v>
          </cell>
        </row>
        <row r="46332">
          <cell r="N46332">
            <v>618832</v>
          </cell>
        </row>
        <row r="46333">
          <cell r="N46333">
            <v>618832</v>
          </cell>
        </row>
        <row r="46334">
          <cell r="N46334">
            <v>618832</v>
          </cell>
        </row>
        <row r="46335">
          <cell r="N46335">
            <v>618832</v>
          </cell>
        </row>
        <row r="46336">
          <cell r="N46336">
            <v>618832</v>
          </cell>
        </row>
        <row r="46337">
          <cell r="N46337">
            <v>618832</v>
          </cell>
        </row>
        <row r="46338">
          <cell r="N46338">
            <v>618832</v>
          </cell>
        </row>
        <row r="46339">
          <cell r="N46339">
            <v>618832</v>
          </cell>
        </row>
        <row r="46340">
          <cell r="N46340">
            <v>618832</v>
          </cell>
        </row>
        <row r="46341">
          <cell r="N46341">
            <v>618832</v>
          </cell>
        </row>
        <row r="46342">
          <cell r="N46342">
            <v>618832</v>
          </cell>
        </row>
        <row r="46343">
          <cell r="N46343">
            <v>618832</v>
          </cell>
        </row>
        <row r="46344">
          <cell r="N46344">
            <v>618832</v>
          </cell>
        </row>
        <row r="46345">
          <cell r="N46345">
            <v>618832</v>
          </cell>
        </row>
        <row r="46346">
          <cell r="N46346">
            <v>618832</v>
          </cell>
        </row>
        <row r="46347">
          <cell r="N46347">
            <v>618832</v>
          </cell>
        </row>
        <row r="46348">
          <cell r="N46348">
            <v>618832</v>
          </cell>
        </row>
        <row r="46349">
          <cell r="N46349">
            <v>618832</v>
          </cell>
        </row>
        <row r="46350">
          <cell r="N46350">
            <v>618832</v>
          </cell>
        </row>
        <row r="46351">
          <cell r="N46351">
            <v>618832</v>
          </cell>
        </row>
        <row r="46352">
          <cell r="N46352">
            <v>618832</v>
          </cell>
        </row>
        <row r="46353">
          <cell r="N46353">
            <v>618832</v>
          </cell>
        </row>
        <row r="46354">
          <cell r="N46354">
            <v>618832</v>
          </cell>
        </row>
        <row r="46355">
          <cell r="N46355">
            <v>618832</v>
          </cell>
        </row>
        <row r="46356">
          <cell r="N46356">
            <v>618832</v>
          </cell>
        </row>
        <row r="46357">
          <cell r="N46357">
            <v>618832</v>
          </cell>
        </row>
        <row r="46358">
          <cell r="N46358">
            <v>618832</v>
          </cell>
        </row>
        <row r="46359">
          <cell r="N46359">
            <v>618832</v>
          </cell>
        </row>
        <row r="46360">
          <cell r="N46360">
            <v>618832</v>
          </cell>
        </row>
        <row r="46361">
          <cell r="N46361">
            <v>618832</v>
          </cell>
        </row>
        <row r="46362">
          <cell r="N46362">
            <v>618832</v>
          </cell>
        </row>
        <row r="46363">
          <cell r="N46363">
            <v>618832</v>
          </cell>
        </row>
        <row r="46364">
          <cell r="N46364">
            <v>618832</v>
          </cell>
        </row>
        <row r="46365">
          <cell r="N46365">
            <v>618832</v>
          </cell>
        </row>
        <row r="46366">
          <cell r="N46366">
            <v>618832</v>
          </cell>
        </row>
        <row r="46367">
          <cell r="N46367">
            <v>618832</v>
          </cell>
        </row>
        <row r="46368">
          <cell r="N46368">
            <v>618832</v>
          </cell>
        </row>
        <row r="46369">
          <cell r="N46369">
            <v>618832</v>
          </cell>
        </row>
        <row r="46370">
          <cell r="N46370">
            <v>618832</v>
          </cell>
        </row>
        <row r="46371">
          <cell r="N46371">
            <v>618832</v>
          </cell>
        </row>
        <row r="46372">
          <cell r="N46372">
            <v>618832</v>
          </cell>
        </row>
        <row r="46373">
          <cell r="N46373">
            <v>618832</v>
          </cell>
        </row>
        <row r="46374">
          <cell r="N46374">
            <v>618832</v>
          </cell>
        </row>
        <row r="46375">
          <cell r="N46375">
            <v>618832</v>
          </cell>
        </row>
        <row r="46376">
          <cell r="N46376">
            <v>618832</v>
          </cell>
        </row>
        <row r="46377">
          <cell r="N46377">
            <v>618832</v>
          </cell>
        </row>
        <row r="46378">
          <cell r="N46378">
            <v>618832</v>
          </cell>
        </row>
        <row r="46379">
          <cell r="N46379">
            <v>618832</v>
          </cell>
        </row>
        <row r="46380">
          <cell r="N46380">
            <v>618832</v>
          </cell>
        </row>
        <row r="46381">
          <cell r="N46381">
            <v>618832</v>
          </cell>
        </row>
        <row r="46382">
          <cell r="N46382">
            <v>618832</v>
          </cell>
        </row>
        <row r="46383">
          <cell r="N46383">
            <v>618832</v>
          </cell>
        </row>
        <row r="46384">
          <cell r="N46384">
            <v>618832</v>
          </cell>
        </row>
        <row r="46385">
          <cell r="N46385">
            <v>618832</v>
          </cell>
        </row>
        <row r="46386">
          <cell r="N46386">
            <v>618832</v>
          </cell>
        </row>
        <row r="46387">
          <cell r="N46387">
            <v>618832</v>
          </cell>
        </row>
        <row r="46388">
          <cell r="N46388">
            <v>618832</v>
          </cell>
        </row>
        <row r="46389">
          <cell r="N46389">
            <v>618832</v>
          </cell>
        </row>
        <row r="46390">
          <cell r="N46390">
            <v>618832</v>
          </cell>
        </row>
        <row r="46391">
          <cell r="N46391">
            <v>618832</v>
          </cell>
        </row>
        <row r="46392">
          <cell r="N46392">
            <v>618832</v>
          </cell>
        </row>
        <row r="46393">
          <cell r="N46393">
            <v>618832</v>
          </cell>
        </row>
        <row r="46394">
          <cell r="N46394">
            <v>618832</v>
          </cell>
        </row>
        <row r="46395">
          <cell r="N46395">
            <v>618832</v>
          </cell>
        </row>
        <row r="46396">
          <cell r="N46396">
            <v>618832</v>
          </cell>
        </row>
        <row r="46397">
          <cell r="N46397">
            <v>618832</v>
          </cell>
        </row>
        <row r="46398">
          <cell r="N46398">
            <v>618832</v>
          </cell>
        </row>
        <row r="46399">
          <cell r="N46399">
            <v>618832</v>
          </cell>
        </row>
        <row r="46400">
          <cell r="N46400">
            <v>618832</v>
          </cell>
        </row>
        <row r="46401">
          <cell r="N46401">
            <v>618832</v>
          </cell>
        </row>
        <row r="46402">
          <cell r="N46402">
            <v>618832</v>
          </cell>
        </row>
        <row r="46403">
          <cell r="N46403">
            <v>618832</v>
          </cell>
        </row>
        <row r="46404">
          <cell r="N46404">
            <v>618832</v>
          </cell>
        </row>
        <row r="46405">
          <cell r="N46405">
            <v>618832</v>
          </cell>
        </row>
        <row r="46406">
          <cell r="N46406">
            <v>618832</v>
          </cell>
        </row>
        <row r="46407">
          <cell r="N46407">
            <v>618832</v>
          </cell>
        </row>
        <row r="46408">
          <cell r="N46408">
            <v>618832</v>
          </cell>
        </row>
        <row r="46409">
          <cell r="N46409">
            <v>618832</v>
          </cell>
        </row>
        <row r="46410">
          <cell r="N46410">
            <v>618832</v>
          </cell>
        </row>
        <row r="46411">
          <cell r="N46411">
            <v>618832</v>
          </cell>
        </row>
        <row r="46412">
          <cell r="N46412">
            <v>618832</v>
          </cell>
        </row>
        <row r="46413">
          <cell r="N46413">
            <v>618832</v>
          </cell>
        </row>
        <row r="46414">
          <cell r="N46414">
            <v>618832</v>
          </cell>
        </row>
        <row r="46415">
          <cell r="N46415">
            <v>618832</v>
          </cell>
        </row>
        <row r="46416">
          <cell r="N46416">
            <v>618832</v>
          </cell>
        </row>
        <row r="46417">
          <cell r="N46417">
            <v>618832</v>
          </cell>
        </row>
        <row r="46418">
          <cell r="N46418">
            <v>618832</v>
          </cell>
        </row>
        <row r="46419">
          <cell r="N46419">
            <v>618832</v>
          </cell>
        </row>
        <row r="46420">
          <cell r="N46420">
            <v>618832</v>
          </cell>
        </row>
        <row r="46421">
          <cell r="N46421">
            <v>618832</v>
          </cell>
        </row>
        <row r="46422">
          <cell r="N46422">
            <v>618832</v>
          </cell>
        </row>
        <row r="46423">
          <cell r="N46423">
            <v>618832</v>
          </cell>
        </row>
        <row r="46424">
          <cell r="N46424">
            <v>618832</v>
          </cell>
        </row>
        <row r="46425">
          <cell r="N46425">
            <v>618832</v>
          </cell>
        </row>
        <row r="46426">
          <cell r="N46426">
            <v>618832</v>
          </cell>
        </row>
        <row r="46427">
          <cell r="N46427">
            <v>618832</v>
          </cell>
        </row>
        <row r="46428">
          <cell r="N46428">
            <v>618832</v>
          </cell>
        </row>
        <row r="46429">
          <cell r="N46429">
            <v>618832</v>
          </cell>
        </row>
        <row r="46430">
          <cell r="N46430">
            <v>618832</v>
          </cell>
        </row>
        <row r="46431">
          <cell r="N46431">
            <v>618832</v>
          </cell>
        </row>
        <row r="46432">
          <cell r="N46432">
            <v>618832</v>
          </cell>
        </row>
        <row r="46433">
          <cell r="N46433">
            <v>618832</v>
          </cell>
        </row>
        <row r="46434">
          <cell r="N46434">
            <v>618832</v>
          </cell>
        </row>
        <row r="46435">
          <cell r="N46435">
            <v>618832</v>
          </cell>
        </row>
        <row r="46436">
          <cell r="N46436">
            <v>618832</v>
          </cell>
        </row>
        <row r="46437">
          <cell r="N46437">
            <v>618832</v>
          </cell>
        </row>
        <row r="46438">
          <cell r="N46438">
            <v>618832</v>
          </cell>
        </row>
        <row r="46439">
          <cell r="N46439">
            <v>618832</v>
          </cell>
        </row>
        <row r="46440">
          <cell r="N46440">
            <v>618832</v>
          </cell>
        </row>
        <row r="46441">
          <cell r="N46441">
            <v>618832</v>
          </cell>
        </row>
        <row r="46442">
          <cell r="N46442">
            <v>618832</v>
          </cell>
        </row>
        <row r="46443">
          <cell r="N46443">
            <v>618832</v>
          </cell>
        </row>
        <row r="46444">
          <cell r="N46444">
            <v>618832</v>
          </cell>
        </row>
        <row r="46445">
          <cell r="N46445">
            <v>618832</v>
          </cell>
        </row>
        <row r="46446">
          <cell r="N46446">
            <v>618832</v>
          </cell>
        </row>
        <row r="46447">
          <cell r="N46447">
            <v>618832</v>
          </cell>
        </row>
        <row r="46448">
          <cell r="N46448">
            <v>618832</v>
          </cell>
        </row>
        <row r="46449">
          <cell r="N46449">
            <v>618832</v>
          </cell>
        </row>
        <row r="46450">
          <cell r="N46450">
            <v>618832</v>
          </cell>
        </row>
        <row r="46451">
          <cell r="N46451">
            <v>618832</v>
          </cell>
        </row>
        <row r="46452">
          <cell r="N46452">
            <v>618832</v>
          </cell>
        </row>
        <row r="46453">
          <cell r="N46453">
            <v>618832</v>
          </cell>
        </row>
        <row r="46454">
          <cell r="N46454">
            <v>618832</v>
          </cell>
        </row>
        <row r="46455">
          <cell r="N46455">
            <v>618832</v>
          </cell>
        </row>
        <row r="46456">
          <cell r="N46456">
            <v>618832</v>
          </cell>
        </row>
        <row r="46457">
          <cell r="N46457">
            <v>618832</v>
          </cell>
        </row>
        <row r="46458">
          <cell r="N46458">
            <v>618832</v>
          </cell>
        </row>
        <row r="46459">
          <cell r="N46459">
            <v>618832</v>
          </cell>
        </row>
        <row r="46460">
          <cell r="N46460">
            <v>618832</v>
          </cell>
        </row>
        <row r="46461">
          <cell r="N46461">
            <v>618832</v>
          </cell>
        </row>
        <row r="46462">
          <cell r="N46462">
            <v>618832</v>
          </cell>
        </row>
        <row r="46463">
          <cell r="N46463">
            <v>618832</v>
          </cell>
        </row>
        <row r="46464">
          <cell r="N46464">
            <v>618832</v>
          </cell>
        </row>
        <row r="46465">
          <cell r="N46465">
            <v>618832</v>
          </cell>
        </row>
        <row r="46466">
          <cell r="N46466">
            <v>618832</v>
          </cell>
        </row>
        <row r="46467">
          <cell r="N46467">
            <v>618832</v>
          </cell>
        </row>
        <row r="46468">
          <cell r="N46468">
            <v>618832</v>
          </cell>
        </row>
        <row r="46469">
          <cell r="N46469">
            <v>618832</v>
          </cell>
        </row>
        <row r="46470">
          <cell r="N46470">
            <v>618832</v>
          </cell>
        </row>
        <row r="46471">
          <cell r="N46471">
            <v>618832</v>
          </cell>
        </row>
        <row r="46472">
          <cell r="N46472">
            <v>618832</v>
          </cell>
        </row>
        <row r="46473">
          <cell r="N46473">
            <v>618832</v>
          </cell>
        </row>
        <row r="46474">
          <cell r="N46474">
            <v>618832</v>
          </cell>
        </row>
        <row r="46475">
          <cell r="N46475">
            <v>618832</v>
          </cell>
        </row>
        <row r="46476">
          <cell r="N46476">
            <v>618832</v>
          </cell>
        </row>
        <row r="46477">
          <cell r="N46477">
            <v>618832</v>
          </cell>
        </row>
        <row r="46478">
          <cell r="N46478">
            <v>618832</v>
          </cell>
        </row>
        <row r="46479">
          <cell r="N46479">
            <v>618832</v>
          </cell>
        </row>
        <row r="46480">
          <cell r="N46480">
            <v>618832</v>
          </cell>
        </row>
        <row r="46481">
          <cell r="N46481">
            <v>618832</v>
          </cell>
        </row>
        <row r="46482">
          <cell r="N46482">
            <v>618832</v>
          </cell>
        </row>
        <row r="46483">
          <cell r="N46483">
            <v>618832</v>
          </cell>
        </row>
        <row r="46484">
          <cell r="N46484">
            <v>618832</v>
          </cell>
        </row>
        <row r="46485">
          <cell r="N46485">
            <v>618832</v>
          </cell>
        </row>
        <row r="46486">
          <cell r="N46486">
            <v>618832</v>
          </cell>
        </row>
        <row r="46487">
          <cell r="N46487">
            <v>618832</v>
          </cell>
        </row>
        <row r="46488">
          <cell r="N46488">
            <v>618832</v>
          </cell>
        </row>
        <row r="46489">
          <cell r="N46489">
            <v>618832</v>
          </cell>
        </row>
        <row r="46490">
          <cell r="N46490">
            <v>618832</v>
          </cell>
        </row>
        <row r="46491">
          <cell r="N46491">
            <v>618832</v>
          </cell>
        </row>
        <row r="46492">
          <cell r="N46492">
            <v>618832</v>
          </cell>
        </row>
        <row r="46493">
          <cell r="N46493">
            <v>618832</v>
          </cell>
        </row>
        <row r="46494">
          <cell r="N46494">
            <v>618832</v>
          </cell>
        </row>
        <row r="46495">
          <cell r="N46495">
            <v>618832</v>
          </cell>
        </row>
        <row r="46496">
          <cell r="N46496">
            <v>618832</v>
          </cell>
        </row>
        <row r="46497">
          <cell r="N46497">
            <v>618832</v>
          </cell>
        </row>
        <row r="46498">
          <cell r="N46498">
            <v>618832</v>
          </cell>
        </row>
        <row r="46499">
          <cell r="N46499">
            <v>618832</v>
          </cell>
        </row>
        <row r="46500">
          <cell r="N46500">
            <v>618832</v>
          </cell>
        </row>
        <row r="46501">
          <cell r="N46501">
            <v>618832</v>
          </cell>
        </row>
        <row r="46502">
          <cell r="N46502">
            <v>618832</v>
          </cell>
        </row>
        <row r="46503">
          <cell r="N46503">
            <v>618832</v>
          </cell>
        </row>
        <row r="46504">
          <cell r="N46504">
            <v>618832</v>
          </cell>
        </row>
        <row r="46505">
          <cell r="N46505">
            <v>618832</v>
          </cell>
        </row>
        <row r="46506">
          <cell r="N46506">
            <v>618832</v>
          </cell>
        </row>
        <row r="46507">
          <cell r="N46507">
            <v>618832</v>
          </cell>
        </row>
        <row r="46508">
          <cell r="N46508">
            <v>618832</v>
          </cell>
        </row>
        <row r="46509">
          <cell r="N46509">
            <v>618832</v>
          </cell>
        </row>
        <row r="46510">
          <cell r="N46510">
            <v>618832</v>
          </cell>
        </row>
        <row r="46511">
          <cell r="N46511">
            <v>618832</v>
          </cell>
        </row>
        <row r="46512">
          <cell r="N46512">
            <v>618832</v>
          </cell>
        </row>
        <row r="46513">
          <cell r="N46513">
            <v>618832</v>
          </cell>
        </row>
        <row r="46514">
          <cell r="N46514">
            <v>618832</v>
          </cell>
        </row>
        <row r="46515">
          <cell r="N46515">
            <v>618832</v>
          </cell>
        </row>
        <row r="46516">
          <cell r="N46516">
            <v>618832</v>
          </cell>
        </row>
        <row r="46517">
          <cell r="N46517">
            <v>618832</v>
          </cell>
        </row>
        <row r="46518">
          <cell r="N46518">
            <v>618832</v>
          </cell>
        </row>
        <row r="46519">
          <cell r="N46519">
            <v>618832</v>
          </cell>
        </row>
        <row r="46520">
          <cell r="N46520">
            <v>618832</v>
          </cell>
        </row>
        <row r="46521">
          <cell r="N46521">
            <v>618832</v>
          </cell>
        </row>
        <row r="46522">
          <cell r="N46522">
            <v>618832</v>
          </cell>
        </row>
        <row r="46523">
          <cell r="N46523">
            <v>618832</v>
          </cell>
        </row>
        <row r="46524">
          <cell r="N46524">
            <v>618832</v>
          </cell>
        </row>
        <row r="46525">
          <cell r="N46525">
            <v>618832</v>
          </cell>
        </row>
        <row r="46526">
          <cell r="N46526">
            <v>618832</v>
          </cell>
        </row>
        <row r="46527">
          <cell r="N46527">
            <v>618832</v>
          </cell>
        </row>
        <row r="46528">
          <cell r="N46528">
            <v>618832</v>
          </cell>
        </row>
        <row r="46529">
          <cell r="N46529">
            <v>618832</v>
          </cell>
        </row>
        <row r="46530">
          <cell r="N46530">
            <v>618832</v>
          </cell>
        </row>
        <row r="46531">
          <cell r="N46531">
            <v>618832</v>
          </cell>
        </row>
        <row r="46532">
          <cell r="N46532">
            <v>618832</v>
          </cell>
        </row>
        <row r="46533">
          <cell r="N46533">
            <v>618832</v>
          </cell>
        </row>
        <row r="46534">
          <cell r="N46534">
            <v>618832</v>
          </cell>
        </row>
        <row r="46535">
          <cell r="N46535">
            <v>618832</v>
          </cell>
        </row>
        <row r="46536">
          <cell r="N46536">
            <v>618832</v>
          </cell>
        </row>
        <row r="46537">
          <cell r="N46537">
            <v>618832</v>
          </cell>
        </row>
        <row r="46538">
          <cell r="N46538">
            <v>618832</v>
          </cell>
        </row>
        <row r="46539">
          <cell r="N46539">
            <v>618832</v>
          </cell>
        </row>
        <row r="46540">
          <cell r="N46540">
            <v>618832</v>
          </cell>
        </row>
        <row r="46541">
          <cell r="N46541">
            <v>618832</v>
          </cell>
        </row>
        <row r="46542">
          <cell r="N46542">
            <v>618832</v>
          </cell>
        </row>
        <row r="46543">
          <cell r="N46543">
            <v>618832</v>
          </cell>
        </row>
        <row r="46544">
          <cell r="N46544">
            <v>618832</v>
          </cell>
        </row>
        <row r="46545">
          <cell r="N46545">
            <v>618832</v>
          </cell>
        </row>
        <row r="46546">
          <cell r="N46546">
            <v>618832</v>
          </cell>
        </row>
        <row r="46547">
          <cell r="N46547">
            <v>618832</v>
          </cell>
        </row>
        <row r="46548">
          <cell r="N46548">
            <v>618832</v>
          </cell>
        </row>
        <row r="46549">
          <cell r="N46549">
            <v>618832</v>
          </cell>
        </row>
        <row r="46550">
          <cell r="N46550">
            <v>618832</v>
          </cell>
        </row>
        <row r="46551">
          <cell r="N46551">
            <v>618832</v>
          </cell>
        </row>
        <row r="46552">
          <cell r="N46552">
            <v>618832</v>
          </cell>
        </row>
        <row r="46553">
          <cell r="N46553">
            <v>618832</v>
          </cell>
        </row>
        <row r="46554">
          <cell r="N46554">
            <v>618832</v>
          </cell>
        </row>
        <row r="46555">
          <cell r="N46555">
            <v>618832</v>
          </cell>
        </row>
        <row r="46556">
          <cell r="N46556">
            <v>618832</v>
          </cell>
        </row>
        <row r="46557">
          <cell r="N46557">
            <v>618832</v>
          </cell>
        </row>
        <row r="46558">
          <cell r="N46558">
            <v>618832</v>
          </cell>
        </row>
        <row r="46559">
          <cell r="N46559">
            <v>618832</v>
          </cell>
        </row>
        <row r="46560">
          <cell r="N46560">
            <v>618832</v>
          </cell>
        </row>
        <row r="46561">
          <cell r="N46561">
            <v>618832</v>
          </cell>
        </row>
        <row r="46562">
          <cell r="N46562">
            <v>618832</v>
          </cell>
        </row>
        <row r="46563">
          <cell r="N46563">
            <v>618832</v>
          </cell>
        </row>
        <row r="46564">
          <cell r="N46564">
            <v>618832</v>
          </cell>
        </row>
        <row r="46565">
          <cell r="N46565">
            <v>618832</v>
          </cell>
        </row>
        <row r="46566">
          <cell r="N46566">
            <v>618832</v>
          </cell>
        </row>
        <row r="46567">
          <cell r="N46567">
            <v>618832</v>
          </cell>
        </row>
        <row r="46568">
          <cell r="N46568">
            <v>618832</v>
          </cell>
        </row>
        <row r="46569">
          <cell r="N46569">
            <v>618832</v>
          </cell>
        </row>
        <row r="46570">
          <cell r="N46570">
            <v>618832</v>
          </cell>
        </row>
        <row r="46571">
          <cell r="N46571">
            <v>618832</v>
          </cell>
        </row>
        <row r="46572">
          <cell r="N46572">
            <v>618832</v>
          </cell>
        </row>
        <row r="46573">
          <cell r="N46573">
            <v>618832</v>
          </cell>
        </row>
        <row r="46574">
          <cell r="N46574">
            <v>618832</v>
          </cell>
        </row>
        <row r="46575">
          <cell r="N46575">
            <v>618832</v>
          </cell>
        </row>
        <row r="46576">
          <cell r="N46576">
            <v>618832</v>
          </cell>
        </row>
        <row r="46577">
          <cell r="N46577">
            <v>618832</v>
          </cell>
        </row>
        <row r="46578">
          <cell r="N46578">
            <v>618832</v>
          </cell>
        </row>
        <row r="46579">
          <cell r="N46579">
            <v>618832</v>
          </cell>
        </row>
        <row r="46580">
          <cell r="N46580">
            <v>618832</v>
          </cell>
        </row>
        <row r="46581">
          <cell r="N46581">
            <v>618832</v>
          </cell>
        </row>
        <row r="46582">
          <cell r="N46582">
            <v>618832</v>
          </cell>
        </row>
        <row r="46583">
          <cell r="N46583">
            <v>618832</v>
          </cell>
        </row>
        <row r="46584">
          <cell r="N46584">
            <v>618832</v>
          </cell>
        </row>
        <row r="46585">
          <cell r="N46585">
            <v>618832</v>
          </cell>
        </row>
        <row r="46586">
          <cell r="N46586">
            <v>618832</v>
          </cell>
        </row>
        <row r="46587">
          <cell r="N46587">
            <v>618832</v>
          </cell>
        </row>
        <row r="46588">
          <cell r="N46588">
            <v>618832</v>
          </cell>
        </row>
        <row r="46589">
          <cell r="N46589">
            <v>618832</v>
          </cell>
        </row>
        <row r="46590">
          <cell r="N46590">
            <v>618832</v>
          </cell>
        </row>
        <row r="46591">
          <cell r="N46591">
            <v>618832</v>
          </cell>
        </row>
        <row r="46592">
          <cell r="N46592">
            <v>618832</v>
          </cell>
        </row>
        <row r="46593">
          <cell r="N46593">
            <v>618832</v>
          </cell>
        </row>
        <row r="46594">
          <cell r="N46594">
            <v>618832</v>
          </cell>
        </row>
        <row r="46595">
          <cell r="N46595">
            <v>618832</v>
          </cell>
        </row>
        <row r="46596">
          <cell r="N46596">
            <v>618832</v>
          </cell>
        </row>
        <row r="46597">
          <cell r="N46597">
            <v>618832</v>
          </cell>
        </row>
        <row r="46598">
          <cell r="N46598">
            <v>618832</v>
          </cell>
        </row>
        <row r="46599">
          <cell r="N46599">
            <v>618832</v>
          </cell>
        </row>
        <row r="46600">
          <cell r="N46600">
            <v>618832</v>
          </cell>
        </row>
        <row r="46601">
          <cell r="N46601">
            <v>618832</v>
          </cell>
        </row>
        <row r="46602">
          <cell r="N46602">
            <v>618832</v>
          </cell>
        </row>
        <row r="46603">
          <cell r="N46603">
            <v>618832</v>
          </cell>
        </row>
        <row r="46604">
          <cell r="N46604">
            <v>618832</v>
          </cell>
        </row>
        <row r="46605">
          <cell r="N46605">
            <v>618832</v>
          </cell>
        </row>
        <row r="46606">
          <cell r="N46606">
            <v>618832</v>
          </cell>
        </row>
        <row r="46607">
          <cell r="N46607">
            <v>618832</v>
          </cell>
        </row>
        <row r="46608">
          <cell r="N46608">
            <v>618832</v>
          </cell>
        </row>
        <row r="46609">
          <cell r="N46609">
            <v>618832</v>
          </cell>
        </row>
        <row r="46610">
          <cell r="N46610">
            <v>618832</v>
          </cell>
        </row>
        <row r="46611">
          <cell r="N46611">
            <v>618832</v>
          </cell>
        </row>
        <row r="46612">
          <cell r="N46612">
            <v>618832</v>
          </cell>
        </row>
        <row r="46613">
          <cell r="N46613">
            <v>618832</v>
          </cell>
        </row>
        <row r="46614">
          <cell r="N46614">
            <v>618832</v>
          </cell>
        </row>
        <row r="46615">
          <cell r="N46615">
            <v>618832</v>
          </cell>
        </row>
        <row r="46616">
          <cell r="N46616">
            <v>618832</v>
          </cell>
        </row>
        <row r="46617">
          <cell r="N46617">
            <v>618832</v>
          </cell>
        </row>
        <row r="46618">
          <cell r="N46618">
            <v>618832</v>
          </cell>
        </row>
        <row r="46619">
          <cell r="N46619">
            <v>618832</v>
          </cell>
        </row>
        <row r="46620">
          <cell r="N46620">
            <v>618832</v>
          </cell>
        </row>
        <row r="46621">
          <cell r="N46621">
            <v>618832</v>
          </cell>
        </row>
        <row r="46622">
          <cell r="N46622">
            <v>618832</v>
          </cell>
        </row>
        <row r="46623">
          <cell r="N46623">
            <v>618832</v>
          </cell>
        </row>
        <row r="46624">
          <cell r="N46624">
            <v>618832</v>
          </cell>
        </row>
        <row r="46625">
          <cell r="N46625">
            <v>618832</v>
          </cell>
        </row>
        <row r="46626">
          <cell r="N46626">
            <v>618832</v>
          </cell>
        </row>
        <row r="46627">
          <cell r="N46627">
            <v>618832</v>
          </cell>
        </row>
        <row r="46628">
          <cell r="N46628">
            <v>618832</v>
          </cell>
        </row>
        <row r="46629">
          <cell r="N46629">
            <v>618832</v>
          </cell>
        </row>
        <row r="46630">
          <cell r="N46630">
            <v>618832</v>
          </cell>
        </row>
        <row r="46631">
          <cell r="N46631">
            <v>618832</v>
          </cell>
        </row>
        <row r="46632">
          <cell r="N46632">
            <v>618832</v>
          </cell>
        </row>
        <row r="46633">
          <cell r="N46633">
            <v>618832</v>
          </cell>
        </row>
        <row r="46634">
          <cell r="N46634">
            <v>618832</v>
          </cell>
        </row>
        <row r="46635">
          <cell r="N46635">
            <v>618832</v>
          </cell>
        </row>
        <row r="46636">
          <cell r="N46636">
            <v>618832</v>
          </cell>
        </row>
        <row r="46637">
          <cell r="N46637">
            <v>618832</v>
          </cell>
        </row>
        <row r="46638">
          <cell r="N46638">
            <v>618832</v>
          </cell>
        </row>
        <row r="46639">
          <cell r="N46639">
            <v>618832</v>
          </cell>
        </row>
        <row r="46640">
          <cell r="N46640">
            <v>618832</v>
          </cell>
        </row>
        <row r="46641">
          <cell r="N46641">
            <v>618832</v>
          </cell>
        </row>
        <row r="46642">
          <cell r="N46642">
            <v>618832</v>
          </cell>
        </row>
        <row r="46643">
          <cell r="N46643">
            <v>618832</v>
          </cell>
        </row>
        <row r="46644">
          <cell r="N46644">
            <v>618832</v>
          </cell>
        </row>
        <row r="46645">
          <cell r="N46645">
            <v>618832</v>
          </cell>
        </row>
        <row r="46646">
          <cell r="N46646">
            <v>618832</v>
          </cell>
        </row>
        <row r="46647">
          <cell r="N46647">
            <v>618832</v>
          </cell>
        </row>
        <row r="46648">
          <cell r="N46648">
            <v>618832</v>
          </cell>
        </row>
        <row r="46649">
          <cell r="N46649">
            <v>618832</v>
          </cell>
        </row>
        <row r="46650">
          <cell r="N46650">
            <v>618832</v>
          </cell>
        </row>
        <row r="46651">
          <cell r="N46651">
            <v>618832</v>
          </cell>
        </row>
        <row r="46652">
          <cell r="N46652">
            <v>618832</v>
          </cell>
        </row>
        <row r="46653">
          <cell r="N46653">
            <v>618832</v>
          </cell>
        </row>
        <row r="46654">
          <cell r="N46654">
            <v>618832</v>
          </cell>
        </row>
        <row r="46655">
          <cell r="N46655">
            <v>618832</v>
          </cell>
        </row>
        <row r="46656">
          <cell r="N46656">
            <v>618833</v>
          </cell>
        </row>
        <row r="46657">
          <cell r="N46657">
            <v>618833</v>
          </cell>
        </row>
        <row r="46658">
          <cell r="N46658">
            <v>618833</v>
          </cell>
        </row>
        <row r="46659">
          <cell r="N46659">
            <v>618833</v>
          </cell>
        </row>
        <row r="46660">
          <cell r="N46660">
            <v>618833</v>
          </cell>
        </row>
        <row r="46661">
          <cell r="N46661">
            <v>618833</v>
          </cell>
        </row>
        <row r="46662">
          <cell r="N46662">
            <v>618833</v>
          </cell>
        </row>
        <row r="46663">
          <cell r="N46663">
            <v>618833</v>
          </cell>
        </row>
        <row r="46664">
          <cell r="N46664">
            <v>618833</v>
          </cell>
        </row>
        <row r="46665">
          <cell r="N46665">
            <v>618833</v>
          </cell>
        </row>
        <row r="46666">
          <cell r="N46666">
            <v>618833</v>
          </cell>
        </row>
        <row r="46667">
          <cell r="N46667">
            <v>618833</v>
          </cell>
        </row>
        <row r="46668">
          <cell r="N46668">
            <v>618833</v>
          </cell>
        </row>
        <row r="46669">
          <cell r="N46669">
            <v>618833</v>
          </cell>
        </row>
        <row r="46670">
          <cell r="N46670">
            <v>618833</v>
          </cell>
        </row>
        <row r="46671">
          <cell r="N46671">
            <v>618833</v>
          </cell>
        </row>
        <row r="46672">
          <cell r="N46672">
            <v>618833</v>
          </cell>
        </row>
        <row r="46673">
          <cell r="N46673">
            <v>618833</v>
          </cell>
        </row>
        <row r="46674">
          <cell r="N46674">
            <v>618833</v>
          </cell>
        </row>
        <row r="46675">
          <cell r="N46675">
            <v>618833</v>
          </cell>
        </row>
        <row r="46676">
          <cell r="N46676">
            <v>618833</v>
          </cell>
        </row>
        <row r="46677">
          <cell r="N46677">
            <v>618833</v>
          </cell>
        </row>
        <row r="46678">
          <cell r="N46678">
            <v>618833</v>
          </cell>
        </row>
        <row r="46679">
          <cell r="N46679">
            <v>618833</v>
          </cell>
        </row>
        <row r="46680">
          <cell r="N46680">
            <v>618833</v>
          </cell>
        </row>
        <row r="46681">
          <cell r="N46681">
            <v>618833</v>
          </cell>
        </row>
        <row r="46682">
          <cell r="N46682">
            <v>618981</v>
          </cell>
        </row>
        <row r="46683">
          <cell r="N46683">
            <v>618981</v>
          </cell>
        </row>
        <row r="46684">
          <cell r="N46684">
            <v>618981</v>
          </cell>
        </row>
        <row r="46685">
          <cell r="N46685">
            <v>618981</v>
          </cell>
        </row>
        <row r="46686">
          <cell r="N46686">
            <v>618981</v>
          </cell>
        </row>
        <row r="46687">
          <cell r="N46687">
            <v>618981</v>
          </cell>
        </row>
        <row r="46688">
          <cell r="N46688">
            <v>618981</v>
          </cell>
        </row>
        <row r="46689">
          <cell r="N46689">
            <v>618981</v>
          </cell>
        </row>
        <row r="46690">
          <cell r="N46690">
            <v>618981</v>
          </cell>
        </row>
        <row r="46691">
          <cell r="N46691">
            <v>618981</v>
          </cell>
        </row>
        <row r="46692">
          <cell r="N46692">
            <v>618981</v>
          </cell>
        </row>
        <row r="46693">
          <cell r="N46693">
            <v>618981</v>
          </cell>
        </row>
        <row r="46694">
          <cell r="N46694">
            <v>618981</v>
          </cell>
        </row>
        <row r="46695">
          <cell r="N46695">
            <v>618981</v>
          </cell>
        </row>
        <row r="46696">
          <cell r="N46696">
            <v>618981</v>
          </cell>
        </row>
        <row r="46697">
          <cell r="N46697">
            <v>618981</v>
          </cell>
        </row>
        <row r="46698">
          <cell r="N46698">
            <v>618981</v>
          </cell>
        </row>
        <row r="46699">
          <cell r="N46699">
            <v>618981</v>
          </cell>
        </row>
        <row r="46700">
          <cell r="N46700">
            <v>618981</v>
          </cell>
        </row>
        <row r="46701">
          <cell r="N46701">
            <v>618981</v>
          </cell>
        </row>
        <row r="46702">
          <cell r="N46702">
            <v>618981</v>
          </cell>
        </row>
        <row r="46703">
          <cell r="N46703">
            <v>618981</v>
          </cell>
        </row>
        <row r="46704">
          <cell r="N46704">
            <v>618981</v>
          </cell>
        </row>
        <row r="46705">
          <cell r="N46705">
            <v>618981</v>
          </cell>
        </row>
        <row r="46706">
          <cell r="N46706">
            <v>618981</v>
          </cell>
        </row>
        <row r="46707">
          <cell r="N46707">
            <v>618981</v>
          </cell>
        </row>
        <row r="46708">
          <cell r="N46708">
            <v>618981</v>
          </cell>
        </row>
        <row r="46709">
          <cell r="N46709">
            <v>618982</v>
          </cell>
        </row>
        <row r="46710">
          <cell r="N46710">
            <v>618982</v>
          </cell>
        </row>
        <row r="46711">
          <cell r="N46711">
            <v>618982</v>
          </cell>
        </row>
        <row r="46712">
          <cell r="N46712">
            <v>618982</v>
          </cell>
        </row>
        <row r="46713">
          <cell r="N46713">
            <v>618982</v>
          </cell>
        </row>
        <row r="46714">
          <cell r="N46714">
            <v>618982</v>
          </cell>
        </row>
        <row r="46715">
          <cell r="N46715">
            <v>618982</v>
          </cell>
        </row>
        <row r="46716">
          <cell r="N46716">
            <v>618982</v>
          </cell>
        </row>
        <row r="46717">
          <cell r="N46717">
            <v>618982</v>
          </cell>
        </row>
        <row r="46718">
          <cell r="N46718">
            <v>618982</v>
          </cell>
        </row>
        <row r="46719">
          <cell r="N46719">
            <v>618982</v>
          </cell>
        </row>
        <row r="46720">
          <cell r="N46720">
            <v>618982</v>
          </cell>
        </row>
        <row r="46721">
          <cell r="N46721">
            <v>618982</v>
          </cell>
        </row>
        <row r="46722">
          <cell r="N46722">
            <v>618982</v>
          </cell>
        </row>
        <row r="46723">
          <cell r="N46723">
            <v>618982</v>
          </cell>
        </row>
        <row r="46724">
          <cell r="N46724">
            <v>618982</v>
          </cell>
        </row>
        <row r="46725">
          <cell r="N46725">
            <v>618982</v>
          </cell>
        </row>
        <row r="46726">
          <cell r="N46726">
            <v>618982</v>
          </cell>
        </row>
        <row r="46727">
          <cell r="N46727">
            <v>618982</v>
          </cell>
        </row>
        <row r="46728">
          <cell r="N46728">
            <v>618982</v>
          </cell>
        </row>
        <row r="46729">
          <cell r="N46729">
            <v>618982</v>
          </cell>
        </row>
        <row r="46730">
          <cell r="N46730">
            <v>618982</v>
          </cell>
        </row>
        <row r="46731">
          <cell r="N46731">
            <v>618982</v>
          </cell>
        </row>
        <row r="46732">
          <cell r="N46732">
            <v>618982</v>
          </cell>
        </row>
        <row r="46733">
          <cell r="N46733">
            <v>618982</v>
          </cell>
        </row>
        <row r="46734">
          <cell r="N46734">
            <v>618982</v>
          </cell>
        </row>
        <row r="46735">
          <cell r="N46735">
            <v>618982</v>
          </cell>
        </row>
        <row r="46736">
          <cell r="N46736">
            <v>618984</v>
          </cell>
        </row>
        <row r="46737">
          <cell r="N46737">
            <v>618984</v>
          </cell>
        </row>
        <row r="46738">
          <cell r="N46738">
            <v>618984</v>
          </cell>
        </row>
        <row r="46739">
          <cell r="N46739">
            <v>618984</v>
          </cell>
        </row>
        <row r="46740">
          <cell r="N46740">
            <v>618984</v>
          </cell>
        </row>
        <row r="46741">
          <cell r="N46741">
            <v>618984</v>
          </cell>
        </row>
        <row r="46742">
          <cell r="N46742">
            <v>618984</v>
          </cell>
        </row>
        <row r="46743">
          <cell r="N46743">
            <v>618984</v>
          </cell>
        </row>
        <row r="46744">
          <cell r="N46744">
            <v>618984</v>
          </cell>
        </row>
        <row r="46745">
          <cell r="N46745">
            <v>618984</v>
          </cell>
        </row>
        <row r="46746">
          <cell r="N46746">
            <v>618984</v>
          </cell>
        </row>
        <row r="46747">
          <cell r="N46747">
            <v>618984</v>
          </cell>
        </row>
        <row r="46748">
          <cell r="N46748">
            <v>618984</v>
          </cell>
        </row>
        <row r="46749">
          <cell r="N46749">
            <v>618984</v>
          </cell>
        </row>
        <row r="46750">
          <cell r="N46750">
            <v>618984</v>
          </cell>
        </row>
        <row r="46751">
          <cell r="N46751">
            <v>618984</v>
          </cell>
        </row>
        <row r="46752">
          <cell r="N46752">
            <v>618984</v>
          </cell>
        </row>
        <row r="46753">
          <cell r="N46753">
            <v>618984</v>
          </cell>
        </row>
        <row r="46754">
          <cell r="N46754">
            <v>618984</v>
          </cell>
        </row>
        <row r="46755">
          <cell r="N46755">
            <v>618984</v>
          </cell>
        </row>
        <row r="46756">
          <cell r="N46756">
            <v>618984</v>
          </cell>
        </row>
        <row r="46757">
          <cell r="N46757">
            <v>618984</v>
          </cell>
        </row>
        <row r="46758">
          <cell r="N46758">
            <v>618984</v>
          </cell>
        </row>
        <row r="46759">
          <cell r="N46759">
            <v>618984</v>
          </cell>
        </row>
        <row r="46760">
          <cell r="N46760">
            <v>618984</v>
          </cell>
        </row>
        <row r="46761">
          <cell r="N46761">
            <v>618984</v>
          </cell>
        </row>
        <row r="46762">
          <cell r="N46762">
            <v>618984</v>
          </cell>
        </row>
        <row r="46763">
          <cell r="N46763">
            <v>618985</v>
          </cell>
        </row>
        <row r="46764">
          <cell r="N46764">
            <v>618985</v>
          </cell>
        </row>
        <row r="46765">
          <cell r="N46765">
            <v>618985</v>
          </cell>
        </row>
        <row r="46766">
          <cell r="N46766">
            <v>618985</v>
          </cell>
        </row>
        <row r="46767">
          <cell r="N46767">
            <v>618985</v>
          </cell>
        </row>
        <row r="46768">
          <cell r="N46768">
            <v>618985</v>
          </cell>
        </row>
        <row r="46769">
          <cell r="N46769">
            <v>618985</v>
          </cell>
        </row>
        <row r="46770">
          <cell r="N46770">
            <v>618985</v>
          </cell>
        </row>
        <row r="46771">
          <cell r="N46771">
            <v>618985</v>
          </cell>
        </row>
        <row r="46772">
          <cell r="N46772">
            <v>618985</v>
          </cell>
        </row>
        <row r="46773">
          <cell r="N46773">
            <v>618985</v>
          </cell>
        </row>
        <row r="46774">
          <cell r="N46774">
            <v>618985</v>
          </cell>
        </row>
        <row r="46775">
          <cell r="N46775">
            <v>618985</v>
          </cell>
        </row>
        <row r="46776">
          <cell r="N46776">
            <v>618985</v>
          </cell>
        </row>
        <row r="46777">
          <cell r="N46777">
            <v>618985</v>
          </cell>
        </row>
        <row r="46778">
          <cell r="N46778">
            <v>618985</v>
          </cell>
        </row>
        <row r="46779">
          <cell r="N46779">
            <v>618985</v>
          </cell>
        </row>
        <row r="46780">
          <cell r="N46780">
            <v>618985</v>
          </cell>
        </row>
        <row r="46781">
          <cell r="N46781">
            <v>618985</v>
          </cell>
        </row>
        <row r="46782">
          <cell r="N46782">
            <v>618985</v>
          </cell>
        </row>
        <row r="46783">
          <cell r="N46783">
            <v>618985</v>
          </cell>
        </row>
        <row r="46784">
          <cell r="N46784">
            <v>618985</v>
          </cell>
        </row>
        <row r="46785">
          <cell r="N46785">
            <v>618985</v>
          </cell>
        </row>
        <row r="46786">
          <cell r="N46786">
            <v>618985</v>
          </cell>
        </row>
        <row r="46787">
          <cell r="N46787">
            <v>618985</v>
          </cell>
        </row>
        <row r="46788">
          <cell r="N46788">
            <v>618986</v>
          </cell>
        </row>
        <row r="46789">
          <cell r="N46789">
            <v>618986</v>
          </cell>
        </row>
        <row r="46790">
          <cell r="N46790">
            <v>618986</v>
          </cell>
        </row>
        <row r="46791">
          <cell r="N46791">
            <v>618986</v>
          </cell>
        </row>
        <row r="46792">
          <cell r="N46792">
            <v>618986</v>
          </cell>
        </row>
        <row r="46793">
          <cell r="N46793">
            <v>618986</v>
          </cell>
        </row>
        <row r="46794">
          <cell r="N46794">
            <v>618986</v>
          </cell>
        </row>
        <row r="46795">
          <cell r="N46795">
            <v>618986</v>
          </cell>
        </row>
        <row r="46796">
          <cell r="N46796">
            <v>618986</v>
          </cell>
        </row>
        <row r="46797">
          <cell r="N46797">
            <v>618986</v>
          </cell>
        </row>
        <row r="46798">
          <cell r="N46798">
            <v>618986</v>
          </cell>
        </row>
        <row r="46799">
          <cell r="N46799">
            <v>618986</v>
          </cell>
        </row>
        <row r="46800">
          <cell r="N46800">
            <v>618986</v>
          </cell>
        </row>
        <row r="46801">
          <cell r="N46801">
            <v>618986</v>
          </cell>
        </row>
        <row r="46802">
          <cell r="N46802">
            <v>618986</v>
          </cell>
        </row>
        <row r="46803">
          <cell r="N46803">
            <v>618986</v>
          </cell>
        </row>
        <row r="46804">
          <cell r="N46804">
            <v>618986</v>
          </cell>
        </row>
        <row r="46805">
          <cell r="N46805">
            <v>618986</v>
          </cell>
        </row>
        <row r="46806">
          <cell r="N46806">
            <v>618986</v>
          </cell>
        </row>
        <row r="46807">
          <cell r="N46807">
            <v>618986</v>
          </cell>
        </row>
        <row r="46808">
          <cell r="N46808">
            <v>618986</v>
          </cell>
        </row>
        <row r="46809">
          <cell r="N46809">
            <v>618986</v>
          </cell>
        </row>
        <row r="46810">
          <cell r="N46810">
            <v>618986</v>
          </cell>
        </row>
        <row r="46811">
          <cell r="N46811">
            <v>618986</v>
          </cell>
        </row>
        <row r="46812">
          <cell r="N46812">
            <v>618986</v>
          </cell>
        </row>
        <row r="46813">
          <cell r="N46813">
            <v>618986</v>
          </cell>
        </row>
        <row r="46814">
          <cell r="N46814">
            <v>618986</v>
          </cell>
        </row>
        <row r="46815">
          <cell r="N46815">
            <v>618986</v>
          </cell>
        </row>
        <row r="46816">
          <cell r="N46816">
            <v>618986</v>
          </cell>
        </row>
        <row r="46817">
          <cell r="N46817">
            <v>618986</v>
          </cell>
        </row>
        <row r="46818">
          <cell r="N46818">
            <v>618986</v>
          </cell>
        </row>
        <row r="46819">
          <cell r="N46819">
            <v>618986</v>
          </cell>
        </row>
        <row r="46820">
          <cell r="N46820">
            <v>618986</v>
          </cell>
        </row>
        <row r="46821">
          <cell r="N46821">
            <v>618986</v>
          </cell>
        </row>
        <row r="46822">
          <cell r="N46822">
            <v>618986</v>
          </cell>
        </row>
        <row r="46823">
          <cell r="N46823">
            <v>618986</v>
          </cell>
        </row>
        <row r="46824">
          <cell r="N46824">
            <v>618986</v>
          </cell>
        </row>
        <row r="46825">
          <cell r="N46825">
            <v>618986</v>
          </cell>
        </row>
        <row r="46826">
          <cell r="N46826">
            <v>618986</v>
          </cell>
        </row>
        <row r="46827">
          <cell r="N46827">
            <v>618986</v>
          </cell>
        </row>
        <row r="46828">
          <cell r="N46828">
            <v>618986</v>
          </cell>
        </row>
        <row r="46829">
          <cell r="N46829">
            <v>618986</v>
          </cell>
        </row>
        <row r="46830">
          <cell r="N46830">
            <v>618986</v>
          </cell>
        </row>
        <row r="46831">
          <cell r="N46831">
            <v>618986</v>
          </cell>
        </row>
        <row r="46832">
          <cell r="N46832">
            <v>618986</v>
          </cell>
        </row>
        <row r="46833">
          <cell r="N46833">
            <v>618986</v>
          </cell>
        </row>
        <row r="46834">
          <cell r="N46834">
            <v>618986</v>
          </cell>
        </row>
        <row r="46835">
          <cell r="N46835">
            <v>618988</v>
          </cell>
        </row>
        <row r="46836">
          <cell r="N46836">
            <v>618988</v>
          </cell>
        </row>
        <row r="46837">
          <cell r="N46837">
            <v>618988</v>
          </cell>
        </row>
        <row r="46838">
          <cell r="N46838">
            <v>618988</v>
          </cell>
        </row>
        <row r="46839">
          <cell r="N46839">
            <v>618988</v>
          </cell>
        </row>
        <row r="46840">
          <cell r="N46840">
            <v>618988</v>
          </cell>
        </row>
        <row r="46841">
          <cell r="N46841">
            <v>618988</v>
          </cell>
        </row>
        <row r="46842">
          <cell r="N46842">
            <v>618988</v>
          </cell>
        </row>
        <row r="46843">
          <cell r="N46843">
            <v>618988</v>
          </cell>
        </row>
        <row r="46844">
          <cell r="N46844">
            <v>618988</v>
          </cell>
        </row>
        <row r="46845">
          <cell r="N46845">
            <v>618988</v>
          </cell>
        </row>
        <row r="46846">
          <cell r="N46846">
            <v>618988</v>
          </cell>
        </row>
        <row r="46847">
          <cell r="N46847">
            <v>618988</v>
          </cell>
        </row>
        <row r="46848">
          <cell r="N46848">
            <v>618988</v>
          </cell>
        </row>
        <row r="46849">
          <cell r="N46849">
            <v>618988</v>
          </cell>
        </row>
        <row r="46850">
          <cell r="N46850">
            <v>618988</v>
          </cell>
        </row>
        <row r="46851">
          <cell r="N46851">
            <v>618988</v>
          </cell>
        </row>
        <row r="46852">
          <cell r="N46852">
            <v>618988</v>
          </cell>
        </row>
        <row r="46853">
          <cell r="N46853">
            <v>618988</v>
          </cell>
        </row>
        <row r="46854">
          <cell r="N46854">
            <v>618988</v>
          </cell>
        </row>
        <row r="46855">
          <cell r="N46855">
            <v>618988</v>
          </cell>
        </row>
        <row r="46856">
          <cell r="N46856">
            <v>618988</v>
          </cell>
        </row>
        <row r="46857">
          <cell r="N46857">
            <v>618988</v>
          </cell>
        </row>
        <row r="46858">
          <cell r="N46858">
            <v>618988</v>
          </cell>
        </row>
        <row r="46859">
          <cell r="N46859">
            <v>618988</v>
          </cell>
        </row>
        <row r="46860">
          <cell r="N46860">
            <v>618988</v>
          </cell>
        </row>
        <row r="46861">
          <cell r="N46861">
            <v>618988</v>
          </cell>
        </row>
        <row r="46862">
          <cell r="N46862">
            <v>618988</v>
          </cell>
        </row>
        <row r="46863">
          <cell r="N46863">
            <v>618988</v>
          </cell>
        </row>
        <row r="46864">
          <cell r="N46864">
            <v>618988</v>
          </cell>
        </row>
        <row r="46865">
          <cell r="N46865">
            <v>618988</v>
          </cell>
        </row>
        <row r="46866">
          <cell r="N46866">
            <v>618988</v>
          </cell>
        </row>
        <row r="46867">
          <cell r="N46867">
            <v>618988</v>
          </cell>
        </row>
        <row r="46868">
          <cell r="N46868">
            <v>618988</v>
          </cell>
        </row>
        <row r="46869">
          <cell r="N46869">
            <v>618988</v>
          </cell>
        </row>
        <row r="46870">
          <cell r="N46870">
            <v>618988</v>
          </cell>
        </row>
        <row r="46871">
          <cell r="N46871">
            <v>618988</v>
          </cell>
        </row>
        <row r="46872">
          <cell r="N46872">
            <v>618988</v>
          </cell>
        </row>
        <row r="46873">
          <cell r="N46873">
            <v>618988</v>
          </cell>
        </row>
        <row r="46874">
          <cell r="N46874">
            <v>618988</v>
          </cell>
        </row>
        <row r="46875">
          <cell r="N46875">
            <v>618988</v>
          </cell>
        </row>
        <row r="46876">
          <cell r="N46876">
            <v>618988</v>
          </cell>
        </row>
        <row r="46877">
          <cell r="N46877">
            <v>618988</v>
          </cell>
        </row>
        <row r="46878">
          <cell r="N46878">
            <v>618988</v>
          </cell>
        </row>
        <row r="46879">
          <cell r="N46879">
            <v>618988</v>
          </cell>
        </row>
        <row r="46880">
          <cell r="N46880">
            <v>618988</v>
          </cell>
        </row>
        <row r="46881">
          <cell r="N46881">
            <v>618988</v>
          </cell>
        </row>
        <row r="46882">
          <cell r="N46882">
            <v>618988</v>
          </cell>
        </row>
        <row r="46883">
          <cell r="N46883">
            <v>618988</v>
          </cell>
        </row>
        <row r="46884">
          <cell r="N46884">
            <v>618989</v>
          </cell>
        </row>
        <row r="46885">
          <cell r="N46885">
            <v>618989</v>
          </cell>
        </row>
        <row r="46886">
          <cell r="N46886">
            <v>618989</v>
          </cell>
        </row>
        <row r="46887">
          <cell r="N46887">
            <v>618989</v>
          </cell>
        </row>
        <row r="46888">
          <cell r="N46888">
            <v>618989</v>
          </cell>
        </row>
        <row r="46889">
          <cell r="N46889">
            <v>618989</v>
          </cell>
        </row>
        <row r="46890">
          <cell r="N46890">
            <v>618989</v>
          </cell>
        </row>
        <row r="46891">
          <cell r="N46891">
            <v>618989</v>
          </cell>
        </row>
        <row r="46892">
          <cell r="N46892">
            <v>618989</v>
          </cell>
        </row>
        <row r="46893">
          <cell r="N46893">
            <v>618989</v>
          </cell>
        </row>
        <row r="46894">
          <cell r="N46894">
            <v>618989</v>
          </cell>
        </row>
        <row r="46895">
          <cell r="N46895">
            <v>618989</v>
          </cell>
        </row>
        <row r="46896">
          <cell r="N46896">
            <v>618989</v>
          </cell>
        </row>
        <row r="46897">
          <cell r="N46897">
            <v>618989</v>
          </cell>
        </row>
        <row r="46898">
          <cell r="N46898">
            <v>618989</v>
          </cell>
        </row>
        <row r="46899">
          <cell r="N46899">
            <v>618989</v>
          </cell>
        </row>
        <row r="46900">
          <cell r="N46900">
            <v>618989</v>
          </cell>
        </row>
        <row r="46901">
          <cell r="N46901">
            <v>618989</v>
          </cell>
        </row>
        <row r="46902">
          <cell r="N46902">
            <v>618989</v>
          </cell>
        </row>
        <row r="46903">
          <cell r="N46903">
            <v>618989</v>
          </cell>
        </row>
        <row r="46904">
          <cell r="N46904">
            <v>618989</v>
          </cell>
        </row>
        <row r="46905">
          <cell r="N46905">
            <v>618989</v>
          </cell>
        </row>
        <row r="46906">
          <cell r="N46906">
            <v>618989</v>
          </cell>
        </row>
        <row r="46907">
          <cell r="N46907">
            <v>618989</v>
          </cell>
        </row>
        <row r="46908">
          <cell r="N46908">
            <v>618989</v>
          </cell>
        </row>
        <row r="46909">
          <cell r="N46909">
            <v>618989</v>
          </cell>
        </row>
        <row r="46910">
          <cell r="N46910">
            <v>618989</v>
          </cell>
        </row>
        <row r="46911">
          <cell r="N46911">
            <v>618989</v>
          </cell>
        </row>
        <row r="46912">
          <cell r="N46912">
            <v>618989</v>
          </cell>
        </row>
        <row r="46913">
          <cell r="N46913">
            <v>618989</v>
          </cell>
        </row>
        <row r="46914">
          <cell r="N46914">
            <v>618989</v>
          </cell>
        </row>
        <row r="46915">
          <cell r="N46915">
            <v>618989</v>
          </cell>
        </row>
        <row r="46916">
          <cell r="N46916">
            <v>618989</v>
          </cell>
        </row>
        <row r="46917">
          <cell r="N46917">
            <v>618989</v>
          </cell>
        </row>
        <row r="46918">
          <cell r="N46918">
            <v>618989</v>
          </cell>
        </row>
        <row r="46919">
          <cell r="N46919">
            <v>618989</v>
          </cell>
        </row>
        <row r="46920">
          <cell r="N46920">
            <v>618989</v>
          </cell>
        </row>
        <row r="46921">
          <cell r="N46921">
            <v>618989</v>
          </cell>
        </row>
        <row r="46922">
          <cell r="N46922">
            <v>618989</v>
          </cell>
        </row>
        <row r="46923">
          <cell r="N46923">
            <v>618989</v>
          </cell>
        </row>
        <row r="46924">
          <cell r="N46924">
            <v>618989</v>
          </cell>
        </row>
        <row r="46925">
          <cell r="N46925">
            <v>618989</v>
          </cell>
        </row>
        <row r="46926">
          <cell r="N46926">
            <v>618989</v>
          </cell>
        </row>
        <row r="46927">
          <cell r="N46927">
            <v>618989</v>
          </cell>
        </row>
        <row r="46928">
          <cell r="N46928">
            <v>618989</v>
          </cell>
        </row>
        <row r="46929">
          <cell r="N46929">
            <v>618991</v>
          </cell>
        </row>
        <row r="46930">
          <cell r="N46930">
            <v>618991</v>
          </cell>
        </row>
        <row r="46931">
          <cell r="N46931">
            <v>618991</v>
          </cell>
        </row>
        <row r="46932">
          <cell r="N46932">
            <v>618991</v>
          </cell>
        </row>
        <row r="46933">
          <cell r="N46933">
            <v>618991</v>
          </cell>
        </row>
        <row r="46934">
          <cell r="N46934">
            <v>618991</v>
          </cell>
        </row>
        <row r="46935">
          <cell r="N46935">
            <v>618991</v>
          </cell>
        </row>
        <row r="46936">
          <cell r="N46936">
            <v>618991</v>
          </cell>
        </row>
        <row r="46937">
          <cell r="N46937">
            <v>618991</v>
          </cell>
        </row>
        <row r="46938">
          <cell r="N46938">
            <v>618991</v>
          </cell>
        </row>
        <row r="46939">
          <cell r="N46939">
            <v>618991</v>
          </cell>
        </row>
        <row r="46940">
          <cell r="N46940">
            <v>618991</v>
          </cell>
        </row>
        <row r="46941">
          <cell r="N46941">
            <v>618991</v>
          </cell>
        </row>
        <row r="46942">
          <cell r="N46942">
            <v>618991</v>
          </cell>
        </row>
        <row r="46943">
          <cell r="N46943">
            <v>618991</v>
          </cell>
        </row>
        <row r="46944">
          <cell r="N46944">
            <v>618991</v>
          </cell>
        </row>
        <row r="46945">
          <cell r="N46945">
            <v>618991</v>
          </cell>
        </row>
        <row r="46946">
          <cell r="N46946">
            <v>618991</v>
          </cell>
        </row>
        <row r="46947">
          <cell r="N46947">
            <v>618991</v>
          </cell>
        </row>
        <row r="46948">
          <cell r="N46948">
            <v>618991</v>
          </cell>
        </row>
        <row r="46949">
          <cell r="N46949">
            <v>618991</v>
          </cell>
        </row>
        <row r="46950">
          <cell r="N46950">
            <v>618991</v>
          </cell>
        </row>
        <row r="46951">
          <cell r="N46951">
            <v>618991</v>
          </cell>
        </row>
        <row r="46952">
          <cell r="N46952">
            <v>618991</v>
          </cell>
        </row>
        <row r="46953">
          <cell r="N46953">
            <v>618991</v>
          </cell>
        </row>
        <row r="46954">
          <cell r="N46954">
            <v>618991</v>
          </cell>
        </row>
        <row r="46955">
          <cell r="N46955">
            <v>618991</v>
          </cell>
        </row>
        <row r="46956">
          <cell r="N46956">
            <v>618991</v>
          </cell>
        </row>
        <row r="46957">
          <cell r="N46957">
            <v>618991</v>
          </cell>
        </row>
        <row r="46958">
          <cell r="N46958">
            <v>618991</v>
          </cell>
        </row>
        <row r="46959">
          <cell r="N46959">
            <v>618991</v>
          </cell>
        </row>
        <row r="46960">
          <cell r="N46960">
            <v>618991</v>
          </cell>
        </row>
        <row r="46961">
          <cell r="N46961">
            <v>618991</v>
          </cell>
        </row>
        <row r="46962">
          <cell r="N46962">
            <v>618991</v>
          </cell>
        </row>
        <row r="46963">
          <cell r="N46963">
            <v>618991</v>
          </cell>
        </row>
        <row r="46964">
          <cell r="N46964">
            <v>618991</v>
          </cell>
        </row>
        <row r="46965">
          <cell r="N46965">
            <v>618991</v>
          </cell>
        </row>
        <row r="46966">
          <cell r="N46966">
            <v>618991</v>
          </cell>
        </row>
        <row r="46967">
          <cell r="N46967">
            <v>618991</v>
          </cell>
        </row>
        <row r="46968">
          <cell r="N46968">
            <v>618991</v>
          </cell>
        </row>
        <row r="46969">
          <cell r="N46969">
            <v>618991</v>
          </cell>
        </row>
        <row r="46970">
          <cell r="N46970">
            <v>618991</v>
          </cell>
        </row>
        <row r="46971">
          <cell r="N46971">
            <v>618991</v>
          </cell>
        </row>
        <row r="46972">
          <cell r="N46972">
            <v>618991</v>
          </cell>
        </row>
        <row r="46973">
          <cell r="N46973">
            <v>618991</v>
          </cell>
        </row>
        <row r="46974">
          <cell r="N46974">
            <v>618991</v>
          </cell>
        </row>
        <row r="46975">
          <cell r="N46975">
            <v>618991</v>
          </cell>
        </row>
        <row r="46976">
          <cell r="N46976">
            <v>618991</v>
          </cell>
        </row>
        <row r="46977">
          <cell r="N46977">
            <v>618991</v>
          </cell>
        </row>
        <row r="46978">
          <cell r="N46978">
            <v>618991</v>
          </cell>
        </row>
        <row r="46979">
          <cell r="N46979">
            <v>618991</v>
          </cell>
        </row>
        <row r="46980">
          <cell r="N46980">
            <v>618991</v>
          </cell>
        </row>
        <row r="46981">
          <cell r="N46981">
            <v>618991</v>
          </cell>
        </row>
        <row r="46982">
          <cell r="N46982">
            <v>618991</v>
          </cell>
        </row>
        <row r="46983">
          <cell r="N46983">
            <v>618991</v>
          </cell>
        </row>
        <row r="46984">
          <cell r="N46984">
            <v>618991</v>
          </cell>
        </row>
        <row r="46985">
          <cell r="N46985">
            <v>618991</v>
          </cell>
        </row>
        <row r="46986">
          <cell r="N46986">
            <v>618991</v>
          </cell>
        </row>
        <row r="46987">
          <cell r="N46987">
            <v>618991</v>
          </cell>
        </row>
        <row r="46988">
          <cell r="N46988">
            <v>618991</v>
          </cell>
        </row>
        <row r="46989">
          <cell r="N46989">
            <v>618991</v>
          </cell>
        </row>
        <row r="46990">
          <cell r="N46990">
            <v>618991</v>
          </cell>
        </row>
        <row r="46991">
          <cell r="N46991">
            <v>618991</v>
          </cell>
        </row>
        <row r="46992">
          <cell r="N46992">
            <v>618991</v>
          </cell>
        </row>
        <row r="46993">
          <cell r="N46993">
            <v>618991</v>
          </cell>
        </row>
        <row r="46994">
          <cell r="N46994">
            <v>618991</v>
          </cell>
        </row>
        <row r="46995">
          <cell r="N46995">
            <v>618991</v>
          </cell>
        </row>
        <row r="46996">
          <cell r="N46996">
            <v>618991</v>
          </cell>
        </row>
        <row r="46997">
          <cell r="N46997">
            <v>618991</v>
          </cell>
        </row>
        <row r="46998">
          <cell r="N46998">
            <v>618991</v>
          </cell>
        </row>
        <row r="46999">
          <cell r="N46999">
            <v>618991</v>
          </cell>
        </row>
        <row r="47000">
          <cell r="N47000">
            <v>618991</v>
          </cell>
        </row>
        <row r="47001">
          <cell r="N47001">
            <v>618991</v>
          </cell>
        </row>
        <row r="47002">
          <cell r="N47002">
            <v>618991</v>
          </cell>
        </row>
        <row r="47003">
          <cell r="N47003">
            <v>618991</v>
          </cell>
        </row>
        <row r="47004">
          <cell r="N47004">
            <v>618991</v>
          </cell>
        </row>
        <row r="47005">
          <cell r="N47005">
            <v>618991</v>
          </cell>
        </row>
        <row r="47006">
          <cell r="N47006">
            <v>618991</v>
          </cell>
        </row>
        <row r="47007">
          <cell r="N47007">
            <v>618991</v>
          </cell>
        </row>
        <row r="47008">
          <cell r="N47008">
            <v>618991</v>
          </cell>
        </row>
        <row r="47009">
          <cell r="N47009">
            <v>618991</v>
          </cell>
        </row>
        <row r="47010">
          <cell r="N47010">
            <v>618991</v>
          </cell>
        </row>
        <row r="47011">
          <cell r="N47011">
            <v>618991</v>
          </cell>
        </row>
        <row r="47012">
          <cell r="N47012">
            <v>618991</v>
          </cell>
        </row>
        <row r="47013">
          <cell r="N47013">
            <v>618991</v>
          </cell>
        </row>
        <row r="47014">
          <cell r="N47014">
            <v>618991</v>
          </cell>
        </row>
        <row r="47015">
          <cell r="N47015">
            <v>618991</v>
          </cell>
        </row>
        <row r="47016">
          <cell r="N47016">
            <v>618991</v>
          </cell>
        </row>
        <row r="47017">
          <cell r="N47017">
            <v>618991</v>
          </cell>
        </row>
        <row r="47018">
          <cell r="N47018">
            <v>618991</v>
          </cell>
        </row>
        <row r="47019">
          <cell r="N47019">
            <v>618991</v>
          </cell>
        </row>
        <row r="47020">
          <cell r="N47020">
            <v>618991</v>
          </cell>
        </row>
        <row r="47021">
          <cell r="N47021">
            <v>618991</v>
          </cell>
        </row>
        <row r="47022">
          <cell r="N47022">
            <v>618991</v>
          </cell>
        </row>
        <row r="47023">
          <cell r="N47023">
            <v>618991</v>
          </cell>
        </row>
        <row r="47024">
          <cell r="N47024">
            <v>618991</v>
          </cell>
        </row>
        <row r="47025">
          <cell r="N47025">
            <v>618991</v>
          </cell>
        </row>
        <row r="47026">
          <cell r="N47026">
            <v>618991</v>
          </cell>
        </row>
        <row r="47027">
          <cell r="N47027">
            <v>618991</v>
          </cell>
        </row>
        <row r="47028">
          <cell r="N47028">
            <v>618991</v>
          </cell>
        </row>
        <row r="47029">
          <cell r="N47029">
            <v>618991</v>
          </cell>
        </row>
        <row r="47030">
          <cell r="N47030">
            <v>618991</v>
          </cell>
        </row>
        <row r="47031">
          <cell r="N47031">
            <v>618991</v>
          </cell>
        </row>
        <row r="47032">
          <cell r="N47032">
            <v>618991</v>
          </cell>
        </row>
        <row r="47033">
          <cell r="N47033">
            <v>618991</v>
          </cell>
        </row>
        <row r="47034">
          <cell r="N47034">
            <v>618991</v>
          </cell>
        </row>
        <row r="47035">
          <cell r="N47035">
            <v>618991</v>
          </cell>
        </row>
        <row r="47036">
          <cell r="N47036">
            <v>618991</v>
          </cell>
        </row>
        <row r="47037">
          <cell r="N47037">
            <v>618991</v>
          </cell>
        </row>
        <row r="47038">
          <cell r="N47038">
            <v>618991</v>
          </cell>
        </row>
        <row r="47039">
          <cell r="N47039">
            <v>618991</v>
          </cell>
        </row>
        <row r="47040">
          <cell r="N47040">
            <v>618991</v>
          </cell>
        </row>
        <row r="47041">
          <cell r="N47041">
            <v>618991</v>
          </cell>
        </row>
        <row r="47042">
          <cell r="N47042">
            <v>618991</v>
          </cell>
        </row>
        <row r="47043">
          <cell r="N47043">
            <v>618991</v>
          </cell>
        </row>
        <row r="47044">
          <cell r="N47044">
            <v>618991</v>
          </cell>
        </row>
        <row r="47045">
          <cell r="N47045">
            <v>618991</v>
          </cell>
        </row>
        <row r="47046">
          <cell r="N47046">
            <v>618991</v>
          </cell>
        </row>
        <row r="47047">
          <cell r="N47047">
            <v>618991</v>
          </cell>
        </row>
        <row r="47048">
          <cell r="N47048">
            <v>618991</v>
          </cell>
        </row>
        <row r="47049">
          <cell r="N47049">
            <v>618991</v>
          </cell>
        </row>
        <row r="47050">
          <cell r="N47050">
            <v>618991</v>
          </cell>
        </row>
        <row r="47051">
          <cell r="N47051">
            <v>618991</v>
          </cell>
        </row>
        <row r="47052">
          <cell r="N47052">
            <v>618991</v>
          </cell>
        </row>
        <row r="47053">
          <cell r="N47053">
            <v>618991</v>
          </cell>
        </row>
        <row r="47054">
          <cell r="N47054">
            <v>618991</v>
          </cell>
        </row>
        <row r="47055">
          <cell r="N47055">
            <v>618991</v>
          </cell>
        </row>
        <row r="47056">
          <cell r="N47056">
            <v>618991</v>
          </cell>
        </row>
        <row r="47057">
          <cell r="N47057">
            <v>618991</v>
          </cell>
        </row>
        <row r="47058">
          <cell r="N47058">
            <v>618991</v>
          </cell>
        </row>
        <row r="47059">
          <cell r="N47059">
            <v>618991</v>
          </cell>
        </row>
        <row r="47060">
          <cell r="N47060">
            <v>618991</v>
          </cell>
        </row>
        <row r="47061">
          <cell r="N47061">
            <v>618991</v>
          </cell>
        </row>
        <row r="47062">
          <cell r="N47062">
            <v>618991</v>
          </cell>
        </row>
        <row r="47063">
          <cell r="N47063">
            <v>618991</v>
          </cell>
        </row>
        <row r="47064">
          <cell r="N47064">
            <v>618991</v>
          </cell>
        </row>
        <row r="47065">
          <cell r="N47065">
            <v>618991</v>
          </cell>
        </row>
        <row r="47066">
          <cell r="N47066">
            <v>618991</v>
          </cell>
        </row>
        <row r="47067">
          <cell r="N47067">
            <v>618991</v>
          </cell>
        </row>
        <row r="47068">
          <cell r="N47068">
            <v>618991</v>
          </cell>
        </row>
        <row r="47069">
          <cell r="N47069">
            <v>618991</v>
          </cell>
        </row>
        <row r="47070">
          <cell r="N47070">
            <v>618991</v>
          </cell>
        </row>
        <row r="47071">
          <cell r="N47071">
            <v>618991</v>
          </cell>
        </row>
        <row r="47072">
          <cell r="N47072">
            <v>618991</v>
          </cell>
        </row>
        <row r="47073">
          <cell r="N47073">
            <v>618991</v>
          </cell>
        </row>
        <row r="47074">
          <cell r="N47074">
            <v>618991</v>
          </cell>
        </row>
        <row r="47075">
          <cell r="N47075">
            <v>618991</v>
          </cell>
        </row>
        <row r="47076">
          <cell r="N47076">
            <v>618991</v>
          </cell>
        </row>
        <row r="47077">
          <cell r="N47077">
            <v>618991</v>
          </cell>
        </row>
        <row r="47078">
          <cell r="N47078">
            <v>618991</v>
          </cell>
        </row>
        <row r="47079">
          <cell r="N47079">
            <v>618991</v>
          </cell>
        </row>
        <row r="47080">
          <cell r="N47080">
            <v>618991</v>
          </cell>
        </row>
        <row r="47081">
          <cell r="N47081">
            <v>618991</v>
          </cell>
        </row>
        <row r="47082">
          <cell r="N47082">
            <v>618991</v>
          </cell>
        </row>
        <row r="47083">
          <cell r="N47083">
            <v>618991</v>
          </cell>
        </row>
        <row r="47084">
          <cell r="N47084">
            <v>618991</v>
          </cell>
        </row>
        <row r="47085">
          <cell r="N47085">
            <v>618991</v>
          </cell>
        </row>
        <row r="47086">
          <cell r="N47086">
            <v>618991</v>
          </cell>
        </row>
        <row r="47087">
          <cell r="N47087">
            <v>618991</v>
          </cell>
        </row>
        <row r="47088">
          <cell r="N47088">
            <v>618991</v>
          </cell>
        </row>
        <row r="47089">
          <cell r="N47089">
            <v>618991</v>
          </cell>
        </row>
        <row r="47090">
          <cell r="N47090">
            <v>618991</v>
          </cell>
        </row>
        <row r="47091">
          <cell r="N47091">
            <v>618991</v>
          </cell>
        </row>
        <row r="47092">
          <cell r="N47092">
            <v>618991</v>
          </cell>
        </row>
        <row r="47093">
          <cell r="N47093">
            <v>618991</v>
          </cell>
        </row>
        <row r="47094">
          <cell r="N47094">
            <v>618991</v>
          </cell>
        </row>
        <row r="47095">
          <cell r="N47095">
            <v>618991</v>
          </cell>
        </row>
        <row r="47096">
          <cell r="N47096">
            <v>618991</v>
          </cell>
        </row>
        <row r="47097">
          <cell r="N47097">
            <v>618991</v>
          </cell>
        </row>
        <row r="47098">
          <cell r="N47098">
            <v>618991</v>
          </cell>
        </row>
        <row r="47099">
          <cell r="N47099">
            <v>618991</v>
          </cell>
        </row>
        <row r="47100">
          <cell r="N47100">
            <v>618991</v>
          </cell>
        </row>
        <row r="47101">
          <cell r="N47101">
            <v>618991</v>
          </cell>
        </row>
        <row r="47102">
          <cell r="N47102">
            <v>618991</v>
          </cell>
        </row>
        <row r="47103">
          <cell r="N47103">
            <v>618991</v>
          </cell>
        </row>
        <row r="47104">
          <cell r="N47104">
            <v>618991</v>
          </cell>
        </row>
        <row r="47105">
          <cell r="N47105">
            <v>618991</v>
          </cell>
        </row>
        <row r="47106">
          <cell r="N47106">
            <v>618991</v>
          </cell>
        </row>
        <row r="47107">
          <cell r="N47107">
            <v>618991</v>
          </cell>
        </row>
        <row r="47108">
          <cell r="N47108">
            <v>618991</v>
          </cell>
        </row>
        <row r="47109">
          <cell r="N47109">
            <v>618991</v>
          </cell>
        </row>
        <row r="47110">
          <cell r="N47110">
            <v>618991</v>
          </cell>
        </row>
        <row r="47111">
          <cell r="N47111">
            <v>618991</v>
          </cell>
        </row>
        <row r="47112">
          <cell r="N47112">
            <v>618991</v>
          </cell>
        </row>
        <row r="47113">
          <cell r="N47113">
            <v>618991</v>
          </cell>
        </row>
        <row r="47114">
          <cell r="N47114">
            <v>618991</v>
          </cell>
        </row>
        <row r="47115">
          <cell r="N47115">
            <v>618991</v>
          </cell>
        </row>
        <row r="47116">
          <cell r="N47116">
            <v>618991</v>
          </cell>
        </row>
        <row r="47117">
          <cell r="N47117">
            <v>618991</v>
          </cell>
        </row>
        <row r="47118">
          <cell r="N47118">
            <v>618991</v>
          </cell>
        </row>
        <row r="47119">
          <cell r="N47119">
            <v>618991</v>
          </cell>
        </row>
        <row r="47120">
          <cell r="N47120">
            <v>618991</v>
          </cell>
        </row>
        <row r="47121">
          <cell r="N47121">
            <v>618991</v>
          </cell>
        </row>
        <row r="47122">
          <cell r="N47122">
            <v>618991</v>
          </cell>
        </row>
        <row r="47123">
          <cell r="N47123">
            <v>618991</v>
          </cell>
        </row>
        <row r="47124">
          <cell r="N47124">
            <v>618991</v>
          </cell>
        </row>
        <row r="47125">
          <cell r="N47125">
            <v>618991</v>
          </cell>
        </row>
        <row r="47126">
          <cell r="N47126">
            <v>618991</v>
          </cell>
        </row>
        <row r="47127">
          <cell r="N47127">
            <v>618991</v>
          </cell>
        </row>
        <row r="47128">
          <cell r="N47128">
            <v>618991</v>
          </cell>
        </row>
        <row r="47129">
          <cell r="N47129">
            <v>618991</v>
          </cell>
        </row>
        <row r="47130">
          <cell r="N47130">
            <v>618991</v>
          </cell>
        </row>
        <row r="47131">
          <cell r="N47131">
            <v>618991</v>
          </cell>
        </row>
        <row r="47132">
          <cell r="N47132">
            <v>618991</v>
          </cell>
        </row>
        <row r="47133">
          <cell r="N47133">
            <v>618991</v>
          </cell>
        </row>
        <row r="47134">
          <cell r="N47134">
            <v>618991</v>
          </cell>
        </row>
        <row r="47135">
          <cell r="N47135">
            <v>618991</v>
          </cell>
        </row>
        <row r="47136">
          <cell r="N47136">
            <v>618991</v>
          </cell>
        </row>
        <row r="47137">
          <cell r="N47137">
            <v>618991</v>
          </cell>
        </row>
        <row r="47138">
          <cell r="N47138">
            <v>618991</v>
          </cell>
        </row>
        <row r="47139">
          <cell r="N47139">
            <v>618991</v>
          </cell>
        </row>
        <row r="47140">
          <cell r="N47140">
            <v>618991</v>
          </cell>
        </row>
        <row r="47141">
          <cell r="N47141">
            <v>618991</v>
          </cell>
        </row>
        <row r="47142">
          <cell r="N47142">
            <v>618991</v>
          </cell>
        </row>
        <row r="47143">
          <cell r="N47143">
            <v>618991</v>
          </cell>
        </row>
        <row r="47144">
          <cell r="N47144">
            <v>618991</v>
          </cell>
        </row>
        <row r="47145">
          <cell r="N47145">
            <v>618991</v>
          </cell>
        </row>
        <row r="47146">
          <cell r="N47146">
            <v>618991</v>
          </cell>
        </row>
        <row r="47147">
          <cell r="N47147">
            <v>618991</v>
          </cell>
        </row>
        <row r="47148">
          <cell r="N47148">
            <v>618991</v>
          </cell>
        </row>
        <row r="47149">
          <cell r="N47149">
            <v>618991</v>
          </cell>
        </row>
        <row r="47150">
          <cell r="N47150">
            <v>618991</v>
          </cell>
        </row>
        <row r="47151">
          <cell r="N47151">
            <v>618991</v>
          </cell>
        </row>
        <row r="47152">
          <cell r="N47152">
            <v>618991</v>
          </cell>
        </row>
        <row r="47153">
          <cell r="N47153">
            <v>618991</v>
          </cell>
        </row>
        <row r="47154">
          <cell r="N47154">
            <v>618991</v>
          </cell>
        </row>
        <row r="47155">
          <cell r="N47155">
            <v>618991</v>
          </cell>
        </row>
        <row r="47156">
          <cell r="N47156">
            <v>618991</v>
          </cell>
        </row>
        <row r="47157">
          <cell r="N47157">
            <v>618992</v>
          </cell>
        </row>
        <row r="47158">
          <cell r="N47158">
            <v>618992</v>
          </cell>
        </row>
        <row r="47159">
          <cell r="N47159">
            <v>618992</v>
          </cell>
        </row>
        <row r="47160">
          <cell r="N47160">
            <v>618992</v>
          </cell>
        </row>
        <row r="47161">
          <cell r="N47161">
            <v>618992</v>
          </cell>
        </row>
        <row r="47162">
          <cell r="N47162">
            <v>618992</v>
          </cell>
        </row>
        <row r="47163">
          <cell r="N47163">
            <v>618992</v>
          </cell>
        </row>
        <row r="47164">
          <cell r="N47164">
            <v>618992</v>
          </cell>
        </row>
        <row r="47165">
          <cell r="N47165">
            <v>618992</v>
          </cell>
        </row>
        <row r="47166">
          <cell r="N47166">
            <v>618992</v>
          </cell>
        </row>
        <row r="47167">
          <cell r="N47167">
            <v>618992</v>
          </cell>
        </row>
        <row r="47168">
          <cell r="N47168">
            <v>618992</v>
          </cell>
        </row>
        <row r="47169">
          <cell r="N47169">
            <v>618992</v>
          </cell>
        </row>
        <row r="47170">
          <cell r="N47170">
            <v>618992</v>
          </cell>
        </row>
        <row r="47171">
          <cell r="N47171">
            <v>618992</v>
          </cell>
        </row>
        <row r="47172">
          <cell r="N47172">
            <v>618992</v>
          </cell>
        </row>
        <row r="47173">
          <cell r="N47173">
            <v>618992</v>
          </cell>
        </row>
        <row r="47174">
          <cell r="N47174">
            <v>618992</v>
          </cell>
        </row>
        <row r="47175">
          <cell r="N47175">
            <v>618992</v>
          </cell>
        </row>
        <row r="47176">
          <cell r="N47176">
            <v>618992</v>
          </cell>
        </row>
        <row r="47177">
          <cell r="N47177">
            <v>618992</v>
          </cell>
        </row>
        <row r="47178">
          <cell r="N47178">
            <v>618992</v>
          </cell>
        </row>
        <row r="47179">
          <cell r="N47179">
            <v>618992</v>
          </cell>
        </row>
        <row r="47180">
          <cell r="N47180">
            <v>618992</v>
          </cell>
        </row>
        <row r="47181">
          <cell r="N47181">
            <v>618992</v>
          </cell>
        </row>
        <row r="47182">
          <cell r="N47182">
            <v>618992</v>
          </cell>
        </row>
        <row r="47183">
          <cell r="N47183">
            <v>618992</v>
          </cell>
        </row>
        <row r="47184">
          <cell r="N47184">
            <v>618992</v>
          </cell>
        </row>
        <row r="47185">
          <cell r="N47185">
            <v>618992</v>
          </cell>
        </row>
        <row r="47186">
          <cell r="N47186">
            <v>618992</v>
          </cell>
        </row>
        <row r="47187">
          <cell r="N47187">
            <v>618992</v>
          </cell>
        </row>
        <row r="47188">
          <cell r="N47188">
            <v>618992</v>
          </cell>
        </row>
        <row r="47189">
          <cell r="N47189">
            <v>618992</v>
          </cell>
        </row>
        <row r="47190">
          <cell r="N47190">
            <v>618992</v>
          </cell>
        </row>
        <row r="47191">
          <cell r="N47191">
            <v>618992</v>
          </cell>
        </row>
        <row r="47192">
          <cell r="N47192">
            <v>618992</v>
          </cell>
        </row>
        <row r="47193">
          <cell r="N47193">
            <v>618992</v>
          </cell>
        </row>
        <row r="47194">
          <cell r="N47194">
            <v>618992</v>
          </cell>
        </row>
        <row r="47195">
          <cell r="N47195">
            <v>618992</v>
          </cell>
        </row>
        <row r="47196">
          <cell r="N47196">
            <v>618992</v>
          </cell>
        </row>
        <row r="47197">
          <cell r="N47197">
            <v>618992</v>
          </cell>
        </row>
        <row r="47198">
          <cell r="N47198">
            <v>618992</v>
          </cell>
        </row>
        <row r="47199">
          <cell r="N47199">
            <v>618992</v>
          </cell>
        </row>
        <row r="47200">
          <cell r="N47200">
            <v>618992</v>
          </cell>
        </row>
        <row r="47201">
          <cell r="N47201">
            <v>618992</v>
          </cell>
        </row>
        <row r="47202">
          <cell r="N47202">
            <v>618992</v>
          </cell>
        </row>
        <row r="47203">
          <cell r="N47203">
            <v>618992</v>
          </cell>
        </row>
        <row r="47204">
          <cell r="N47204">
            <v>618992</v>
          </cell>
        </row>
        <row r="47205">
          <cell r="N47205">
            <v>618992</v>
          </cell>
        </row>
        <row r="47206">
          <cell r="N47206">
            <v>618992</v>
          </cell>
        </row>
        <row r="47207">
          <cell r="N47207">
            <v>618992</v>
          </cell>
        </row>
        <row r="47208">
          <cell r="N47208">
            <v>618992</v>
          </cell>
        </row>
        <row r="47209">
          <cell r="N47209">
            <v>618992</v>
          </cell>
        </row>
        <row r="47210">
          <cell r="N47210">
            <v>618992</v>
          </cell>
        </row>
        <row r="47211">
          <cell r="N47211">
            <v>618992</v>
          </cell>
        </row>
        <row r="47212">
          <cell r="N47212">
            <v>618992</v>
          </cell>
        </row>
        <row r="47213">
          <cell r="N47213">
            <v>618992</v>
          </cell>
        </row>
        <row r="47214">
          <cell r="N47214">
            <v>618992</v>
          </cell>
        </row>
        <row r="47215">
          <cell r="N47215">
            <v>618992</v>
          </cell>
        </row>
        <row r="47216">
          <cell r="N47216">
            <v>618992</v>
          </cell>
        </row>
        <row r="47217">
          <cell r="N47217">
            <v>618992</v>
          </cell>
        </row>
        <row r="47218">
          <cell r="N47218">
            <v>618992</v>
          </cell>
        </row>
        <row r="47219">
          <cell r="N47219">
            <v>618992</v>
          </cell>
        </row>
        <row r="47220">
          <cell r="N47220">
            <v>618992</v>
          </cell>
        </row>
        <row r="47221">
          <cell r="N47221">
            <v>618992</v>
          </cell>
        </row>
        <row r="47222">
          <cell r="N47222">
            <v>618992</v>
          </cell>
        </row>
        <row r="47223">
          <cell r="N47223">
            <v>618992</v>
          </cell>
        </row>
        <row r="47224">
          <cell r="N47224">
            <v>618992</v>
          </cell>
        </row>
        <row r="47225">
          <cell r="N47225">
            <v>618992</v>
          </cell>
        </row>
        <row r="47226">
          <cell r="N47226">
            <v>618992</v>
          </cell>
        </row>
        <row r="47227">
          <cell r="N47227">
            <v>618992</v>
          </cell>
        </row>
        <row r="47228">
          <cell r="N47228">
            <v>618992</v>
          </cell>
        </row>
        <row r="47229">
          <cell r="N47229">
            <v>618992</v>
          </cell>
        </row>
        <row r="47230">
          <cell r="N47230">
            <v>618992</v>
          </cell>
        </row>
        <row r="47231">
          <cell r="N47231">
            <v>618992</v>
          </cell>
        </row>
        <row r="47232">
          <cell r="N47232">
            <v>618992</v>
          </cell>
        </row>
        <row r="47233">
          <cell r="N47233">
            <v>618992</v>
          </cell>
        </row>
        <row r="47234">
          <cell r="N47234">
            <v>618992</v>
          </cell>
        </row>
        <row r="47235">
          <cell r="N47235">
            <v>618992</v>
          </cell>
        </row>
        <row r="47236">
          <cell r="N47236">
            <v>618992</v>
          </cell>
        </row>
        <row r="47237">
          <cell r="N47237">
            <v>618992</v>
          </cell>
        </row>
        <row r="47238">
          <cell r="N47238">
            <v>618992</v>
          </cell>
        </row>
        <row r="47239">
          <cell r="N47239">
            <v>618992</v>
          </cell>
        </row>
        <row r="47240">
          <cell r="N47240">
            <v>618992</v>
          </cell>
        </row>
        <row r="47241">
          <cell r="N47241">
            <v>618992</v>
          </cell>
        </row>
        <row r="47242">
          <cell r="N47242">
            <v>618992</v>
          </cell>
        </row>
        <row r="47243">
          <cell r="N47243">
            <v>618992</v>
          </cell>
        </row>
        <row r="47244">
          <cell r="N47244">
            <v>618992</v>
          </cell>
        </row>
        <row r="47245">
          <cell r="N47245">
            <v>618992</v>
          </cell>
        </row>
        <row r="47246">
          <cell r="N47246">
            <v>618992</v>
          </cell>
        </row>
        <row r="47247">
          <cell r="N47247">
            <v>618992</v>
          </cell>
        </row>
        <row r="47248">
          <cell r="N47248">
            <v>618992</v>
          </cell>
        </row>
        <row r="47249">
          <cell r="N47249">
            <v>618992</v>
          </cell>
        </row>
        <row r="47250">
          <cell r="N47250">
            <v>618992</v>
          </cell>
        </row>
        <row r="47251">
          <cell r="N47251">
            <v>618992</v>
          </cell>
        </row>
        <row r="47252">
          <cell r="N47252">
            <v>618992</v>
          </cell>
        </row>
        <row r="47253">
          <cell r="N47253">
            <v>618992</v>
          </cell>
        </row>
        <row r="47254">
          <cell r="N47254">
            <v>618992</v>
          </cell>
        </row>
        <row r="47255">
          <cell r="N47255">
            <v>618992</v>
          </cell>
        </row>
        <row r="47256">
          <cell r="N47256">
            <v>618992</v>
          </cell>
        </row>
        <row r="47257">
          <cell r="N47257">
            <v>618992</v>
          </cell>
        </row>
        <row r="47258">
          <cell r="N47258">
            <v>618992</v>
          </cell>
        </row>
        <row r="47259">
          <cell r="N47259">
            <v>618992</v>
          </cell>
        </row>
        <row r="47260">
          <cell r="N47260">
            <v>618992</v>
          </cell>
        </row>
        <row r="47261">
          <cell r="N47261">
            <v>618992</v>
          </cell>
        </row>
        <row r="47262">
          <cell r="N47262">
            <v>618992</v>
          </cell>
        </row>
        <row r="47263">
          <cell r="N47263">
            <v>618992</v>
          </cell>
        </row>
        <row r="47264">
          <cell r="N47264">
            <v>618992</v>
          </cell>
        </row>
        <row r="47265">
          <cell r="N47265">
            <v>618992</v>
          </cell>
        </row>
        <row r="47266">
          <cell r="N47266">
            <v>618992</v>
          </cell>
        </row>
        <row r="47267">
          <cell r="N47267">
            <v>618992</v>
          </cell>
        </row>
        <row r="47268">
          <cell r="N47268">
            <v>618992</v>
          </cell>
        </row>
        <row r="47269">
          <cell r="N47269">
            <v>618992</v>
          </cell>
        </row>
        <row r="47270">
          <cell r="N47270">
            <v>618992</v>
          </cell>
        </row>
        <row r="47271">
          <cell r="N47271">
            <v>618992</v>
          </cell>
        </row>
        <row r="47272">
          <cell r="N47272">
            <v>618992</v>
          </cell>
        </row>
        <row r="47273">
          <cell r="N47273">
            <v>618992</v>
          </cell>
        </row>
        <row r="47274">
          <cell r="N47274">
            <v>618992</v>
          </cell>
        </row>
        <row r="47275">
          <cell r="N47275">
            <v>618992</v>
          </cell>
        </row>
        <row r="47276">
          <cell r="N47276">
            <v>618992</v>
          </cell>
        </row>
        <row r="47277">
          <cell r="N47277">
            <v>618992</v>
          </cell>
        </row>
        <row r="47278">
          <cell r="N47278">
            <v>618992</v>
          </cell>
        </row>
        <row r="47279">
          <cell r="N47279">
            <v>618992</v>
          </cell>
        </row>
        <row r="47280">
          <cell r="N47280">
            <v>618992</v>
          </cell>
        </row>
        <row r="47281">
          <cell r="N47281">
            <v>618992</v>
          </cell>
        </row>
        <row r="47282">
          <cell r="N47282">
            <v>618992</v>
          </cell>
        </row>
        <row r="47283">
          <cell r="N47283">
            <v>618992</v>
          </cell>
        </row>
        <row r="47284">
          <cell r="N47284">
            <v>618992</v>
          </cell>
        </row>
        <row r="47285">
          <cell r="N47285">
            <v>618992</v>
          </cell>
        </row>
        <row r="47286">
          <cell r="N47286">
            <v>618992</v>
          </cell>
        </row>
        <row r="47287">
          <cell r="N47287">
            <v>618992</v>
          </cell>
        </row>
        <row r="47288">
          <cell r="N47288">
            <v>618992</v>
          </cell>
        </row>
        <row r="47289">
          <cell r="N47289">
            <v>618992</v>
          </cell>
        </row>
        <row r="47290">
          <cell r="N47290">
            <v>618992</v>
          </cell>
        </row>
        <row r="47291">
          <cell r="N47291">
            <v>618992</v>
          </cell>
        </row>
        <row r="47292">
          <cell r="N47292">
            <v>618992</v>
          </cell>
        </row>
        <row r="47293">
          <cell r="N47293">
            <v>618992</v>
          </cell>
        </row>
        <row r="47294">
          <cell r="N47294">
            <v>618992</v>
          </cell>
        </row>
        <row r="47295">
          <cell r="N47295">
            <v>618992</v>
          </cell>
        </row>
        <row r="47296">
          <cell r="N47296">
            <v>618992</v>
          </cell>
        </row>
        <row r="47297">
          <cell r="N47297">
            <v>618992</v>
          </cell>
        </row>
        <row r="47298">
          <cell r="N47298">
            <v>618992</v>
          </cell>
        </row>
        <row r="47299">
          <cell r="N47299">
            <v>618992</v>
          </cell>
        </row>
        <row r="47300">
          <cell r="N47300">
            <v>618992</v>
          </cell>
        </row>
        <row r="47301">
          <cell r="N47301">
            <v>618992</v>
          </cell>
        </row>
        <row r="47302">
          <cell r="N47302">
            <v>618992</v>
          </cell>
        </row>
        <row r="47303">
          <cell r="N47303">
            <v>618992</v>
          </cell>
        </row>
        <row r="47304">
          <cell r="N47304">
            <v>618992</v>
          </cell>
        </row>
        <row r="47305">
          <cell r="N47305">
            <v>618992</v>
          </cell>
        </row>
        <row r="47306">
          <cell r="N47306">
            <v>618992</v>
          </cell>
        </row>
        <row r="47307">
          <cell r="N47307">
            <v>618992</v>
          </cell>
        </row>
        <row r="47308">
          <cell r="N47308">
            <v>618992</v>
          </cell>
        </row>
        <row r="47309">
          <cell r="N47309">
            <v>618992</v>
          </cell>
        </row>
        <row r="47310">
          <cell r="N47310">
            <v>618992</v>
          </cell>
        </row>
        <row r="47311">
          <cell r="N47311">
            <v>618992</v>
          </cell>
        </row>
        <row r="47312">
          <cell r="N47312">
            <v>618992</v>
          </cell>
        </row>
        <row r="47313">
          <cell r="N47313">
            <v>618992</v>
          </cell>
        </row>
        <row r="47314">
          <cell r="N47314">
            <v>618992</v>
          </cell>
        </row>
        <row r="47315">
          <cell r="N47315">
            <v>618992</v>
          </cell>
        </row>
        <row r="47316">
          <cell r="N47316">
            <v>618992</v>
          </cell>
        </row>
        <row r="47317">
          <cell r="N47317">
            <v>618992</v>
          </cell>
        </row>
        <row r="47318">
          <cell r="N47318">
            <v>618992</v>
          </cell>
        </row>
        <row r="47319">
          <cell r="N47319">
            <v>618992</v>
          </cell>
        </row>
        <row r="47320">
          <cell r="N47320">
            <v>618992</v>
          </cell>
        </row>
        <row r="47321">
          <cell r="N47321">
            <v>618992</v>
          </cell>
        </row>
        <row r="47322">
          <cell r="N47322">
            <v>618992</v>
          </cell>
        </row>
        <row r="47323">
          <cell r="N47323">
            <v>618992</v>
          </cell>
        </row>
        <row r="47324">
          <cell r="N47324">
            <v>618992</v>
          </cell>
        </row>
        <row r="47325">
          <cell r="N47325">
            <v>618992</v>
          </cell>
        </row>
        <row r="47326">
          <cell r="N47326">
            <v>618992</v>
          </cell>
        </row>
        <row r="47327">
          <cell r="N47327">
            <v>618992</v>
          </cell>
        </row>
        <row r="47328">
          <cell r="N47328">
            <v>618992</v>
          </cell>
        </row>
        <row r="47329">
          <cell r="N47329">
            <v>618992</v>
          </cell>
        </row>
        <row r="47330">
          <cell r="N47330">
            <v>618992</v>
          </cell>
        </row>
        <row r="47331">
          <cell r="N47331">
            <v>618992</v>
          </cell>
        </row>
        <row r="47332">
          <cell r="N47332">
            <v>618992</v>
          </cell>
        </row>
        <row r="47333">
          <cell r="N47333">
            <v>618992</v>
          </cell>
        </row>
        <row r="47334">
          <cell r="N47334">
            <v>618992</v>
          </cell>
        </row>
        <row r="47335">
          <cell r="N47335">
            <v>618992</v>
          </cell>
        </row>
        <row r="47336">
          <cell r="N47336">
            <v>618992</v>
          </cell>
        </row>
        <row r="47337">
          <cell r="N47337">
            <v>618992</v>
          </cell>
        </row>
        <row r="47338">
          <cell r="N47338">
            <v>618992</v>
          </cell>
        </row>
        <row r="47339">
          <cell r="N47339">
            <v>618992</v>
          </cell>
        </row>
        <row r="47340">
          <cell r="N47340">
            <v>618992</v>
          </cell>
        </row>
        <row r="47341">
          <cell r="N47341">
            <v>618992</v>
          </cell>
        </row>
        <row r="47342">
          <cell r="N47342">
            <v>618992</v>
          </cell>
        </row>
        <row r="47343">
          <cell r="N47343">
            <v>618992</v>
          </cell>
        </row>
        <row r="47344">
          <cell r="N47344">
            <v>618992</v>
          </cell>
        </row>
        <row r="47345">
          <cell r="N47345">
            <v>618992</v>
          </cell>
        </row>
        <row r="47346">
          <cell r="N47346">
            <v>618992</v>
          </cell>
        </row>
        <row r="47347">
          <cell r="N47347">
            <v>618992</v>
          </cell>
        </row>
        <row r="47348">
          <cell r="N47348">
            <v>618993</v>
          </cell>
        </row>
        <row r="47349">
          <cell r="N47349">
            <v>618993</v>
          </cell>
        </row>
        <row r="47350">
          <cell r="N47350">
            <v>618993</v>
          </cell>
        </row>
        <row r="47351">
          <cell r="N47351">
            <v>618993</v>
          </cell>
        </row>
        <row r="47352">
          <cell r="N47352">
            <v>618993</v>
          </cell>
        </row>
        <row r="47353">
          <cell r="N47353">
            <v>618993</v>
          </cell>
        </row>
        <row r="47354">
          <cell r="N47354">
            <v>618993</v>
          </cell>
        </row>
        <row r="47355">
          <cell r="N47355">
            <v>618993</v>
          </cell>
        </row>
        <row r="47356">
          <cell r="N47356">
            <v>618993</v>
          </cell>
        </row>
        <row r="47357">
          <cell r="N47357">
            <v>618993</v>
          </cell>
        </row>
        <row r="47358">
          <cell r="N47358">
            <v>618993</v>
          </cell>
        </row>
        <row r="47359">
          <cell r="N47359">
            <v>618993</v>
          </cell>
        </row>
        <row r="47360">
          <cell r="N47360">
            <v>618993</v>
          </cell>
        </row>
        <row r="47361">
          <cell r="N47361">
            <v>618993</v>
          </cell>
        </row>
        <row r="47362">
          <cell r="N47362">
            <v>618993</v>
          </cell>
        </row>
        <row r="47363">
          <cell r="N47363">
            <v>618993</v>
          </cell>
        </row>
        <row r="47364">
          <cell r="N47364">
            <v>618993</v>
          </cell>
        </row>
        <row r="47365">
          <cell r="N47365">
            <v>618993</v>
          </cell>
        </row>
        <row r="47366">
          <cell r="N47366">
            <v>618993</v>
          </cell>
        </row>
        <row r="47367">
          <cell r="N47367">
            <v>618993</v>
          </cell>
        </row>
        <row r="47368">
          <cell r="N47368">
            <v>618993</v>
          </cell>
        </row>
        <row r="47369">
          <cell r="N47369">
            <v>618993</v>
          </cell>
        </row>
        <row r="47370">
          <cell r="N47370">
            <v>618800</v>
          </cell>
        </row>
        <row r="47371">
          <cell r="N47371">
            <v>618801</v>
          </cell>
        </row>
        <row r="47372">
          <cell r="N47372">
            <v>618802</v>
          </cell>
        </row>
        <row r="47373">
          <cell r="N47373">
            <v>618804</v>
          </cell>
        </row>
        <row r="47374">
          <cell r="N47374">
            <v>618808</v>
          </cell>
        </row>
        <row r="47375">
          <cell r="N47375">
            <v>618809</v>
          </cell>
        </row>
        <row r="47376">
          <cell r="N47376">
            <v>618812</v>
          </cell>
        </row>
        <row r="47377">
          <cell r="N47377">
            <v>618819</v>
          </cell>
        </row>
        <row r="47378">
          <cell r="N47378">
            <v>618820</v>
          </cell>
        </row>
        <row r="47379">
          <cell r="N47379">
            <v>618821</v>
          </cell>
        </row>
        <row r="47380">
          <cell r="N47380">
            <v>618827</v>
          </cell>
        </row>
        <row r="47381">
          <cell r="N47381">
            <v>618833</v>
          </cell>
        </row>
        <row r="47382">
          <cell r="N47382">
            <v>618981</v>
          </cell>
        </row>
        <row r="47383">
          <cell r="N47383">
            <v>618982</v>
          </cell>
        </row>
        <row r="47384">
          <cell r="N47384">
            <v>618983</v>
          </cell>
        </row>
        <row r="47385">
          <cell r="N47385">
            <v>618984</v>
          </cell>
        </row>
        <row r="47386">
          <cell r="N47386">
            <v>618988</v>
          </cell>
        </row>
        <row r="47387">
          <cell r="N47387">
            <v>618986</v>
          </cell>
        </row>
        <row r="47388">
          <cell r="N47388">
            <v>618986</v>
          </cell>
        </row>
        <row r="47389">
          <cell r="N47389">
            <v>618986</v>
          </cell>
        </row>
        <row r="47390">
          <cell r="N47390">
            <v>612600</v>
          </cell>
        </row>
        <row r="47391">
          <cell r="N47391">
            <v>612707</v>
          </cell>
        </row>
        <row r="47392">
          <cell r="N47392">
            <v>618800</v>
          </cell>
        </row>
        <row r="47393">
          <cell r="N47393">
            <v>618801</v>
          </cell>
        </row>
        <row r="47394">
          <cell r="N47394">
            <v>618800</v>
          </cell>
        </row>
        <row r="47395">
          <cell r="N47395">
            <v>618801</v>
          </cell>
        </row>
        <row r="47396">
          <cell r="N47396">
            <v>618802</v>
          </cell>
        </row>
        <row r="47397">
          <cell r="N47397">
            <v>618804</v>
          </cell>
        </row>
        <row r="47398">
          <cell r="N47398">
            <v>618808</v>
          </cell>
        </row>
        <row r="47399">
          <cell r="N47399">
            <v>618809</v>
          </cell>
        </row>
        <row r="47400">
          <cell r="N47400">
            <v>618812</v>
          </cell>
        </row>
        <row r="47401">
          <cell r="N47401">
            <v>618819</v>
          </cell>
        </row>
        <row r="47402">
          <cell r="N47402">
            <v>618820</v>
          </cell>
        </row>
        <row r="47403">
          <cell r="N47403">
            <v>618821</v>
          </cell>
        </row>
        <row r="47404">
          <cell r="N47404">
            <v>618827</v>
          </cell>
        </row>
        <row r="47405">
          <cell r="N47405">
            <v>618833</v>
          </cell>
        </row>
        <row r="47406">
          <cell r="N47406">
            <v>618981</v>
          </cell>
        </row>
        <row r="47407">
          <cell r="N47407">
            <v>618982</v>
          </cell>
        </row>
        <row r="47408">
          <cell r="N47408">
            <v>618983</v>
          </cell>
        </row>
        <row r="47409">
          <cell r="N47409">
            <v>618984</v>
          </cell>
        </row>
        <row r="47410">
          <cell r="N47410">
            <v>618988</v>
          </cell>
        </row>
        <row r="47411">
          <cell r="N47411">
            <v>618986</v>
          </cell>
        </row>
        <row r="47412">
          <cell r="N47412">
            <v>618986</v>
          </cell>
        </row>
        <row r="47413">
          <cell r="N47413">
            <v>618986</v>
          </cell>
        </row>
        <row r="47414">
          <cell r="N47414">
            <v>618812</v>
          </cell>
        </row>
        <row r="47415">
          <cell r="N47415">
            <v>618819</v>
          </cell>
        </row>
        <row r="47416">
          <cell r="N47416">
            <v>618824</v>
          </cell>
        </row>
        <row r="47417">
          <cell r="N47417">
            <v>618824</v>
          </cell>
        </row>
        <row r="47418">
          <cell r="N47418">
            <v>618828</v>
          </cell>
        </row>
        <row r="47419">
          <cell r="N47419">
            <v>618828</v>
          </cell>
        </row>
        <row r="47420">
          <cell r="N47420">
            <v>618812</v>
          </cell>
        </row>
        <row r="47421">
          <cell r="N47421">
            <v>618819</v>
          </cell>
        </row>
        <row r="47422">
          <cell r="N47422">
            <v>618820</v>
          </cell>
        </row>
        <row r="47423">
          <cell r="N47423">
            <v>618822</v>
          </cell>
        </row>
        <row r="47424">
          <cell r="N47424">
            <v>618988</v>
          </cell>
        </row>
        <row r="47425">
          <cell r="N47425">
            <v>618988</v>
          </cell>
        </row>
        <row r="47426">
          <cell r="N47426">
            <v>615366</v>
          </cell>
        </row>
        <row r="47427">
          <cell r="N47427">
            <v>615366</v>
          </cell>
        </row>
        <row r="47428">
          <cell r="N47428">
            <v>615366</v>
          </cell>
        </row>
        <row r="47429">
          <cell r="N47429">
            <v>615366</v>
          </cell>
        </row>
        <row r="47430">
          <cell r="N47430">
            <v>615366</v>
          </cell>
        </row>
        <row r="47431">
          <cell r="N47431">
            <v>615366</v>
          </cell>
        </row>
        <row r="47432">
          <cell r="N47432">
            <v>615366</v>
          </cell>
        </row>
        <row r="47433">
          <cell r="N47433">
            <v>617685</v>
          </cell>
        </row>
        <row r="47434">
          <cell r="N47434">
            <v>618819</v>
          </cell>
        </row>
        <row r="47435">
          <cell r="N47435">
            <v>618820</v>
          </cell>
        </row>
        <row r="47436">
          <cell r="N47436">
            <v>618832</v>
          </cell>
        </row>
        <row r="47437">
          <cell r="N47437">
            <v>618832</v>
          </cell>
        </row>
        <row r="47438">
          <cell r="N47438">
            <v>618832</v>
          </cell>
        </row>
        <row r="47439">
          <cell r="N47439">
            <v>618832</v>
          </cell>
        </row>
        <row r="47440">
          <cell r="N47440">
            <v>618989</v>
          </cell>
        </row>
        <row r="47441">
          <cell r="N47441">
            <v>618989</v>
          </cell>
        </row>
        <row r="47442">
          <cell r="N47442">
            <v>618989</v>
          </cell>
        </row>
        <row r="47443">
          <cell r="N47443">
            <v>618991</v>
          </cell>
        </row>
        <row r="47444">
          <cell r="N47444">
            <v>618992</v>
          </cell>
        </row>
        <row r="47445">
          <cell r="N47445">
            <v>618992</v>
          </cell>
        </row>
        <row r="47446">
          <cell r="N47446">
            <v>613778</v>
          </cell>
        </row>
        <row r="47447">
          <cell r="N47447">
            <v>613778</v>
          </cell>
        </row>
        <row r="47448">
          <cell r="N47448">
            <v>613778</v>
          </cell>
        </row>
        <row r="47449">
          <cell r="N47449">
            <v>613778</v>
          </cell>
        </row>
        <row r="47450">
          <cell r="N47450">
            <v>613778</v>
          </cell>
        </row>
        <row r="47451">
          <cell r="N47451">
            <v>613778</v>
          </cell>
        </row>
        <row r="47452">
          <cell r="N47452">
            <v>613778</v>
          </cell>
        </row>
        <row r="47453">
          <cell r="N47453">
            <v>615370</v>
          </cell>
        </row>
        <row r="47454">
          <cell r="N47454">
            <v>615463</v>
          </cell>
        </row>
        <row r="47455">
          <cell r="N47455">
            <v>615494</v>
          </cell>
        </row>
        <row r="47456">
          <cell r="N47456">
            <v>615494</v>
          </cell>
        </row>
        <row r="47457">
          <cell r="N47457">
            <v>615494</v>
          </cell>
        </row>
        <row r="47458">
          <cell r="N47458">
            <v>615494</v>
          </cell>
        </row>
        <row r="47459">
          <cell r="N47459">
            <v>615494</v>
          </cell>
        </row>
        <row r="47460">
          <cell r="N47460">
            <v>615494</v>
          </cell>
        </row>
        <row r="47461">
          <cell r="N47461">
            <v>615494</v>
          </cell>
        </row>
        <row r="47462">
          <cell r="N47462">
            <v>615494</v>
          </cell>
        </row>
        <row r="47463">
          <cell r="N47463">
            <v>618801</v>
          </cell>
        </row>
        <row r="47464">
          <cell r="N47464">
            <v>618821</v>
          </cell>
        </row>
        <row r="47465">
          <cell r="N47465">
            <v>618830</v>
          </cell>
        </row>
        <row r="47466">
          <cell r="N47466">
            <v>618830</v>
          </cell>
        </row>
        <row r="47467">
          <cell r="N47467">
            <v>618831</v>
          </cell>
        </row>
        <row r="47468">
          <cell r="N47468">
            <v>618831</v>
          </cell>
        </row>
        <row r="47469">
          <cell r="N47469">
            <v>618831</v>
          </cell>
        </row>
        <row r="47470">
          <cell r="N47470">
            <v>618831</v>
          </cell>
        </row>
        <row r="47471">
          <cell r="N47471">
            <v>618985</v>
          </cell>
        </row>
        <row r="47472">
          <cell r="N47472">
            <v>618997</v>
          </cell>
        </row>
        <row r="47473">
          <cell r="N47473">
            <v>618997</v>
          </cell>
        </row>
        <row r="47474">
          <cell r="N47474">
            <v>618997</v>
          </cell>
        </row>
        <row r="47475">
          <cell r="N47475">
            <v>618997</v>
          </cell>
        </row>
        <row r="47476">
          <cell r="N47476">
            <v>618997</v>
          </cell>
        </row>
        <row r="47477">
          <cell r="N47477">
            <v>618997</v>
          </cell>
        </row>
        <row r="47478">
          <cell r="N47478">
            <v>618997</v>
          </cell>
        </row>
        <row r="47479">
          <cell r="N47479">
            <v>618997</v>
          </cell>
        </row>
        <row r="47480">
          <cell r="N47480">
            <v>612707</v>
          </cell>
        </row>
        <row r="47481">
          <cell r="N47481">
            <v>618801</v>
          </cell>
        </row>
        <row r="47482">
          <cell r="N47482">
            <v>618828</v>
          </cell>
        </row>
        <row r="47483">
          <cell r="N47483">
            <v>618828</v>
          </cell>
        </row>
        <row r="47484">
          <cell r="N47484">
            <v>615404</v>
          </cell>
        </row>
        <row r="47485">
          <cell r="N47485">
            <v>618812</v>
          </cell>
        </row>
        <row r="47486">
          <cell r="N47486">
            <v>618824</v>
          </cell>
        </row>
        <row r="47487">
          <cell r="N47487">
            <v>618824</v>
          </cell>
        </row>
        <row r="47488">
          <cell r="N47488">
            <v>602535</v>
          </cell>
        </row>
        <row r="47489">
          <cell r="N47489">
            <v>602583</v>
          </cell>
        </row>
        <row r="47490">
          <cell r="N47490">
            <v>612707</v>
          </cell>
        </row>
        <row r="47491">
          <cell r="N47491">
            <v>615111</v>
          </cell>
        </row>
        <row r="47492">
          <cell r="N47492">
            <v>615344</v>
          </cell>
        </row>
        <row r="47493">
          <cell r="N47493">
            <v>615346</v>
          </cell>
        </row>
        <row r="47494">
          <cell r="N47494">
            <v>615367</v>
          </cell>
        </row>
        <row r="47495">
          <cell r="N47495">
            <v>615369</v>
          </cell>
        </row>
        <row r="47496">
          <cell r="N47496">
            <v>615402</v>
          </cell>
        </row>
        <row r="47497">
          <cell r="N47497">
            <v>615487</v>
          </cell>
        </row>
        <row r="47498">
          <cell r="N47498">
            <v>617685</v>
          </cell>
        </row>
        <row r="47499">
          <cell r="N47499">
            <v>618240</v>
          </cell>
        </row>
        <row r="47500">
          <cell r="N47500">
            <v>618247</v>
          </cell>
        </row>
        <row r="47501">
          <cell r="N47501">
            <v>618249</v>
          </cell>
        </row>
        <row r="47502">
          <cell r="N47502">
            <v>618262</v>
          </cell>
        </row>
        <row r="47503">
          <cell r="N47503">
            <v>618288</v>
          </cell>
        </row>
        <row r="47504">
          <cell r="N47504">
            <v>618340</v>
          </cell>
        </row>
        <row r="47505">
          <cell r="N47505">
            <v>618800</v>
          </cell>
        </row>
        <row r="47506">
          <cell r="N47506">
            <v>618801</v>
          </cell>
        </row>
        <row r="47507">
          <cell r="N47507">
            <v>618804</v>
          </cell>
        </row>
        <row r="47508">
          <cell r="N47508">
            <v>618808</v>
          </cell>
        </row>
        <row r="47509">
          <cell r="N47509">
            <v>618809</v>
          </cell>
        </row>
        <row r="47510">
          <cell r="N47510">
            <v>618812</v>
          </cell>
        </row>
        <row r="47511">
          <cell r="N47511">
            <v>618819</v>
          </cell>
        </row>
        <row r="47512">
          <cell r="N47512">
            <v>618820</v>
          </cell>
        </row>
        <row r="47513">
          <cell r="N47513">
            <v>618821</v>
          </cell>
        </row>
        <row r="47514">
          <cell r="N47514">
            <v>618822</v>
          </cell>
        </row>
        <row r="47515">
          <cell r="N47515">
            <v>618824</v>
          </cell>
        </row>
        <row r="47516">
          <cell r="N47516">
            <v>618826</v>
          </cell>
        </row>
        <row r="47517">
          <cell r="N47517">
            <v>618828</v>
          </cell>
        </row>
        <row r="47518">
          <cell r="N47518">
            <v>618830</v>
          </cell>
        </row>
        <row r="47519">
          <cell r="N47519">
            <v>618831</v>
          </cell>
        </row>
        <row r="47520">
          <cell r="N47520">
            <v>618832</v>
          </cell>
        </row>
        <row r="47521">
          <cell r="N47521">
            <v>618833</v>
          </cell>
        </row>
        <row r="47522">
          <cell r="N47522">
            <v>618853</v>
          </cell>
        </row>
        <row r="47523">
          <cell r="N47523">
            <v>618858</v>
          </cell>
        </row>
        <row r="47524">
          <cell r="N47524">
            <v>618981</v>
          </cell>
        </row>
        <row r="47525">
          <cell r="N47525">
            <v>618982</v>
          </cell>
        </row>
        <row r="47526">
          <cell r="N47526">
            <v>618984</v>
          </cell>
        </row>
        <row r="47527">
          <cell r="N47527">
            <v>618985</v>
          </cell>
        </row>
        <row r="47528">
          <cell r="N47528">
            <v>618986</v>
          </cell>
        </row>
        <row r="47529">
          <cell r="N47529">
            <v>618988</v>
          </cell>
        </row>
        <row r="47530">
          <cell r="N47530">
            <v>618989</v>
          </cell>
        </row>
        <row r="47531">
          <cell r="N47531">
            <v>618991</v>
          </cell>
        </row>
        <row r="47532">
          <cell r="N47532">
            <v>618992</v>
          </cell>
        </row>
        <row r="47533">
          <cell r="N47533">
            <v>618993</v>
          </cell>
        </row>
        <row r="47534">
          <cell r="N47534">
            <v>618997</v>
          </cell>
        </row>
        <row r="47535">
          <cell r="N47535">
            <v>615494</v>
          </cell>
        </row>
        <row r="47536">
          <cell r="N47536">
            <v>615494</v>
          </cell>
        </row>
        <row r="47537">
          <cell r="N47537">
            <v>618831</v>
          </cell>
        </row>
        <row r="47538">
          <cell r="N47538">
            <v>618831</v>
          </cell>
        </row>
        <row r="47539">
          <cell r="N47539">
            <v>618997</v>
          </cell>
        </row>
        <row r="47540">
          <cell r="N47540">
            <v>618997</v>
          </cell>
        </row>
        <row r="47541">
          <cell r="N47541">
            <v>618800</v>
          </cell>
        </row>
        <row r="47542">
          <cell r="N47542">
            <v>618800</v>
          </cell>
        </row>
        <row r="47543">
          <cell r="N47543">
            <v>618800</v>
          </cell>
        </row>
        <row r="47544">
          <cell r="N47544">
            <v>618800</v>
          </cell>
        </row>
        <row r="47545">
          <cell r="N47545">
            <v>618800</v>
          </cell>
        </row>
        <row r="47546">
          <cell r="N47546">
            <v>618801</v>
          </cell>
        </row>
        <row r="47547">
          <cell r="N47547">
            <v>618801</v>
          </cell>
        </row>
        <row r="47548">
          <cell r="N47548">
            <v>618801</v>
          </cell>
        </row>
        <row r="47549">
          <cell r="N47549">
            <v>618801</v>
          </cell>
        </row>
        <row r="47550">
          <cell r="N47550">
            <v>618801</v>
          </cell>
        </row>
        <row r="47551">
          <cell r="N47551">
            <v>618802</v>
          </cell>
        </row>
        <row r="47552">
          <cell r="N47552">
            <v>618802</v>
          </cell>
        </row>
        <row r="47553">
          <cell r="N47553">
            <v>618802</v>
          </cell>
        </row>
        <row r="47554">
          <cell r="N47554">
            <v>618802</v>
          </cell>
        </row>
        <row r="47555">
          <cell r="N47555">
            <v>618804</v>
          </cell>
        </row>
        <row r="47556">
          <cell r="N47556">
            <v>618804</v>
          </cell>
        </row>
        <row r="47557">
          <cell r="N47557">
            <v>618804</v>
          </cell>
        </row>
        <row r="47558">
          <cell r="N47558">
            <v>618804</v>
          </cell>
        </row>
        <row r="47559">
          <cell r="N47559">
            <v>618804</v>
          </cell>
        </row>
        <row r="47560">
          <cell r="N47560">
            <v>618808</v>
          </cell>
        </row>
        <row r="47561">
          <cell r="N47561">
            <v>618808</v>
          </cell>
        </row>
        <row r="47562">
          <cell r="N47562">
            <v>618808</v>
          </cell>
        </row>
        <row r="47563">
          <cell r="N47563">
            <v>618808</v>
          </cell>
        </row>
        <row r="47564">
          <cell r="N47564">
            <v>618808</v>
          </cell>
        </row>
        <row r="47565">
          <cell r="N47565">
            <v>618809</v>
          </cell>
        </row>
        <row r="47566">
          <cell r="N47566">
            <v>618809</v>
          </cell>
        </row>
        <row r="47567">
          <cell r="N47567">
            <v>618809</v>
          </cell>
        </row>
        <row r="47568">
          <cell r="N47568">
            <v>618809</v>
          </cell>
        </row>
        <row r="47569">
          <cell r="N47569">
            <v>618812</v>
          </cell>
        </row>
        <row r="47570">
          <cell r="N47570">
            <v>618812</v>
          </cell>
        </row>
        <row r="47571">
          <cell r="N47571">
            <v>618812</v>
          </cell>
        </row>
        <row r="47572">
          <cell r="N47572">
            <v>618819</v>
          </cell>
        </row>
        <row r="47573">
          <cell r="N47573">
            <v>618819</v>
          </cell>
        </row>
        <row r="47574">
          <cell r="N47574">
            <v>618819</v>
          </cell>
        </row>
        <row r="47575">
          <cell r="N47575">
            <v>618819</v>
          </cell>
        </row>
        <row r="47576">
          <cell r="N47576">
            <v>618820</v>
          </cell>
        </row>
        <row r="47577">
          <cell r="N47577">
            <v>618820</v>
          </cell>
        </row>
        <row r="47578">
          <cell r="N47578">
            <v>618820</v>
          </cell>
        </row>
        <row r="47579">
          <cell r="N47579">
            <v>618820</v>
          </cell>
        </row>
        <row r="47580">
          <cell r="N47580">
            <v>618821</v>
          </cell>
        </row>
        <row r="47581">
          <cell r="N47581">
            <v>618821</v>
          </cell>
        </row>
        <row r="47582">
          <cell r="N47582">
            <v>618821</v>
          </cell>
        </row>
        <row r="47583">
          <cell r="N47583">
            <v>618821</v>
          </cell>
        </row>
        <row r="47584">
          <cell r="N47584">
            <v>618826</v>
          </cell>
        </row>
        <row r="47585">
          <cell r="N47585">
            <v>618827</v>
          </cell>
        </row>
        <row r="47586">
          <cell r="N47586">
            <v>618827</v>
          </cell>
        </row>
        <row r="47587">
          <cell r="N47587">
            <v>618827</v>
          </cell>
        </row>
        <row r="47588">
          <cell r="N47588">
            <v>618827</v>
          </cell>
        </row>
        <row r="47589">
          <cell r="N47589">
            <v>618832</v>
          </cell>
        </row>
        <row r="47590">
          <cell r="N47590">
            <v>618833</v>
          </cell>
        </row>
        <row r="47591">
          <cell r="N47591">
            <v>618833</v>
          </cell>
        </row>
        <row r="47592">
          <cell r="N47592">
            <v>618833</v>
          </cell>
        </row>
        <row r="47593">
          <cell r="N47593">
            <v>618833</v>
          </cell>
        </row>
        <row r="47594">
          <cell r="N47594">
            <v>618834</v>
          </cell>
        </row>
        <row r="47595">
          <cell r="N47595">
            <v>618835</v>
          </cell>
        </row>
        <row r="47596">
          <cell r="N47596">
            <v>618836</v>
          </cell>
        </row>
        <row r="47597">
          <cell r="N47597">
            <v>618837</v>
          </cell>
        </row>
        <row r="47598">
          <cell r="N47598">
            <v>618838</v>
          </cell>
        </row>
        <row r="47599">
          <cell r="N47599">
            <v>618839</v>
          </cell>
        </row>
        <row r="47600">
          <cell r="N47600">
            <v>618840</v>
          </cell>
        </row>
        <row r="47601">
          <cell r="N47601">
            <v>618841</v>
          </cell>
        </row>
        <row r="47602">
          <cell r="N47602">
            <v>618842</v>
          </cell>
        </row>
        <row r="47603">
          <cell r="N47603">
            <v>618843</v>
          </cell>
        </row>
        <row r="47604">
          <cell r="N47604">
            <v>618844</v>
          </cell>
        </row>
        <row r="47605">
          <cell r="N47605">
            <v>618846</v>
          </cell>
        </row>
        <row r="47606">
          <cell r="N47606">
            <v>618848</v>
          </cell>
        </row>
        <row r="47607">
          <cell r="N47607">
            <v>618849</v>
          </cell>
        </row>
        <row r="47608">
          <cell r="N47608">
            <v>618850</v>
          </cell>
        </row>
        <row r="47609">
          <cell r="N47609">
            <v>618851</v>
          </cell>
        </row>
        <row r="47610">
          <cell r="N47610">
            <v>618852</v>
          </cell>
        </row>
        <row r="47611">
          <cell r="N47611">
            <v>618853</v>
          </cell>
        </row>
        <row r="47612">
          <cell r="N47612">
            <v>618854</v>
          </cell>
        </row>
        <row r="47613">
          <cell r="N47613">
            <v>618855</v>
          </cell>
        </row>
        <row r="47614">
          <cell r="N47614">
            <v>618856</v>
          </cell>
        </row>
        <row r="47615">
          <cell r="N47615">
            <v>618857</v>
          </cell>
        </row>
        <row r="47616">
          <cell r="N47616">
            <v>618858</v>
          </cell>
        </row>
        <row r="47617">
          <cell r="N47617">
            <v>618859</v>
          </cell>
        </row>
        <row r="47618">
          <cell r="N47618">
            <v>618861</v>
          </cell>
        </row>
        <row r="47619">
          <cell r="N47619">
            <v>618862</v>
          </cell>
        </row>
        <row r="47620">
          <cell r="N47620">
            <v>618980</v>
          </cell>
        </row>
        <row r="47621">
          <cell r="N47621">
            <v>618981</v>
          </cell>
        </row>
        <row r="47622">
          <cell r="N47622">
            <v>618981</v>
          </cell>
        </row>
        <row r="47623">
          <cell r="N47623">
            <v>618981</v>
          </cell>
        </row>
        <row r="47624">
          <cell r="N47624">
            <v>618981</v>
          </cell>
        </row>
        <row r="47625">
          <cell r="N47625">
            <v>618982</v>
          </cell>
        </row>
        <row r="47626">
          <cell r="N47626">
            <v>618982</v>
          </cell>
        </row>
        <row r="47627">
          <cell r="N47627">
            <v>618982</v>
          </cell>
        </row>
        <row r="47628">
          <cell r="N47628">
            <v>618982</v>
          </cell>
        </row>
        <row r="47629">
          <cell r="N47629">
            <v>618983</v>
          </cell>
        </row>
        <row r="47630">
          <cell r="N47630">
            <v>618983</v>
          </cell>
        </row>
        <row r="47631">
          <cell r="N47631">
            <v>618983</v>
          </cell>
        </row>
        <row r="47632">
          <cell r="N47632">
            <v>618983</v>
          </cell>
        </row>
        <row r="47633">
          <cell r="N47633">
            <v>618984</v>
          </cell>
        </row>
        <row r="47634">
          <cell r="N47634">
            <v>618984</v>
          </cell>
        </row>
        <row r="47635">
          <cell r="N47635">
            <v>618984</v>
          </cell>
        </row>
        <row r="47636">
          <cell r="N47636">
            <v>618984</v>
          </cell>
        </row>
        <row r="47637">
          <cell r="N47637">
            <v>618988</v>
          </cell>
        </row>
        <row r="47638">
          <cell r="N47638">
            <v>618988</v>
          </cell>
        </row>
        <row r="47639">
          <cell r="N47639">
            <v>618988</v>
          </cell>
        </row>
        <row r="47640">
          <cell r="N47640">
            <v>618988</v>
          </cell>
        </row>
        <row r="47641">
          <cell r="N47641">
            <v>618991</v>
          </cell>
        </row>
        <row r="47642">
          <cell r="N47642">
            <v>618992</v>
          </cell>
        </row>
        <row r="47643">
          <cell r="N47643">
            <v>618993</v>
          </cell>
        </row>
        <row r="47644">
          <cell r="N47644">
            <v>618994</v>
          </cell>
        </row>
        <row r="47645">
          <cell r="N47645">
            <v>618995</v>
          </cell>
        </row>
        <row r="47646">
          <cell r="N47646">
            <v>618996</v>
          </cell>
        </row>
        <row r="47647">
          <cell r="N47647">
            <v>618997</v>
          </cell>
        </row>
        <row r="47648">
          <cell r="N47648">
            <v>618998</v>
          </cell>
        </row>
        <row r="47649">
          <cell r="N47649">
            <v>618999</v>
          </cell>
        </row>
        <row r="47650">
          <cell r="N47650">
            <v>619000</v>
          </cell>
        </row>
        <row r="47651">
          <cell r="N47651">
            <v>619001</v>
          </cell>
        </row>
        <row r="47652">
          <cell r="N47652">
            <v>619002</v>
          </cell>
        </row>
        <row r="47653">
          <cell r="N47653">
            <v>619003</v>
          </cell>
        </row>
        <row r="47654">
          <cell r="N47654">
            <v>619004</v>
          </cell>
        </row>
        <row r="47655">
          <cell r="N47655">
            <v>619005</v>
          </cell>
        </row>
        <row r="47656">
          <cell r="N47656">
            <v>619006</v>
          </cell>
        </row>
        <row r="47657">
          <cell r="N47657">
            <v>619007</v>
          </cell>
        </row>
        <row r="47658">
          <cell r="N47658">
            <v>619008</v>
          </cell>
        </row>
        <row r="47659">
          <cell r="N47659">
            <v>619009</v>
          </cell>
        </row>
        <row r="47660">
          <cell r="N47660">
            <v>619010</v>
          </cell>
        </row>
        <row r="47661">
          <cell r="N47661">
            <v>619011</v>
          </cell>
        </row>
        <row r="47662">
          <cell r="N47662">
            <v>619012</v>
          </cell>
        </row>
        <row r="47663">
          <cell r="N47663">
            <v>619013</v>
          </cell>
        </row>
        <row r="47664">
          <cell r="N47664">
            <v>619014</v>
          </cell>
        </row>
        <row r="47665">
          <cell r="N47665">
            <v>619015</v>
          </cell>
        </row>
        <row r="47666">
          <cell r="N47666">
            <v>619016</v>
          </cell>
        </row>
        <row r="47667">
          <cell r="N47667">
            <v>619017</v>
          </cell>
        </row>
        <row r="47668">
          <cell r="N47668">
            <v>619018</v>
          </cell>
        </row>
        <row r="47669">
          <cell r="N47669">
            <v>619019</v>
          </cell>
        </row>
        <row r="47670">
          <cell r="N47670">
            <v>619020</v>
          </cell>
        </row>
        <row r="47671">
          <cell r="N47671">
            <v>619021</v>
          </cell>
        </row>
        <row r="47672">
          <cell r="N47672">
            <v>619022</v>
          </cell>
        </row>
        <row r="47673">
          <cell r="N47673">
            <v>619023</v>
          </cell>
        </row>
        <row r="47674">
          <cell r="N47674">
            <v>615367</v>
          </cell>
        </row>
        <row r="47675">
          <cell r="N47675">
            <v>615367</v>
          </cell>
        </row>
        <row r="47676">
          <cell r="N47676">
            <v>615367</v>
          </cell>
        </row>
        <row r="47677">
          <cell r="N47677">
            <v>617685</v>
          </cell>
        </row>
        <row r="47678">
          <cell r="N47678">
            <v>617685</v>
          </cell>
        </row>
        <row r="47679">
          <cell r="N47679">
            <v>617685</v>
          </cell>
        </row>
        <row r="47680">
          <cell r="N47680">
            <v>618832</v>
          </cell>
        </row>
        <row r="47681">
          <cell r="N47681">
            <v>618832</v>
          </cell>
        </row>
        <row r="47682">
          <cell r="N47682">
            <v>618832</v>
          </cell>
        </row>
        <row r="47683">
          <cell r="N47683">
            <v>618832</v>
          </cell>
        </row>
        <row r="47684">
          <cell r="N47684">
            <v>618832</v>
          </cell>
        </row>
        <row r="47685">
          <cell r="N47685">
            <v>618832</v>
          </cell>
        </row>
        <row r="47686">
          <cell r="N47686">
            <v>618832</v>
          </cell>
        </row>
        <row r="47687">
          <cell r="N47687">
            <v>613763</v>
          </cell>
        </row>
        <row r="47688">
          <cell r="N47688">
            <v>618288</v>
          </cell>
        </row>
        <row r="47689">
          <cell r="N47689">
            <v>618288</v>
          </cell>
        </row>
        <row r="47690">
          <cell r="N47690">
            <v>618813</v>
          </cell>
        </row>
        <row r="47691">
          <cell r="N47691">
            <v>618813</v>
          </cell>
        </row>
        <row r="47692">
          <cell r="N47692">
            <v>612601</v>
          </cell>
        </row>
        <row r="47693">
          <cell r="N47693">
            <v>612603</v>
          </cell>
        </row>
        <row r="47694">
          <cell r="N47694">
            <v>612603</v>
          </cell>
        </row>
        <row r="47695">
          <cell r="N47695">
            <v>612623</v>
          </cell>
        </row>
        <row r="47696">
          <cell r="N47696">
            <v>612643</v>
          </cell>
        </row>
        <row r="47697">
          <cell r="N47697">
            <v>612886</v>
          </cell>
        </row>
        <row r="47698">
          <cell r="N47698">
            <v>612886</v>
          </cell>
        </row>
        <row r="47699">
          <cell r="N47699">
            <v>615473</v>
          </cell>
        </row>
        <row r="47700">
          <cell r="N47700">
            <v>615488</v>
          </cell>
        </row>
        <row r="47701">
          <cell r="N47701">
            <v>615490</v>
          </cell>
        </row>
        <row r="47702">
          <cell r="N47702">
            <v>618288</v>
          </cell>
        </row>
        <row r="47703">
          <cell r="N47703">
            <v>618800</v>
          </cell>
        </row>
        <row r="47704">
          <cell r="N47704">
            <v>618801</v>
          </cell>
        </row>
        <row r="47705">
          <cell r="N47705">
            <v>618801</v>
          </cell>
        </row>
        <row r="47706">
          <cell r="N47706">
            <v>618819</v>
          </cell>
        </row>
        <row r="47707">
          <cell r="N47707">
            <v>618819</v>
          </cell>
        </row>
        <row r="47708">
          <cell r="N47708">
            <v>618820</v>
          </cell>
        </row>
        <row r="47709">
          <cell r="N47709">
            <v>618820</v>
          </cell>
        </row>
        <row r="47710">
          <cell r="N47710">
            <v>618821</v>
          </cell>
        </row>
        <row r="47711">
          <cell r="N47711">
            <v>618821</v>
          </cell>
        </row>
        <row r="47712">
          <cell r="N47712">
            <v>618813</v>
          </cell>
        </row>
        <row r="47713">
          <cell r="N47713">
            <v>618819</v>
          </cell>
        </row>
        <row r="47714">
          <cell r="N47714">
            <v>612703</v>
          </cell>
        </row>
        <row r="47715">
          <cell r="N47715">
            <v>613778</v>
          </cell>
        </row>
        <row r="47716">
          <cell r="N47716">
            <v>615105</v>
          </cell>
        </row>
        <row r="47717">
          <cell r="N47717">
            <v>615105</v>
          </cell>
        </row>
        <row r="47718">
          <cell r="N47718">
            <v>618820</v>
          </cell>
        </row>
        <row r="47719">
          <cell r="N47719">
            <v>618824</v>
          </cell>
        </row>
        <row r="47720">
          <cell r="N47720">
            <v>618824</v>
          </cell>
        </row>
        <row r="47721">
          <cell r="N47721">
            <v>618830</v>
          </cell>
        </row>
        <row r="47722">
          <cell r="N47722">
            <v>618831</v>
          </cell>
        </row>
        <row r="47723">
          <cell r="N47723">
            <v>618831</v>
          </cell>
        </row>
        <row r="47724">
          <cell r="N47724">
            <v>602583</v>
          </cell>
        </row>
        <row r="47725">
          <cell r="N47725">
            <v>612700</v>
          </cell>
        </row>
        <row r="47726">
          <cell r="N47726">
            <v>612707</v>
          </cell>
        </row>
        <row r="47727">
          <cell r="N47727">
            <v>613778</v>
          </cell>
        </row>
        <row r="47728">
          <cell r="N47728">
            <v>615370</v>
          </cell>
        </row>
        <row r="47729">
          <cell r="N47729">
            <v>615404</v>
          </cell>
        </row>
        <row r="47730">
          <cell r="N47730">
            <v>615463</v>
          </cell>
        </row>
        <row r="47731">
          <cell r="N47731">
            <v>615487</v>
          </cell>
        </row>
        <row r="47732">
          <cell r="N47732">
            <v>615494</v>
          </cell>
        </row>
        <row r="47733">
          <cell r="N47733">
            <v>617685</v>
          </cell>
        </row>
        <row r="47734">
          <cell r="N47734">
            <v>618288</v>
          </cell>
        </row>
        <row r="47735">
          <cell r="N47735">
            <v>618800</v>
          </cell>
        </row>
        <row r="47736">
          <cell r="N47736">
            <v>618801</v>
          </cell>
        </row>
        <row r="47737">
          <cell r="N47737">
            <v>618809</v>
          </cell>
        </row>
        <row r="47738">
          <cell r="N47738">
            <v>618812</v>
          </cell>
        </row>
        <row r="47739">
          <cell r="N47739">
            <v>618813</v>
          </cell>
        </row>
        <row r="47740">
          <cell r="N47740">
            <v>618814</v>
          </cell>
        </row>
        <row r="47741">
          <cell r="N47741">
            <v>618815</v>
          </cell>
        </row>
        <row r="47742">
          <cell r="N47742">
            <v>618817</v>
          </cell>
        </row>
        <row r="47743">
          <cell r="N47743">
            <v>618819</v>
          </cell>
        </row>
        <row r="47744">
          <cell r="N47744">
            <v>618820</v>
          </cell>
        </row>
        <row r="47745">
          <cell r="N47745">
            <v>618821</v>
          </cell>
        </row>
        <row r="47746">
          <cell r="N47746">
            <v>618822</v>
          </cell>
        </row>
        <row r="47747">
          <cell r="N47747">
            <v>618824</v>
          </cell>
        </row>
        <row r="47748">
          <cell r="N47748">
            <v>618828</v>
          </cell>
        </row>
        <row r="47749">
          <cell r="N47749">
            <v>618830</v>
          </cell>
        </row>
        <row r="47750">
          <cell r="N47750">
            <v>618831</v>
          </cell>
        </row>
        <row r="47751">
          <cell r="N47751">
            <v>618832</v>
          </cell>
        </row>
        <row r="47752">
          <cell r="N47752">
            <v>618833</v>
          </cell>
        </row>
        <row r="47753">
          <cell r="N47753">
            <v>618981</v>
          </cell>
        </row>
        <row r="47754">
          <cell r="N47754">
            <v>618985</v>
          </cell>
        </row>
        <row r="47755">
          <cell r="N47755">
            <v>618988</v>
          </cell>
        </row>
        <row r="47756">
          <cell r="N47756">
            <v>618989</v>
          </cell>
        </row>
        <row r="47757">
          <cell r="N47757">
            <v>618991</v>
          </cell>
        </row>
        <row r="47758">
          <cell r="N47758">
            <v>618997</v>
          </cell>
        </row>
        <row r="47759">
          <cell r="N47759">
            <v>619167</v>
          </cell>
        </row>
        <row r="47760">
          <cell r="N47760">
            <v>618820</v>
          </cell>
        </row>
        <row r="47761">
          <cell r="N47761">
            <v>618820</v>
          </cell>
        </row>
        <row r="47762">
          <cell r="N47762">
            <v>618820</v>
          </cell>
        </row>
        <row r="47763">
          <cell r="N47763">
            <v>618820</v>
          </cell>
        </row>
        <row r="47764">
          <cell r="N47764">
            <v>618820</v>
          </cell>
        </row>
        <row r="47765">
          <cell r="N47765">
            <v>618820</v>
          </cell>
        </row>
        <row r="47766">
          <cell r="N47766">
            <v>618820</v>
          </cell>
        </row>
        <row r="47767">
          <cell r="N47767">
            <v>618820</v>
          </cell>
        </row>
        <row r="47768">
          <cell r="N47768">
            <v>618820</v>
          </cell>
        </row>
        <row r="47769">
          <cell r="N47769">
            <v>618820</v>
          </cell>
        </row>
        <row r="47770">
          <cell r="N47770">
            <v>618820</v>
          </cell>
        </row>
        <row r="47771">
          <cell r="N47771">
            <v>618820</v>
          </cell>
        </row>
        <row r="47772">
          <cell r="N47772">
            <v>618820</v>
          </cell>
        </row>
        <row r="47773">
          <cell r="N47773">
            <v>618820</v>
          </cell>
        </row>
        <row r="47774">
          <cell r="N47774">
            <v>618820</v>
          </cell>
        </row>
        <row r="47775">
          <cell r="N47775">
            <v>618820</v>
          </cell>
        </row>
        <row r="47776">
          <cell r="N47776">
            <v>618820</v>
          </cell>
        </row>
        <row r="47777">
          <cell r="N47777">
            <v>618820</v>
          </cell>
        </row>
        <row r="47778">
          <cell r="N47778">
            <v>618820</v>
          </cell>
        </row>
        <row r="47779">
          <cell r="N47779">
            <v>618820</v>
          </cell>
        </row>
        <row r="47780">
          <cell r="N47780">
            <v>618820</v>
          </cell>
        </row>
        <row r="47781">
          <cell r="N47781">
            <v>618822</v>
          </cell>
        </row>
        <row r="47782">
          <cell r="N47782">
            <v>618822</v>
          </cell>
        </row>
        <row r="47783">
          <cell r="N47783">
            <v>618822</v>
          </cell>
        </row>
        <row r="47784">
          <cell r="N47784">
            <v>618822</v>
          </cell>
        </row>
        <row r="47785">
          <cell r="N47785">
            <v>618822</v>
          </cell>
        </row>
        <row r="47786">
          <cell r="N47786">
            <v>618822</v>
          </cell>
        </row>
        <row r="47787">
          <cell r="N47787">
            <v>618822</v>
          </cell>
        </row>
        <row r="47788">
          <cell r="N47788">
            <v>618822</v>
          </cell>
        </row>
        <row r="47789">
          <cell r="N47789">
            <v>618822</v>
          </cell>
        </row>
        <row r="47790">
          <cell r="N47790">
            <v>618822</v>
          </cell>
        </row>
        <row r="47791">
          <cell r="N47791">
            <v>618822</v>
          </cell>
        </row>
        <row r="47792">
          <cell r="N47792">
            <v>618822</v>
          </cell>
        </row>
        <row r="47793">
          <cell r="N47793">
            <v>618822</v>
          </cell>
        </row>
        <row r="47794">
          <cell r="N47794">
            <v>618822</v>
          </cell>
        </row>
        <row r="47795">
          <cell r="N47795">
            <v>618822</v>
          </cell>
        </row>
        <row r="47796">
          <cell r="N47796">
            <v>618822</v>
          </cell>
        </row>
        <row r="47797">
          <cell r="N47797">
            <v>618822</v>
          </cell>
        </row>
        <row r="47798">
          <cell r="N47798">
            <v>618822</v>
          </cell>
        </row>
        <row r="47799">
          <cell r="N47799">
            <v>618822</v>
          </cell>
        </row>
        <row r="47800">
          <cell r="N47800">
            <v>618822</v>
          </cell>
        </row>
        <row r="47801">
          <cell r="N47801">
            <v>618822</v>
          </cell>
        </row>
        <row r="47802">
          <cell r="N47802">
            <v>618822</v>
          </cell>
        </row>
        <row r="47803">
          <cell r="N47803">
            <v>618822</v>
          </cell>
        </row>
        <row r="47804">
          <cell r="N47804">
            <v>618822</v>
          </cell>
        </row>
        <row r="47805">
          <cell r="N47805">
            <v>618822</v>
          </cell>
        </row>
        <row r="47806">
          <cell r="N47806">
            <v>618822</v>
          </cell>
        </row>
        <row r="47807">
          <cell r="N47807">
            <v>618822</v>
          </cell>
        </row>
        <row r="47808">
          <cell r="N47808">
            <v>618822</v>
          </cell>
        </row>
        <row r="47809">
          <cell r="N47809">
            <v>618822</v>
          </cell>
        </row>
        <row r="47810">
          <cell r="N47810">
            <v>618822</v>
          </cell>
        </row>
        <row r="47811">
          <cell r="N47811">
            <v>618822</v>
          </cell>
        </row>
        <row r="47812">
          <cell r="N47812">
            <v>618822</v>
          </cell>
        </row>
        <row r="47813">
          <cell r="N47813">
            <v>618822</v>
          </cell>
        </row>
        <row r="47814">
          <cell r="N47814">
            <v>618822</v>
          </cell>
        </row>
        <row r="47815">
          <cell r="N47815">
            <v>618822</v>
          </cell>
        </row>
        <row r="47816">
          <cell r="N47816">
            <v>618822</v>
          </cell>
        </row>
        <row r="47817">
          <cell r="N47817">
            <v>618822</v>
          </cell>
        </row>
        <row r="47818">
          <cell r="N47818">
            <v>618822</v>
          </cell>
        </row>
        <row r="47819">
          <cell r="N47819">
            <v>618822</v>
          </cell>
        </row>
        <row r="47820">
          <cell r="N47820">
            <v>618822</v>
          </cell>
        </row>
        <row r="47821">
          <cell r="N47821">
            <v>618822</v>
          </cell>
        </row>
        <row r="47822">
          <cell r="N47822">
            <v>618822</v>
          </cell>
        </row>
        <row r="47823">
          <cell r="N47823">
            <v>618822</v>
          </cell>
        </row>
        <row r="47824">
          <cell r="N47824">
            <v>618822</v>
          </cell>
        </row>
        <row r="47825">
          <cell r="N47825">
            <v>618822</v>
          </cell>
        </row>
        <row r="47826">
          <cell r="N47826">
            <v>618822</v>
          </cell>
        </row>
        <row r="47827">
          <cell r="N47827">
            <v>618822</v>
          </cell>
        </row>
        <row r="47828">
          <cell r="N47828">
            <v>618822</v>
          </cell>
        </row>
        <row r="47829">
          <cell r="N47829">
            <v>618822</v>
          </cell>
        </row>
        <row r="47830">
          <cell r="N47830">
            <v>618824</v>
          </cell>
        </row>
        <row r="47831">
          <cell r="N47831">
            <v>618824</v>
          </cell>
        </row>
        <row r="47832">
          <cell r="N47832">
            <v>618824</v>
          </cell>
        </row>
        <row r="47833">
          <cell r="N47833">
            <v>618824</v>
          </cell>
        </row>
        <row r="47834">
          <cell r="N47834">
            <v>618824</v>
          </cell>
        </row>
        <row r="47835">
          <cell r="N47835">
            <v>618824</v>
          </cell>
        </row>
        <row r="47836">
          <cell r="N47836">
            <v>618824</v>
          </cell>
        </row>
        <row r="47837">
          <cell r="N47837">
            <v>618824</v>
          </cell>
        </row>
        <row r="47838">
          <cell r="N47838">
            <v>618824</v>
          </cell>
        </row>
        <row r="47839">
          <cell r="N47839">
            <v>618824</v>
          </cell>
        </row>
        <row r="47840">
          <cell r="N47840">
            <v>618824</v>
          </cell>
        </row>
        <row r="47841">
          <cell r="N47841">
            <v>618824</v>
          </cell>
        </row>
        <row r="47842">
          <cell r="N47842">
            <v>618824</v>
          </cell>
        </row>
        <row r="47843">
          <cell r="N47843">
            <v>618824</v>
          </cell>
        </row>
        <row r="47844">
          <cell r="N47844">
            <v>618824</v>
          </cell>
        </row>
        <row r="47845">
          <cell r="N47845">
            <v>618824</v>
          </cell>
        </row>
        <row r="47846">
          <cell r="N47846">
            <v>618824</v>
          </cell>
        </row>
        <row r="47847">
          <cell r="N47847">
            <v>618824</v>
          </cell>
        </row>
        <row r="47848">
          <cell r="N47848">
            <v>618824</v>
          </cell>
        </row>
        <row r="47849">
          <cell r="N47849">
            <v>618824</v>
          </cell>
        </row>
        <row r="47850">
          <cell r="N47850">
            <v>618824</v>
          </cell>
        </row>
        <row r="47851">
          <cell r="N47851">
            <v>618824</v>
          </cell>
        </row>
        <row r="47852">
          <cell r="N47852">
            <v>618824</v>
          </cell>
        </row>
        <row r="47853">
          <cell r="N47853">
            <v>618824</v>
          </cell>
        </row>
        <row r="47854">
          <cell r="N47854">
            <v>618824</v>
          </cell>
        </row>
        <row r="47855">
          <cell r="N47855">
            <v>617685</v>
          </cell>
        </row>
        <row r="47856">
          <cell r="N47856">
            <v>618832</v>
          </cell>
        </row>
        <row r="47857">
          <cell r="N47857">
            <v>618832</v>
          </cell>
        </row>
        <row r="47858">
          <cell r="N47858">
            <v>618832</v>
          </cell>
        </row>
        <row r="47859">
          <cell r="N47859">
            <v>618989</v>
          </cell>
        </row>
        <row r="47860">
          <cell r="N47860">
            <v>618989</v>
          </cell>
        </row>
        <row r="47861">
          <cell r="N47861">
            <v>618992</v>
          </cell>
        </row>
        <row r="47862">
          <cell r="N47862">
            <v>602535</v>
          </cell>
        </row>
        <row r="47863">
          <cell r="N47863">
            <v>602535</v>
          </cell>
        </row>
        <row r="47864">
          <cell r="N47864">
            <v>602535</v>
          </cell>
        </row>
        <row r="47865">
          <cell r="N47865">
            <v>602535</v>
          </cell>
        </row>
        <row r="47866">
          <cell r="N47866">
            <v>618800</v>
          </cell>
        </row>
        <row r="47867">
          <cell r="N47867">
            <v>618800</v>
          </cell>
        </row>
        <row r="47868">
          <cell r="N47868">
            <v>618800</v>
          </cell>
        </row>
        <row r="47869">
          <cell r="N47869">
            <v>618800</v>
          </cell>
        </row>
        <row r="47870">
          <cell r="N47870">
            <v>618801</v>
          </cell>
        </row>
        <row r="47871">
          <cell r="N47871">
            <v>618801</v>
          </cell>
        </row>
        <row r="47872">
          <cell r="N47872">
            <v>618801</v>
          </cell>
        </row>
        <row r="47873">
          <cell r="N47873">
            <v>618801</v>
          </cell>
        </row>
        <row r="47874">
          <cell r="N47874">
            <v>618801</v>
          </cell>
        </row>
        <row r="47875">
          <cell r="N47875">
            <v>618801</v>
          </cell>
        </row>
        <row r="47876">
          <cell r="N47876">
            <v>618801</v>
          </cell>
        </row>
        <row r="47877">
          <cell r="N47877">
            <v>618801</v>
          </cell>
        </row>
        <row r="47878">
          <cell r="N47878">
            <v>618801</v>
          </cell>
        </row>
        <row r="47879">
          <cell r="N47879">
            <v>618801</v>
          </cell>
        </row>
        <row r="47880">
          <cell r="N47880">
            <v>618828</v>
          </cell>
        </row>
        <row r="47881">
          <cell r="N47881">
            <v>618828</v>
          </cell>
        </row>
        <row r="47882">
          <cell r="N47882">
            <v>618828</v>
          </cell>
        </row>
        <row r="47883">
          <cell r="N47883">
            <v>618828</v>
          </cell>
        </row>
        <row r="47884">
          <cell r="N47884">
            <v>618828</v>
          </cell>
        </row>
        <row r="47885">
          <cell r="N47885">
            <v>618828</v>
          </cell>
        </row>
        <row r="47886">
          <cell r="N47886">
            <v>618828</v>
          </cell>
        </row>
        <row r="47887">
          <cell r="N47887">
            <v>618828</v>
          </cell>
        </row>
        <row r="47888">
          <cell r="N47888">
            <v>618828</v>
          </cell>
        </row>
        <row r="47889">
          <cell r="N47889">
            <v>618828</v>
          </cell>
        </row>
        <row r="47890">
          <cell r="N47890">
            <v>618828</v>
          </cell>
        </row>
        <row r="47891">
          <cell r="N47891">
            <v>618828</v>
          </cell>
        </row>
        <row r="47892">
          <cell r="N47892">
            <v>618828</v>
          </cell>
        </row>
        <row r="47893">
          <cell r="N47893">
            <v>618828</v>
          </cell>
        </row>
        <row r="47894">
          <cell r="N47894">
            <v>618828</v>
          </cell>
        </row>
        <row r="47895">
          <cell r="N47895">
            <v>618828</v>
          </cell>
        </row>
        <row r="47896">
          <cell r="N47896">
            <v>618828</v>
          </cell>
        </row>
        <row r="47897">
          <cell r="N47897">
            <v>618828</v>
          </cell>
        </row>
        <row r="47898">
          <cell r="N47898">
            <v>618828</v>
          </cell>
        </row>
        <row r="47899">
          <cell r="N47899">
            <v>618828</v>
          </cell>
        </row>
        <row r="47900">
          <cell r="N47900">
            <v>618828</v>
          </cell>
        </row>
        <row r="47901">
          <cell r="N47901">
            <v>618828</v>
          </cell>
        </row>
        <row r="47902">
          <cell r="N47902">
            <v>618828</v>
          </cell>
        </row>
        <row r="47903">
          <cell r="N47903">
            <v>618828</v>
          </cell>
        </row>
        <row r="47904">
          <cell r="N47904">
            <v>618828</v>
          </cell>
        </row>
        <row r="47905">
          <cell r="N47905">
            <v>618828</v>
          </cell>
        </row>
        <row r="47906">
          <cell r="N47906">
            <v>618828</v>
          </cell>
        </row>
        <row r="47907">
          <cell r="N47907">
            <v>618828</v>
          </cell>
        </row>
        <row r="47908">
          <cell r="N47908">
            <v>618817</v>
          </cell>
        </row>
        <row r="47909">
          <cell r="N47909">
            <v>613788</v>
          </cell>
        </row>
        <row r="47910">
          <cell r="N47910">
            <v>615468</v>
          </cell>
        </row>
        <row r="47911">
          <cell r="N47911">
            <v>618812</v>
          </cell>
        </row>
        <row r="47912">
          <cell r="N47912">
            <v>618812</v>
          </cell>
        </row>
        <row r="47913">
          <cell r="N47913">
            <v>618819</v>
          </cell>
        </row>
        <row r="47914">
          <cell r="N47914">
            <v>618820</v>
          </cell>
        </row>
        <row r="47915">
          <cell r="N47915">
            <v>615405</v>
          </cell>
        </row>
        <row r="47916">
          <cell r="N47916">
            <v>615487</v>
          </cell>
        </row>
        <row r="47917">
          <cell r="N47917">
            <v>615487</v>
          </cell>
        </row>
        <row r="47918">
          <cell r="N47918">
            <v>613778</v>
          </cell>
        </row>
        <row r="47919">
          <cell r="N47919">
            <v>613778</v>
          </cell>
        </row>
        <row r="47920">
          <cell r="N47920">
            <v>618819</v>
          </cell>
        </row>
        <row r="47921">
          <cell r="N47921">
            <v>618819</v>
          </cell>
        </row>
        <row r="47922">
          <cell r="N47922">
            <v>618824</v>
          </cell>
        </row>
        <row r="47923">
          <cell r="N47923">
            <v>615487</v>
          </cell>
        </row>
        <row r="47924">
          <cell r="N47924">
            <v>615487</v>
          </cell>
        </row>
        <row r="47925">
          <cell r="N47925">
            <v>615487</v>
          </cell>
        </row>
        <row r="47926">
          <cell r="N47926">
            <v>615487</v>
          </cell>
        </row>
        <row r="47927">
          <cell r="N47927">
            <v>615487</v>
          </cell>
        </row>
        <row r="47928">
          <cell r="N47928">
            <v>615487</v>
          </cell>
        </row>
        <row r="47929">
          <cell r="N47929">
            <v>618819</v>
          </cell>
        </row>
        <row r="47930">
          <cell r="N47930">
            <v>615366</v>
          </cell>
        </row>
        <row r="47931">
          <cell r="N47931">
            <v>615366</v>
          </cell>
        </row>
        <row r="47932">
          <cell r="N47932">
            <v>617685</v>
          </cell>
        </row>
        <row r="47933">
          <cell r="N47933">
            <v>618832</v>
          </cell>
        </row>
        <row r="47934">
          <cell r="N47934">
            <v>618832</v>
          </cell>
        </row>
        <row r="47935">
          <cell r="N47935">
            <v>618832</v>
          </cell>
        </row>
        <row r="47936">
          <cell r="N47936">
            <v>618989</v>
          </cell>
        </row>
        <row r="47937">
          <cell r="N47937">
            <v>618989</v>
          </cell>
        </row>
        <row r="47938">
          <cell r="N47938">
            <v>618989</v>
          </cell>
        </row>
        <row r="47939">
          <cell r="N47939">
            <v>618991</v>
          </cell>
        </row>
        <row r="47940">
          <cell r="N47940">
            <v>618992</v>
          </cell>
        </row>
        <row r="47941">
          <cell r="N47941">
            <v>618812</v>
          </cell>
        </row>
        <row r="47942">
          <cell r="N47942">
            <v>618812</v>
          </cell>
        </row>
        <row r="47943">
          <cell r="N47943">
            <v>618812</v>
          </cell>
        </row>
        <row r="47944">
          <cell r="N47944">
            <v>618812</v>
          </cell>
        </row>
        <row r="47945">
          <cell r="N47945">
            <v>618812</v>
          </cell>
        </row>
        <row r="47946">
          <cell r="N47946">
            <v>618812</v>
          </cell>
        </row>
        <row r="47947">
          <cell r="N47947">
            <v>618812</v>
          </cell>
        </row>
        <row r="47948">
          <cell r="N47948">
            <v>618812</v>
          </cell>
        </row>
        <row r="47949">
          <cell r="N47949">
            <v>618812</v>
          </cell>
        </row>
        <row r="47950">
          <cell r="N47950">
            <v>618812</v>
          </cell>
        </row>
        <row r="47951">
          <cell r="N47951">
            <v>618812</v>
          </cell>
        </row>
        <row r="47952">
          <cell r="N47952">
            <v>618812</v>
          </cell>
        </row>
        <row r="47953">
          <cell r="N47953">
            <v>618812</v>
          </cell>
        </row>
        <row r="47954">
          <cell r="N47954">
            <v>618812</v>
          </cell>
        </row>
        <row r="47955">
          <cell r="N47955">
            <v>618812</v>
          </cell>
        </row>
        <row r="47956">
          <cell r="N47956">
            <v>618812</v>
          </cell>
        </row>
        <row r="47957">
          <cell r="N47957">
            <v>618812</v>
          </cell>
        </row>
        <row r="47958">
          <cell r="N47958">
            <v>618812</v>
          </cell>
        </row>
        <row r="47959">
          <cell r="N47959">
            <v>618812</v>
          </cell>
        </row>
        <row r="47960">
          <cell r="N47960">
            <v>618812</v>
          </cell>
        </row>
        <row r="47961">
          <cell r="N47961">
            <v>618812</v>
          </cell>
        </row>
        <row r="47962">
          <cell r="N47962">
            <v>618812</v>
          </cell>
        </row>
        <row r="47963">
          <cell r="N47963">
            <v>618812</v>
          </cell>
        </row>
        <row r="47964">
          <cell r="N47964">
            <v>618812</v>
          </cell>
        </row>
        <row r="47965">
          <cell r="N47965">
            <v>618812</v>
          </cell>
        </row>
        <row r="47966">
          <cell r="N47966">
            <v>618812</v>
          </cell>
        </row>
        <row r="47967">
          <cell r="N47967">
            <v>618812</v>
          </cell>
        </row>
        <row r="47968">
          <cell r="N47968">
            <v>618812</v>
          </cell>
        </row>
        <row r="47969">
          <cell r="N47969">
            <v>618812</v>
          </cell>
        </row>
        <row r="47970">
          <cell r="N47970">
            <v>618812</v>
          </cell>
        </row>
        <row r="47971">
          <cell r="N47971">
            <v>618812</v>
          </cell>
        </row>
        <row r="47972">
          <cell r="N47972">
            <v>618812</v>
          </cell>
        </row>
        <row r="47973">
          <cell r="N47973">
            <v>618812</v>
          </cell>
        </row>
        <row r="47974">
          <cell r="N47974">
            <v>618812</v>
          </cell>
        </row>
        <row r="47975">
          <cell r="N47975">
            <v>618812</v>
          </cell>
        </row>
        <row r="47976">
          <cell r="N47976">
            <v>618820</v>
          </cell>
        </row>
        <row r="47977">
          <cell r="N47977">
            <v>618820</v>
          </cell>
        </row>
        <row r="47978">
          <cell r="N47978">
            <v>618820</v>
          </cell>
        </row>
        <row r="47979">
          <cell r="N47979">
            <v>618820</v>
          </cell>
        </row>
        <row r="47980">
          <cell r="N47980">
            <v>618820</v>
          </cell>
        </row>
        <row r="47981">
          <cell r="N47981">
            <v>618820</v>
          </cell>
        </row>
        <row r="47982">
          <cell r="N47982">
            <v>618820</v>
          </cell>
        </row>
        <row r="47983">
          <cell r="N47983">
            <v>618820</v>
          </cell>
        </row>
        <row r="47984">
          <cell r="N47984">
            <v>618820</v>
          </cell>
        </row>
        <row r="47985">
          <cell r="N47985">
            <v>618820</v>
          </cell>
        </row>
        <row r="47986">
          <cell r="N47986">
            <v>618820</v>
          </cell>
        </row>
        <row r="47987">
          <cell r="N47987">
            <v>618820</v>
          </cell>
        </row>
        <row r="47988">
          <cell r="N47988">
            <v>618820</v>
          </cell>
        </row>
        <row r="47989">
          <cell r="N47989">
            <v>618820</v>
          </cell>
        </row>
        <row r="47990">
          <cell r="N47990">
            <v>618820</v>
          </cell>
        </row>
        <row r="47991">
          <cell r="N47991">
            <v>618820</v>
          </cell>
        </row>
        <row r="47992">
          <cell r="N47992">
            <v>618820</v>
          </cell>
        </row>
        <row r="47993">
          <cell r="N47993">
            <v>618820</v>
          </cell>
        </row>
        <row r="47994">
          <cell r="N47994">
            <v>618820</v>
          </cell>
        </row>
        <row r="47995">
          <cell r="N47995">
            <v>618820</v>
          </cell>
        </row>
        <row r="47996">
          <cell r="N47996">
            <v>618820</v>
          </cell>
        </row>
        <row r="47997">
          <cell r="N47997">
            <v>618820</v>
          </cell>
        </row>
        <row r="47998">
          <cell r="N47998">
            <v>618820</v>
          </cell>
        </row>
        <row r="47999">
          <cell r="N47999">
            <v>618820</v>
          </cell>
        </row>
        <row r="48000">
          <cell r="N48000">
            <v>618828</v>
          </cell>
        </row>
        <row r="48001">
          <cell r="N48001">
            <v>618828</v>
          </cell>
        </row>
        <row r="48002">
          <cell r="N48002">
            <v>618828</v>
          </cell>
        </row>
        <row r="48003">
          <cell r="N48003">
            <v>618828</v>
          </cell>
        </row>
        <row r="48004">
          <cell r="N48004">
            <v>618828</v>
          </cell>
        </row>
        <row r="48005">
          <cell r="N48005">
            <v>618832</v>
          </cell>
        </row>
        <row r="48006">
          <cell r="N48006">
            <v>618832</v>
          </cell>
        </row>
        <row r="48007">
          <cell r="N48007">
            <v>618832</v>
          </cell>
        </row>
        <row r="48008">
          <cell r="N48008">
            <v>618832</v>
          </cell>
        </row>
        <row r="48009">
          <cell r="N48009">
            <v>618832</v>
          </cell>
        </row>
        <row r="48010">
          <cell r="N48010">
            <v>618832</v>
          </cell>
        </row>
        <row r="48011">
          <cell r="N48011">
            <v>618832</v>
          </cell>
        </row>
        <row r="48012">
          <cell r="N48012">
            <v>618832</v>
          </cell>
        </row>
        <row r="48013">
          <cell r="N48013">
            <v>618832</v>
          </cell>
        </row>
        <row r="48014">
          <cell r="N48014">
            <v>618832</v>
          </cell>
        </row>
        <row r="48015">
          <cell r="N48015">
            <v>618832</v>
          </cell>
        </row>
        <row r="48016">
          <cell r="N48016">
            <v>618832</v>
          </cell>
        </row>
        <row r="48017">
          <cell r="N48017">
            <v>618832</v>
          </cell>
        </row>
        <row r="48018">
          <cell r="N48018">
            <v>618992</v>
          </cell>
        </row>
        <row r="48019">
          <cell r="N48019">
            <v>618992</v>
          </cell>
        </row>
        <row r="48020">
          <cell r="N48020">
            <v>618992</v>
          </cell>
        </row>
        <row r="48021">
          <cell r="N48021">
            <v>618992</v>
          </cell>
        </row>
        <row r="48022">
          <cell r="N48022">
            <v>618992</v>
          </cell>
        </row>
        <row r="48023">
          <cell r="N48023">
            <v>618992</v>
          </cell>
        </row>
        <row r="48024">
          <cell r="N48024">
            <v>618992</v>
          </cell>
        </row>
        <row r="48025">
          <cell r="N48025">
            <v>618992</v>
          </cell>
        </row>
        <row r="48026">
          <cell r="N48026">
            <v>618992</v>
          </cell>
        </row>
        <row r="48027">
          <cell r="N48027">
            <v>618992</v>
          </cell>
        </row>
        <row r="48028">
          <cell r="N48028">
            <v>618992</v>
          </cell>
        </row>
        <row r="48029">
          <cell r="N48029">
            <v>618992</v>
          </cell>
        </row>
        <row r="48030">
          <cell r="N48030">
            <v>618992</v>
          </cell>
        </row>
        <row r="48031">
          <cell r="N48031">
            <v>618992</v>
          </cell>
        </row>
        <row r="48032">
          <cell r="N48032">
            <v>618992</v>
          </cell>
        </row>
        <row r="48033">
          <cell r="N48033">
            <v>618992</v>
          </cell>
        </row>
        <row r="48034">
          <cell r="N48034">
            <v>618992</v>
          </cell>
        </row>
        <row r="48035">
          <cell r="N48035">
            <v>618992</v>
          </cell>
        </row>
        <row r="48036">
          <cell r="N48036">
            <v>618992</v>
          </cell>
        </row>
        <row r="48037">
          <cell r="N48037">
            <v>618992</v>
          </cell>
        </row>
        <row r="48038">
          <cell r="N48038">
            <v>618992</v>
          </cell>
        </row>
        <row r="48039">
          <cell r="N48039">
            <v>618992</v>
          </cell>
        </row>
        <row r="48040">
          <cell r="N48040">
            <v>618992</v>
          </cell>
        </row>
        <row r="48041">
          <cell r="N48041">
            <v>618992</v>
          </cell>
        </row>
        <row r="48042">
          <cell r="N48042">
            <v>618992</v>
          </cell>
        </row>
        <row r="48043">
          <cell r="N48043">
            <v>618992</v>
          </cell>
        </row>
        <row r="48044">
          <cell r="N48044">
            <v>618992</v>
          </cell>
        </row>
        <row r="48045">
          <cell r="N48045">
            <v>618992</v>
          </cell>
        </row>
        <row r="48046">
          <cell r="N48046">
            <v>618992</v>
          </cell>
        </row>
        <row r="48047">
          <cell r="N48047">
            <v>618992</v>
          </cell>
        </row>
        <row r="48048">
          <cell r="N48048">
            <v>618992</v>
          </cell>
        </row>
        <row r="48049">
          <cell r="N48049">
            <v>618992</v>
          </cell>
        </row>
        <row r="48050">
          <cell r="N48050">
            <v>618992</v>
          </cell>
        </row>
        <row r="48051">
          <cell r="N48051">
            <v>618992</v>
          </cell>
        </row>
        <row r="48052">
          <cell r="N48052">
            <v>618992</v>
          </cell>
        </row>
        <row r="48053">
          <cell r="N48053">
            <v>618992</v>
          </cell>
        </row>
        <row r="48054">
          <cell r="N48054">
            <v>618992</v>
          </cell>
        </row>
        <row r="48055">
          <cell r="N48055">
            <v>618992</v>
          </cell>
        </row>
        <row r="48056">
          <cell r="N48056">
            <v>618992</v>
          </cell>
        </row>
        <row r="48057">
          <cell r="N48057">
            <v>618992</v>
          </cell>
        </row>
        <row r="48058">
          <cell r="N48058">
            <v>618992</v>
          </cell>
        </row>
        <row r="48059">
          <cell r="N48059">
            <v>618992</v>
          </cell>
        </row>
        <row r="48060">
          <cell r="N48060">
            <v>618992</v>
          </cell>
        </row>
        <row r="48061">
          <cell r="N48061">
            <v>618992</v>
          </cell>
        </row>
        <row r="48062">
          <cell r="N48062">
            <v>618992</v>
          </cell>
        </row>
        <row r="48063">
          <cell r="N48063">
            <v>618992</v>
          </cell>
        </row>
        <row r="48064">
          <cell r="N48064">
            <v>618992</v>
          </cell>
        </row>
        <row r="48065">
          <cell r="N48065">
            <v>618992</v>
          </cell>
        </row>
        <row r="48066">
          <cell r="N48066">
            <v>618992</v>
          </cell>
        </row>
        <row r="48067">
          <cell r="N48067">
            <v>618992</v>
          </cell>
        </row>
        <row r="48068">
          <cell r="N48068">
            <v>618992</v>
          </cell>
        </row>
        <row r="48069">
          <cell r="N48069">
            <v>618992</v>
          </cell>
        </row>
        <row r="48070">
          <cell r="N48070">
            <v>618992</v>
          </cell>
        </row>
        <row r="48071">
          <cell r="N48071">
            <v>618992</v>
          </cell>
        </row>
        <row r="48072">
          <cell r="N48072">
            <v>618992</v>
          </cell>
        </row>
        <row r="48073">
          <cell r="N48073">
            <v>618992</v>
          </cell>
        </row>
        <row r="48074">
          <cell r="N48074">
            <v>618992</v>
          </cell>
        </row>
        <row r="48075">
          <cell r="N48075">
            <v>618992</v>
          </cell>
        </row>
        <row r="48076">
          <cell r="N48076">
            <v>618992</v>
          </cell>
        </row>
        <row r="48077">
          <cell r="N48077">
            <v>618992</v>
          </cell>
        </row>
        <row r="48078">
          <cell r="N48078">
            <v>618992</v>
          </cell>
        </row>
        <row r="48079">
          <cell r="N48079">
            <v>618992</v>
          </cell>
        </row>
        <row r="48080">
          <cell r="N48080">
            <v>618992</v>
          </cell>
        </row>
        <row r="48081">
          <cell r="N48081">
            <v>618992</v>
          </cell>
        </row>
        <row r="48082">
          <cell r="N48082">
            <v>618992</v>
          </cell>
        </row>
        <row r="48083">
          <cell r="N48083">
            <v>618992</v>
          </cell>
        </row>
        <row r="48084">
          <cell r="N48084">
            <v>618992</v>
          </cell>
        </row>
        <row r="48085">
          <cell r="N48085">
            <v>618992</v>
          </cell>
        </row>
        <row r="48086">
          <cell r="N48086">
            <v>618992</v>
          </cell>
        </row>
        <row r="48087">
          <cell r="N48087">
            <v>618992</v>
          </cell>
        </row>
        <row r="48088">
          <cell r="N48088">
            <v>618992</v>
          </cell>
        </row>
        <row r="48089">
          <cell r="N48089">
            <v>618992</v>
          </cell>
        </row>
        <row r="48090">
          <cell r="N48090">
            <v>618992</v>
          </cell>
        </row>
        <row r="48091">
          <cell r="N48091">
            <v>618992</v>
          </cell>
        </row>
        <row r="48092">
          <cell r="N48092">
            <v>618992</v>
          </cell>
        </row>
        <row r="48093">
          <cell r="N48093">
            <v>618992</v>
          </cell>
        </row>
        <row r="48094">
          <cell r="N48094">
            <v>618992</v>
          </cell>
        </row>
        <row r="48095">
          <cell r="N48095">
            <v>618992</v>
          </cell>
        </row>
        <row r="48096">
          <cell r="N48096">
            <v>618992</v>
          </cell>
        </row>
        <row r="48097">
          <cell r="N48097">
            <v>618992</v>
          </cell>
        </row>
        <row r="48098">
          <cell r="N48098">
            <v>618992</v>
          </cell>
        </row>
        <row r="48099">
          <cell r="N48099">
            <v>618992</v>
          </cell>
        </row>
        <row r="48100">
          <cell r="N48100">
            <v>618992</v>
          </cell>
        </row>
        <row r="48101">
          <cell r="N48101">
            <v>618992</v>
          </cell>
        </row>
        <row r="48102">
          <cell r="N48102">
            <v>618992</v>
          </cell>
        </row>
        <row r="48103">
          <cell r="N48103">
            <v>618992</v>
          </cell>
        </row>
        <row r="48104">
          <cell r="N48104">
            <v>618992</v>
          </cell>
        </row>
        <row r="48105">
          <cell r="N48105">
            <v>618992</v>
          </cell>
        </row>
        <row r="48106">
          <cell r="N48106">
            <v>618992</v>
          </cell>
        </row>
        <row r="48107">
          <cell r="N48107">
            <v>618992</v>
          </cell>
        </row>
        <row r="48108">
          <cell r="N48108">
            <v>618992</v>
          </cell>
        </row>
        <row r="48109">
          <cell r="N48109">
            <v>618992</v>
          </cell>
        </row>
        <row r="48110">
          <cell r="N48110">
            <v>618992</v>
          </cell>
        </row>
        <row r="48111">
          <cell r="N48111">
            <v>618992</v>
          </cell>
        </row>
        <row r="48112">
          <cell r="N48112">
            <v>618992</v>
          </cell>
        </row>
        <row r="48113">
          <cell r="N48113">
            <v>618820</v>
          </cell>
        </row>
        <row r="48114">
          <cell r="N48114">
            <v>618815</v>
          </cell>
        </row>
        <row r="48115">
          <cell r="N48115">
            <v>612634</v>
          </cell>
        </row>
        <row r="48116">
          <cell r="N48116">
            <v>612634</v>
          </cell>
        </row>
        <row r="48117">
          <cell r="N48117">
            <v>615344</v>
          </cell>
        </row>
        <row r="48118">
          <cell r="N48118">
            <v>615368</v>
          </cell>
        </row>
        <row r="48119">
          <cell r="N48119">
            <v>615402</v>
          </cell>
        </row>
        <row r="48120">
          <cell r="N48120">
            <v>615487</v>
          </cell>
        </row>
        <row r="48121">
          <cell r="N48121">
            <v>618812</v>
          </cell>
        </row>
        <row r="48122">
          <cell r="N48122">
            <v>618832</v>
          </cell>
        </row>
        <row r="48123">
          <cell r="N48123">
            <v>618806</v>
          </cell>
        </row>
        <row r="48124">
          <cell r="N48124">
            <v>618806</v>
          </cell>
        </row>
        <row r="48125">
          <cell r="N48125">
            <v>618806</v>
          </cell>
        </row>
        <row r="48126">
          <cell r="N48126">
            <v>618807</v>
          </cell>
        </row>
        <row r="48127">
          <cell r="N48127">
            <v>618807</v>
          </cell>
        </row>
        <row r="48128">
          <cell r="N48128">
            <v>618807</v>
          </cell>
        </row>
        <row r="48129">
          <cell r="N48129">
            <v>618807</v>
          </cell>
        </row>
        <row r="48130">
          <cell r="N48130">
            <v>618807</v>
          </cell>
        </row>
        <row r="48131">
          <cell r="N48131">
            <v>618807</v>
          </cell>
        </row>
        <row r="48132">
          <cell r="N48132">
            <v>618807</v>
          </cell>
        </row>
        <row r="48133">
          <cell r="N48133">
            <v>618807</v>
          </cell>
        </row>
        <row r="48134">
          <cell r="N48134">
            <v>618807</v>
          </cell>
        </row>
        <row r="48135">
          <cell r="N48135">
            <v>618807</v>
          </cell>
        </row>
        <row r="48136">
          <cell r="N48136">
            <v>618807</v>
          </cell>
        </row>
        <row r="48137">
          <cell r="N48137">
            <v>618807</v>
          </cell>
        </row>
        <row r="48138">
          <cell r="N48138">
            <v>618807</v>
          </cell>
        </row>
        <row r="48139">
          <cell r="N48139">
            <v>618807</v>
          </cell>
        </row>
        <row r="48140">
          <cell r="N48140">
            <v>618807</v>
          </cell>
        </row>
        <row r="48141">
          <cell r="N48141">
            <v>618807</v>
          </cell>
        </row>
        <row r="48142">
          <cell r="N48142">
            <v>618807</v>
          </cell>
        </row>
        <row r="48143">
          <cell r="N48143">
            <v>618807</v>
          </cell>
        </row>
        <row r="48144">
          <cell r="N48144">
            <v>618807</v>
          </cell>
        </row>
        <row r="48145">
          <cell r="N48145">
            <v>618807</v>
          </cell>
        </row>
        <row r="48146">
          <cell r="N48146">
            <v>618807</v>
          </cell>
        </row>
        <row r="48147">
          <cell r="N48147">
            <v>618807</v>
          </cell>
        </row>
        <row r="48148">
          <cell r="N48148">
            <v>618807</v>
          </cell>
        </row>
        <row r="48149">
          <cell r="N48149">
            <v>618807</v>
          </cell>
        </row>
        <row r="48150">
          <cell r="N48150">
            <v>618807</v>
          </cell>
        </row>
        <row r="48151">
          <cell r="N48151">
            <v>618807</v>
          </cell>
        </row>
        <row r="48152">
          <cell r="N48152">
            <v>618807</v>
          </cell>
        </row>
        <row r="48153">
          <cell r="N48153">
            <v>614843</v>
          </cell>
        </row>
        <row r="48154">
          <cell r="N48154">
            <v>614843</v>
          </cell>
        </row>
        <row r="48155">
          <cell r="N48155">
            <v>614843</v>
          </cell>
        </row>
        <row r="48156">
          <cell r="N48156">
            <v>614843</v>
          </cell>
        </row>
        <row r="48157">
          <cell r="N48157">
            <v>614843</v>
          </cell>
        </row>
        <row r="48158">
          <cell r="N48158">
            <v>618807</v>
          </cell>
        </row>
        <row r="48159">
          <cell r="N48159">
            <v>618807</v>
          </cell>
        </row>
        <row r="48160">
          <cell r="N48160">
            <v>614843</v>
          </cell>
        </row>
        <row r="48161">
          <cell r="N48161">
            <v>614843</v>
          </cell>
        </row>
        <row r="48162">
          <cell r="N48162">
            <v>614843</v>
          </cell>
        </row>
        <row r="48163">
          <cell r="N48163">
            <v>618807</v>
          </cell>
        </row>
        <row r="48164">
          <cell r="N48164">
            <v>618807</v>
          </cell>
        </row>
        <row r="48165">
          <cell r="N48165">
            <v>618807</v>
          </cell>
        </row>
        <row r="48166">
          <cell r="N48166">
            <v>618807</v>
          </cell>
        </row>
        <row r="48167">
          <cell r="N48167">
            <v>618807</v>
          </cell>
        </row>
        <row r="48168">
          <cell r="N48168">
            <v>618807</v>
          </cell>
        </row>
        <row r="48169">
          <cell r="N48169">
            <v>618807</v>
          </cell>
        </row>
        <row r="48170">
          <cell r="N48170">
            <v>618807</v>
          </cell>
        </row>
        <row r="48171">
          <cell r="N48171">
            <v>618807</v>
          </cell>
        </row>
        <row r="48172">
          <cell r="N48172">
            <v>618807</v>
          </cell>
        </row>
        <row r="48173">
          <cell r="N48173">
            <v>618807</v>
          </cell>
        </row>
        <row r="48174">
          <cell r="N48174">
            <v>618807</v>
          </cell>
        </row>
        <row r="48175">
          <cell r="N48175">
            <v>618807</v>
          </cell>
        </row>
        <row r="48176">
          <cell r="N48176">
            <v>618807</v>
          </cell>
        </row>
        <row r="48177">
          <cell r="N48177">
            <v>618807</v>
          </cell>
        </row>
        <row r="48178">
          <cell r="N48178">
            <v>618807</v>
          </cell>
        </row>
        <row r="48179">
          <cell r="N48179">
            <v>618807</v>
          </cell>
        </row>
        <row r="48180">
          <cell r="N48180">
            <v>618807</v>
          </cell>
        </row>
        <row r="48181">
          <cell r="N48181">
            <v>618807</v>
          </cell>
        </row>
        <row r="48182">
          <cell r="N48182">
            <v>618807</v>
          </cell>
        </row>
        <row r="48183">
          <cell r="N48183">
            <v>618807</v>
          </cell>
        </row>
        <row r="48184">
          <cell r="N48184">
            <v>618807</v>
          </cell>
        </row>
        <row r="48185">
          <cell r="N48185">
            <v>618807</v>
          </cell>
        </row>
        <row r="48186">
          <cell r="N48186">
            <v>618807</v>
          </cell>
        </row>
        <row r="48187">
          <cell r="N48187">
            <v>618807</v>
          </cell>
        </row>
        <row r="48188">
          <cell r="N48188">
            <v>618807</v>
          </cell>
        </row>
        <row r="48189">
          <cell r="N48189">
            <v>618807</v>
          </cell>
        </row>
        <row r="48190">
          <cell r="N48190">
            <v>618807</v>
          </cell>
        </row>
        <row r="48191">
          <cell r="N48191">
            <v>618807</v>
          </cell>
        </row>
        <row r="48192">
          <cell r="N48192">
            <v>618807</v>
          </cell>
        </row>
        <row r="48193">
          <cell r="N48193">
            <v>618807</v>
          </cell>
        </row>
        <row r="48194">
          <cell r="N48194">
            <v>618807</v>
          </cell>
        </row>
        <row r="48195">
          <cell r="N48195">
            <v>618807</v>
          </cell>
        </row>
        <row r="48196">
          <cell r="N48196">
            <v>618807</v>
          </cell>
        </row>
        <row r="48197">
          <cell r="N48197">
            <v>618807</v>
          </cell>
        </row>
        <row r="48198">
          <cell r="N48198">
            <v>618807</v>
          </cell>
        </row>
        <row r="48199">
          <cell r="N48199">
            <v>618807</v>
          </cell>
        </row>
        <row r="48200">
          <cell r="N48200">
            <v>618807</v>
          </cell>
        </row>
        <row r="48201">
          <cell r="N48201">
            <v>618807</v>
          </cell>
        </row>
        <row r="48202">
          <cell r="N48202">
            <v>618807</v>
          </cell>
        </row>
        <row r="48203">
          <cell r="N48203">
            <v>618807</v>
          </cell>
        </row>
        <row r="48204">
          <cell r="N48204">
            <v>618807</v>
          </cell>
        </row>
        <row r="48205">
          <cell r="N48205">
            <v>618807</v>
          </cell>
        </row>
        <row r="48206">
          <cell r="N48206">
            <v>618807</v>
          </cell>
        </row>
        <row r="48207">
          <cell r="N48207">
            <v>618807</v>
          </cell>
        </row>
        <row r="48208">
          <cell r="N48208">
            <v>618807</v>
          </cell>
        </row>
        <row r="48209">
          <cell r="N48209">
            <v>618807</v>
          </cell>
        </row>
        <row r="48210">
          <cell r="N48210">
            <v>618807</v>
          </cell>
        </row>
        <row r="48211">
          <cell r="N48211">
            <v>618807</v>
          </cell>
        </row>
        <row r="48212">
          <cell r="N48212">
            <v>618807</v>
          </cell>
        </row>
        <row r="48213">
          <cell r="N48213">
            <v>618807</v>
          </cell>
        </row>
        <row r="48214">
          <cell r="N48214">
            <v>618807</v>
          </cell>
        </row>
        <row r="48215">
          <cell r="N48215">
            <v>618807</v>
          </cell>
        </row>
        <row r="48216">
          <cell r="N48216">
            <v>618807</v>
          </cell>
        </row>
        <row r="48217">
          <cell r="N48217">
            <v>618807</v>
          </cell>
        </row>
        <row r="48218">
          <cell r="N48218">
            <v>618807</v>
          </cell>
        </row>
        <row r="48219">
          <cell r="N48219">
            <v>618807</v>
          </cell>
        </row>
        <row r="48220">
          <cell r="N48220">
            <v>618807</v>
          </cell>
        </row>
        <row r="48221">
          <cell r="N48221">
            <v>618807</v>
          </cell>
        </row>
        <row r="48222">
          <cell r="N48222">
            <v>618807</v>
          </cell>
        </row>
        <row r="48223">
          <cell r="N48223">
            <v>618807</v>
          </cell>
        </row>
        <row r="48224">
          <cell r="N48224">
            <v>618807</v>
          </cell>
        </row>
        <row r="48225">
          <cell r="N48225">
            <v>618807</v>
          </cell>
        </row>
        <row r="48226">
          <cell r="N48226">
            <v>618807</v>
          </cell>
        </row>
        <row r="48227">
          <cell r="N48227">
            <v>618807</v>
          </cell>
        </row>
        <row r="48228">
          <cell r="N48228">
            <v>618807</v>
          </cell>
        </row>
        <row r="48229">
          <cell r="N48229">
            <v>618807</v>
          </cell>
        </row>
        <row r="48230">
          <cell r="N48230">
            <v>618807</v>
          </cell>
        </row>
        <row r="48231">
          <cell r="N48231">
            <v>618807</v>
          </cell>
        </row>
        <row r="48232">
          <cell r="N48232">
            <v>618807</v>
          </cell>
        </row>
        <row r="48233">
          <cell r="N48233">
            <v>618807</v>
          </cell>
        </row>
        <row r="48234">
          <cell r="N48234">
            <v>618807</v>
          </cell>
        </row>
        <row r="48235">
          <cell r="N48235">
            <v>618807</v>
          </cell>
        </row>
        <row r="48236">
          <cell r="N48236">
            <v>618807</v>
          </cell>
        </row>
        <row r="48237">
          <cell r="N48237">
            <v>618807</v>
          </cell>
        </row>
        <row r="48238">
          <cell r="N48238">
            <v>618807</v>
          </cell>
        </row>
        <row r="48239">
          <cell r="N48239">
            <v>618807</v>
          </cell>
        </row>
        <row r="48240">
          <cell r="N48240">
            <v>618807</v>
          </cell>
        </row>
        <row r="48241">
          <cell r="N48241">
            <v>618807</v>
          </cell>
        </row>
        <row r="48242">
          <cell r="N48242">
            <v>618807</v>
          </cell>
        </row>
        <row r="48243">
          <cell r="N48243">
            <v>618807</v>
          </cell>
        </row>
        <row r="48244">
          <cell r="N48244">
            <v>618807</v>
          </cell>
        </row>
        <row r="48245">
          <cell r="N48245">
            <v>618807</v>
          </cell>
        </row>
        <row r="48246">
          <cell r="N48246">
            <v>618807</v>
          </cell>
        </row>
        <row r="48247">
          <cell r="N48247">
            <v>618807</v>
          </cell>
        </row>
        <row r="48248">
          <cell r="N48248">
            <v>618807</v>
          </cell>
        </row>
        <row r="48249">
          <cell r="N48249">
            <v>618807</v>
          </cell>
        </row>
        <row r="48250">
          <cell r="N48250">
            <v>618807</v>
          </cell>
        </row>
        <row r="48251">
          <cell r="N48251">
            <v>617263</v>
          </cell>
        </row>
        <row r="48252">
          <cell r="N48252">
            <v>618733</v>
          </cell>
        </row>
        <row r="48253">
          <cell r="N48253">
            <v>618733</v>
          </cell>
        </row>
        <row r="48254">
          <cell r="N48254">
            <v>618729</v>
          </cell>
        </row>
        <row r="48255">
          <cell r="N48255">
            <v>618729</v>
          </cell>
        </row>
        <row r="48256">
          <cell r="N48256">
            <v>617263</v>
          </cell>
        </row>
        <row r="48257">
          <cell r="N48257">
            <v>617263</v>
          </cell>
        </row>
        <row r="48258">
          <cell r="N48258">
            <v>618729</v>
          </cell>
        </row>
        <row r="48259">
          <cell r="N48259">
            <v>618729</v>
          </cell>
        </row>
        <row r="48260">
          <cell r="N48260">
            <v>618729</v>
          </cell>
        </row>
        <row r="48261">
          <cell r="N48261">
            <v>618731</v>
          </cell>
        </row>
        <row r="48262">
          <cell r="N48262">
            <v>618731</v>
          </cell>
        </row>
        <row r="48263">
          <cell r="N48263">
            <v>618732</v>
          </cell>
        </row>
        <row r="48264">
          <cell r="N48264">
            <v>618732</v>
          </cell>
        </row>
        <row r="48265">
          <cell r="N48265">
            <v>618729</v>
          </cell>
        </row>
        <row r="48266">
          <cell r="N48266">
            <v>618729</v>
          </cell>
        </row>
        <row r="48267">
          <cell r="N48267">
            <v>618729</v>
          </cell>
        </row>
        <row r="48268">
          <cell r="N48268">
            <v>618729</v>
          </cell>
        </row>
        <row r="48269">
          <cell r="N48269">
            <v>618729</v>
          </cell>
        </row>
        <row r="48270">
          <cell r="N48270">
            <v>618729</v>
          </cell>
        </row>
        <row r="48271">
          <cell r="N48271">
            <v>618729</v>
          </cell>
        </row>
        <row r="48272">
          <cell r="N48272">
            <v>618729</v>
          </cell>
        </row>
        <row r="48273">
          <cell r="N48273">
            <v>618729</v>
          </cell>
        </row>
        <row r="48274">
          <cell r="N48274">
            <v>618729</v>
          </cell>
        </row>
        <row r="48275">
          <cell r="N48275">
            <v>618729</v>
          </cell>
        </row>
        <row r="48276">
          <cell r="N48276">
            <v>618729</v>
          </cell>
        </row>
        <row r="48277">
          <cell r="N48277">
            <v>618729</v>
          </cell>
        </row>
        <row r="48278">
          <cell r="N48278">
            <v>618729</v>
          </cell>
        </row>
        <row r="48279">
          <cell r="N48279">
            <v>618729</v>
          </cell>
        </row>
        <row r="48280">
          <cell r="N48280">
            <v>618729</v>
          </cell>
        </row>
        <row r="48281">
          <cell r="N48281">
            <v>618729</v>
          </cell>
        </row>
        <row r="48282">
          <cell r="N48282">
            <v>618729</v>
          </cell>
        </row>
        <row r="48283">
          <cell r="N48283">
            <v>618729</v>
          </cell>
        </row>
        <row r="48284">
          <cell r="N48284">
            <v>618729</v>
          </cell>
        </row>
        <row r="48285">
          <cell r="N48285">
            <v>618729</v>
          </cell>
        </row>
        <row r="48286">
          <cell r="N48286">
            <v>618729</v>
          </cell>
        </row>
        <row r="48287">
          <cell r="N48287">
            <v>618729</v>
          </cell>
        </row>
        <row r="48288">
          <cell r="N48288">
            <v>618729</v>
          </cell>
        </row>
        <row r="48289">
          <cell r="N48289">
            <v>618729</v>
          </cell>
        </row>
        <row r="48290">
          <cell r="N48290">
            <v>618729</v>
          </cell>
        </row>
        <row r="48291">
          <cell r="N48291">
            <v>618729</v>
          </cell>
        </row>
        <row r="48292">
          <cell r="N48292">
            <v>618729</v>
          </cell>
        </row>
        <row r="48293">
          <cell r="N48293">
            <v>618729</v>
          </cell>
        </row>
        <row r="48294">
          <cell r="N48294">
            <v>618729</v>
          </cell>
        </row>
        <row r="48295">
          <cell r="N48295">
            <v>618729</v>
          </cell>
        </row>
        <row r="48296">
          <cell r="N48296">
            <v>618729</v>
          </cell>
        </row>
        <row r="48297">
          <cell r="N48297">
            <v>618729</v>
          </cell>
        </row>
        <row r="48298">
          <cell r="N48298">
            <v>618729</v>
          </cell>
        </row>
        <row r="48299">
          <cell r="N48299">
            <v>618729</v>
          </cell>
        </row>
        <row r="48300">
          <cell r="N48300">
            <v>618729</v>
          </cell>
        </row>
        <row r="48301">
          <cell r="N48301">
            <v>618729</v>
          </cell>
        </row>
        <row r="48302">
          <cell r="N48302">
            <v>618729</v>
          </cell>
        </row>
        <row r="48303">
          <cell r="N48303">
            <v>618729</v>
          </cell>
        </row>
        <row r="48304">
          <cell r="N48304">
            <v>618729</v>
          </cell>
        </row>
        <row r="48305">
          <cell r="N48305">
            <v>618729</v>
          </cell>
        </row>
        <row r="48306">
          <cell r="N48306">
            <v>618729</v>
          </cell>
        </row>
        <row r="48307">
          <cell r="N48307">
            <v>618729</v>
          </cell>
        </row>
        <row r="48308">
          <cell r="N48308">
            <v>618729</v>
          </cell>
        </row>
        <row r="48309">
          <cell r="N48309">
            <v>618729</v>
          </cell>
        </row>
        <row r="48310">
          <cell r="N48310">
            <v>618729</v>
          </cell>
        </row>
        <row r="48311">
          <cell r="N48311">
            <v>618729</v>
          </cell>
        </row>
        <row r="48312">
          <cell r="N48312">
            <v>618729</v>
          </cell>
        </row>
        <row r="48313">
          <cell r="N48313">
            <v>618729</v>
          </cell>
        </row>
        <row r="48314">
          <cell r="N48314">
            <v>618729</v>
          </cell>
        </row>
        <row r="48315">
          <cell r="N48315">
            <v>618729</v>
          </cell>
        </row>
        <row r="48316">
          <cell r="N48316">
            <v>618731</v>
          </cell>
        </row>
        <row r="48317">
          <cell r="N48317">
            <v>618731</v>
          </cell>
        </row>
        <row r="48318">
          <cell r="N48318">
            <v>618731</v>
          </cell>
        </row>
        <row r="48319">
          <cell r="N48319">
            <v>618731</v>
          </cell>
        </row>
        <row r="48320">
          <cell r="N48320">
            <v>618731</v>
          </cell>
        </row>
        <row r="48321">
          <cell r="N48321">
            <v>618731</v>
          </cell>
        </row>
        <row r="48322">
          <cell r="N48322">
            <v>618731</v>
          </cell>
        </row>
        <row r="48323">
          <cell r="N48323">
            <v>618731</v>
          </cell>
        </row>
        <row r="48324">
          <cell r="N48324">
            <v>618731</v>
          </cell>
        </row>
        <row r="48325">
          <cell r="N48325">
            <v>618731</v>
          </cell>
        </row>
        <row r="48326">
          <cell r="N48326">
            <v>618731</v>
          </cell>
        </row>
        <row r="48327">
          <cell r="N48327">
            <v>618731</v>
          </cell>
        </row>
        <row r="48328">
          <cell r="N48328">
            <v>618731</v>
          </cell>
        </row>
        <row r="48329">
          <cell r="N48329">
            <v>618731</v>
          </cell>
        </row>
        <row r="48330">
          <cell r="N48330">
            <v>618731</v>
          </cell>
        </row>
        <row r="48331">
          <cell r="N48331">
            <v>618731</v>
          </cell>
        </row>
        <row r="48332">
          <cell r="N48332">
            <v>618731</v>
          </cell>
        </row>
        <row r="48333">
          <cell r="N48333">
            <v>618731</v>
          </cell>
        </row>
        <row r="48334">
          <cell r="N48334">
            <v>618731</v>
          </cell>
        </row>
        <row r="48335">
          <cell r="N48335">
            <v>618731</v>
          </cell>
        </row>
        <row r="48336">
          <cell r="N48336">
            <v>618731</v>
          </cell>
        </row>
        <row r="48337">
          <cell r="N48337">
            <v>618732</v>
          </cell>
        </row>
        <row r="48338">
          <cell r="N48338">
            <v>618732</v>
          </cell>
        </row>
        <row r="48339">
          <cell r="N48339">
            <v>618732</v>
          </cell>
        </row>
        <row r="48340">
          <cell r="N48340">
            <v>618732</v>
          </cell>
        </row>
        <row r="48341">
          <cell r="N48341">
            <v>618732</v>
          </cell>
        </row>
        <row r="48342">
          <cell r="N48342">
            <v>618732</v>
          </cell>
        </row>
        <row r="48343">
          <cell r="N48343">
            <v>618732</v>
          </cell>
        </row>
        <row r="48344">
          <cell r="N48344">
            <v>618732</v>
          </cell>
        </row>
        <row r="48345">
          <cell r="N48345">
            <v>618732</v>
          </cell>
        </row>
        <row r="48346">
          <cell r="N48346">
            <v>618732</v>
          </cell>
        </row>
        <row r="48347">
          <cell r="N48347">
            <v>618732</v>
          </cell>
        </row>
        <row r="48348">
          <cell r="N48348">
            <v>618732</v>
          </cell>
        </row>
        <row r="48349">
          <cell r="N48349">
            <v>618732</v>
          </cell>
        </row>
        <row r="48350">
          <cell r="N48350">
            <v>618732</v>
          </cell>
        </row>
        <row r="48351">
          <cell r="N48351">
            <v>618732</v>
          </cell>
        </row>
        <row r="48352">
          <cell r="N48352">
            <v>618732</v>
          </cell>
        </row>
        <row r="48353">
          <cell r="N48353">
            <v>618732</v>
          </cell>
        </row>
        <row r="48354">
          <cell r="N48354">
            <v>618732</v>
          </cell>
        </row>
        <row r="48355">
          <cell r="N48355">
            <v>618732</v>
          </cell>
        </row>
        <row r="48356">
          <cell r="N48356">
            <v>618732</v>
          </cell>
        </row>
        <row r="48357">
          <cell r="N48357">
            <v>618732</v>
          </cell>
        </row>
        <row r="48358">
          <cell r="N48358">
            <v>618732</v>
          </cell>
        </row>
        <row r="48359">
          <cell r="N48359">
            <v>618732</v>
          </cell>
        </row>
        <row r="48360">
          <cell r="N48360">
            <v>618732</v>
          </cell>
        </row>
        <row r="48361">
          <cell r="N48361">
            <v>618732</v>
          </cell>
        </row>
        <row r="48362">
          <cell r="N48362">
            <v>618732</v>
          </cell>
        </row>
        <row r="48363">
          <cell r="N48363">
            <v>617263</v>
          </cell>
        </row>
        <row r="48364">
          <cell r="N48364">
            <v>617263</v>
          </cell>
        </row>
        <row r="48365">
          <cell r="N48365">
            <v>617263</v>
          </cell>
        </row>
        <row r="48366">
          <cell r="N48366">
            <v>617263</v>
          </cell>
        </row>
        <row r="48367">
          <cell r="N48367">
            <v>617263</v>
          </cell>
        </row>
        <row r="48368">
          <cell r="N48368">
            <v>618729</v>
          </cell>
        </row>
        <row r="48369">
          <cell r="N48369">
            <v>618731</v>
          </cell>
        </row>
        <row r="48370">
          <cell r="N48370">
            <v>618732</v>
          </cell>
        </row>
        <row r="48371">
          <cell r="N48371">
            <v>617263</v>
          </cell>
        </row>
        <row r="48372">
          <cell r="N48372">
            <v>617263</v>
          </cell>
        </row>
        <row r="48373">
          <cell r="N48373">
            <v>617263</v>
          </cell>
        </row>
        <row r="48374">
          <cell r="N48374">
            <v>618729</v>
          </cell>
        </row>
        <row r="48375">
          <cell r="N48375">
            <v>618729</v>
          </cell>
        </row>
        <row r="48376">
          <cell r="N48376">
            <v>618729</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zoomScale="80" zoomScaleNormal="80" zoomScaleSheetLayoutView="80" zoomScalePageLayoutView="80" workbookViewId="0">
      <selection activeCell="P20" sqref="P20"/>
    </sheetView>
  </sheetViews>
  <sheetFormatPr defaultColWidth="9.33203125" defaultRowHeight="12.75" x14ac:dyDescent="0.2"/>
  <cols>
    <col min="1" max="1" width="1.6640625" style="375" customWidth="1"/>
    <col min="2" max="2" width="54.33203125" style="235" customWidth="1"/>
    <col min="3" max="3" width="13" style="236" customWidth="1"/>
    <col min="4" max="5" width="13" style="235" customWidth="1"/>
    <col min="6" max="6" width="13" style="236" customWidth="1"/>
    <col min="7" max="8" width="13" style="235" customWidth="1"/>
    <col min="9" max="9" width="13" style="236" customWidth="1"/>
    <col min="10" max="11" width="13" style="235" customWidth="1"/>
    <col min="12" max="12" width="13" style="236" customWidth="1"/>
    <col min="13" max="14" width="13" style="235" customWidth="1"/>
    <col min="15" max="15" width="13" style="236" customWidth="1"/>
    <col min="16" max="17" width="13" style="235" customWidth="1"/>
    <col min="18" max="18" width="13" style="236" customWidth="1"/>
    <col min="19" max="20" width="13" style="235" customWidth="1"/>
    <col min="21" max="21" width="18.1640625" style="236" customWidth="1"/>
    <col min="22" max="22" width="11.33203125" style="235" customWidth="1"/>
    <col min="23" max="16384" width="9.33203125" style="235"/>
  </cols>
  <sheetData>
    <row r="1" spans="2:32" ht="16.5" customHeight="1" x14ac:dyDescent="0.25">
      <c r="B1" s="1" t="s">
        <v>0</v>
      </c>
    </row>
    <row r="2" spans="2:32" x14ac:dyDescent="0.2">
      <c r="B2" s="3"/>
    </row>
    <row r="3" spans="2:32" ht="18" customHeight="1" x14ac:dyDescent="0.25">
      <c r="B3" s="1" t="s">
        <v>261</v>
      </c>
      <c r="U3" s="4"/>
    </row>
    <row r="4" spans="2:32" ht="14.25" customHeight="1" x14ac:dyDescent="0.2"/>
    <row r="5" spans="2:32" ht="15" customHeight="1" x14ac:dyDescent="0.2">
      <c r="B5" s="5"/>
      <c r="C5" s="610" t="s">
        <v>1</v>
      </c>
      <c r="D5" s="611"/>
      <c r="E5" s="612"/>
      <c r="F5" s="610" t="s">
        <v>2</v>
      </c>
      <c r="G5" s="611"/>
      <c r="H5" s="612"/>
      <c r="I5" s="610" t="s">
        <v>3</v>
      </c>
      <c r="J5" s="611"/>
      <c r="K5" s="612"/>
      <c r="L5" s="610" t="s">
        <v>4</v>
      </c>
      <c r="M5" s="611"/>
      <c r="N5" s="612"/>
      <c r="O5" s="610" t="s">
        <v>5</v>
      </c>
      <c r="P5" s="611"/>
      <c r="Q5" s="612"/>
      <c r="R5" s="610" t="s">
        <v>6</v>
      </c>
      <c r="S5" s="611"/>
      <c r="T5" s="612"/>
    </row>
    <row r="6" spans="2:32" s="8" customFormat="1" ht="45.75" customHeight="1" x14ac:dyDescent="0.25">
      <c r="B6" s="6" t="s">
        <v>7</v>
      </c>
      <c r="C6" s="537" t="s">
        <v>8</v>
      </c>
      <c r="D6" s="537" t="s">
        <v>259</v>
      </c>
      <c r="E6" s="538" t="s">
        <v>260</v>
      </c>
      <c r="F6" s="537" t="s">
        <v>8</v>
      </c>
      <c r="G6" s="537" t="s">
        <v>259</v>
      </c>
      <c r="H6" s="538" t="s">
        <v>260</v>
      </c>
      <c r="I6" s="537" t="s">
        <v>8</v>
      </c>
      <c r="J6" s="537" t="s">
        <v>259</v>
      </c>
      <c r="K6" s="538" t="s">
        <v>260</v>
      </c>
      <c r="L6" s="537" t="s">
        <v>8</v>
      </c>
      <c r="M6" s="537" t="s">
        <v>259</v>
      </c>
      <c r="N6" s="538" t="s">
        <v>260</v>
      </c>
      <c r="O6" s="537" t="s">
        <v>8</v>
      </c>
      <c r="P6" s="537" t="s">
        <v>259</v>
      </c>
      <c r="Q6" s="538" t="s">
        <v>260</v>
      </c>
      <c r="R6" s="537" t="s">
        <v>8</v>
      </c>
      <c r="S6" s="537" t="s">
        <v>259</v>
      </c>
      <c r="T6" s="538" t="s">
        <v>260</v>
      </c>
      <c r="U6" s="566" t="s">
        <v>303</v>
      </c>
    </row>
    <row r="7" spans="2:32" s="15" customFormat="1" ht="13.5" customHeight="1" x14ac:dyDescent="0.2">
      <c r="B7" s="9" t="s">
        <v>9</v>
      </c>
      <c r="C7" s="10"/>
      <c r="D7" s="11"/>
      <c r="E7" s="12"/>
      <c r="F7" s="13"/>
      <c r="G7" s="483" t="str">
        <f>IF(F7="","",(IFERROR(F7*(INDEX(ExAnteData,MATCH($B7,ExAnteProg,0),MATCH(F$5,ExAnteMo,0)))/1000,0)))</f>
        <v/>
      </c>
      <c r="H7" s="484" t="str">
        <f>IF(F7="","",(IFERROR(F7*(INDEX(ExPostData,MATCH($B7,ExPostProg,0),MATCH(F$5,ExPostMo,0)))/1000,0)))</f>
        <v/>
      </c>
      <c r="I7" s="13"/>
      <c r="J7" s="11"/>
      <c r="K7" s="11"/>
      <c r="L7" s="13"/>
      <c r="M7" s="11"/>
      <c r="N7" s="14"/>
      <c r="O7" s="13"/>
      <c r="P7" s="11"/>
      <c r="Q7" s="14"/>
      <c r="R7" s="13"/>
      <c r="S7" s="11"/>
      <c r="T7" s="14"/>
      <c r="U7" s="500"/>
    </row>
    <row r="8" spans="2:32" x14ac:dyDescent="0.2">
      <c r="B8" s="422" t="s">
        <v>184</v>
      </c>
      <c r="C8" s="423">
        <v>60</v>
      </c>
      <c r="D8" s="424">
        <f>IF(C8="","",(IFERROR(C8*(INDEX(ExAnteData,MATCH($B8,ExAnteProg,0),MATCH(C$5,ExAnteMo,0)))/1000,0)))</f>
        <v>117.95159999999998</v>
      </c>
      <c r="E8" s="425">
        <f>IF(C8="","",(IFERROR(C8*(INDEX(ExPostData,MATCH($B8,ExPostProg,0),MATCH(C$5,ExPostMo,0)))/1000,0)))</f>
        <v>145.28399999999999</v>
      </c>
      <c r="F8" s="423">
        <v>60</v>
      </c>
      <c r="G8" s="483">
        <f>IF(F8="","",(IFERROR(F8*(INDEX(ExAnteData,MATCH($B8,ExAnteProg,0),MATCH(F$5,ExAnteMo,0)))/1000,0)))</f>
        <v>133.47758400000001</v>
      </c>
      <c r="H8" s="484">
        <f>IF(F8="","",(IFERROR(F8*(INDEX(ExPostData,MATCH($B8,ExPostProg,0),MATCH(F$5,ExPostMo,0)))/1000,0)))</f>
        <v>145.28399999999999</v>
      </c>
      <c r="I8" s="423">
        <v>60</v>
      </c>
      <c r="J8" s="424">
        <f>IF(I8="","",(IFERROR(I8*(INDEX(ExAnteData,MATCH($B8,ExAnteProg,0),MATCH(I$5,ExAnteMo,0)))/1000,0)))</f>
        <v>138.42568800000001</v>
      </c>
      <c r="K8" s="425">
        <f>IF(I8="","",(IFERROR(I8*(INDEX(ExPostData,MATCH($B8,ExPostProg,0),MATCH(I$5,ExPostMo,0)))/1000,0)))</f>
        <v>145.28399999999999</v>
      </c>
      <c r="L8" s="423">
        <v>60</v>
      </c>
      <c r="M8" s="424">
        <f>IF(L8="","",(IFERROR(L8*(INDEX(ExAnteData,MATCH($B8,ExAnteProg,0),MATCH(L$5,ExAnteMo,0)))/1000,0)))</f>
        <v>142.501104</v>
      </c>
      <c r="N8" s="425">
        <f>IF(L8="","",(IFERROR(L8*(INDEX(ExPostData,MATCH($B8,ExPostProg,0),MATCH(L$5,ExPostMo,0)))/1000,0)))</f>
        <v>145.28399999999999</v>
      </c>
      <c r="O8" s="423">
        <v>58</v>
      </c>
      <c r="P8" s="424">
        <f>IF(O8="","",(IFERROR(O8*(INDEX(ExAnteData,MATCH($B8,ExAnteProg,0),MATCH(O$5,ExAnteMo,0)))/1000,0)))</f>
        <v>132.62554919999999</v>
      </c>
      <c r="Q8" s="425">
        <f>IF(O8="","",(IFERROR(O8*(INDEX(ExPostData,MATCH($B8,ExPostProg,0),MATCH(O$5,ExPostMo,0)))/1000,0)))</f>
        <v>140.44120000000001</v>
      </c>
      <c r="R8" s="423"/>
      <c r="S8" s="424" t="str">
        <f>IF(R8="","",(IFERROR(R8*(INDEX(ExAnteData,MATCH($B8,ExAnteProg,0),MATCH(R$5,ExAnteMo,0)))/1000,0)))</f>
        <v/>
      </c>
      <c r="T8" s="425" t="str">
        <f>IF(R8="","",(IFERROR(R8*(INDEX(ExPostData,MATCH($B8,ExPostProg,0),MATCH(R$5,ExPostMo,0)))/1000,0)))</f>
        <v/>
      </c>
      <c r="U8" s="500">
        <v>11543</v>
      </c>
    </row>
    <row r="9" spans="2:32" x14ac:dyDescent="0.2">
      <c r="B9" s="422" t="s">
        <v>183</v>
      </c>
      <c r="C9" s="423">
        <v>524</v>
      </c>
      <c r="D9" s="424">
        <f>IF(C9="","",(IFERROR(C9*(INDEX(ExAnteData,MATCH($B9,ExAnteProg,0),MATCH(C$5,ExAnteMo,0)))/1000,0)))</f>
        <v>479.57947200000001</v>
      </c>
      <c r="E9" s="425">
        <f>IF(C9="","",(IFERROR(C9*(INDEX(ExPostData,MATCH($B9,ExPostProg,0),MATCH(C$5,ExPostMo,0)))/1000,0)))</f>
        <v>514.09640000000002</v>
      </c>
      <c r="F9" s="423">
        <v>526</v>
      </c>
      <c r="G9" s="483">
        <f>IF(F9="","",(IFERROR(F9*(INDEX(ExAnteData,MATCH($B9,ExAnteProg,0),MATCH(F$5,ExAnteMo,0)))/1000,0)))</f>
        <v>480.47787704000001</v>
      </c>
      <c r="H9" s="484">
        <f>IF(F9="","",(IFERROR(F9*(INDEX(ExPostData,MATCH($B9,ExPostProg,0),MATCH(F$5,ExPostMo,0)))/1000,0)))</f>
        <v>516.05860000000007</v>
      </c>
      <c r="I9" s="423">
        <v>533</v>
      </c>
      <c r="J9" s="424">
        <f>IF(I9="","",(IFERROR(I9*(INDEX(ExAnteData,MATCH($B9,ExAnteProg,0),MATCH(I$5,ExAnteMo,0)))/1000,0)))</f>
        <v>492.48435677999998</v>
      </c>
      <c r="K9" s="425">
        <f>IF(I9="","",(IFERROR(I9*(INDEX(ExPostData,MATCH($B9,ExPostProg,0),MATCH(I$5,ExPostMo,0)))/1000,0)))</f>
        <v>522.92629999999997</v>
      </c>
      <c r="L9" s="423">
        <v>530</v>
      </c>
      <c r="M9" s="424">
        <f>IF(L9="","",(IFERROR(L9*(INDEX(ExAnteData,MATCH($B9,ExAnteProg,0),MATCH(L$5,ExAnteMo,0)))/1000,0)))</f>
        <v>489.96012180000002</v>
      </c>
      <c r="N9" s="425">
        <f>IF(L9="","",(IFERROR(L9*(INDEX(ExPostData,MATCH($B9,ExPostProg,0),MATCH(L$5,ExPostMo,0)))/1000,0)))</f>
        <v>519.98299999999995</v>
      </c>
      <c r="O9" s="423">
        <v>533</v>
      </c>
      <c r="P9" s="424">
        <f>IF(O9="","",(IFERROR(O9*(INDEX(ExAnteData,MATCH($B9,ExAnteProg,0),MATCH(O$5,ExAnteMo,0)))/1000,0)))</f>
        <v>488.19673422000005</v>
      </c>
      <c r="Q9" s="425">
        <f>IF(O9="","",(IFERROR(O9*(INDEX(ExPostData,MATCH($B9,ExPostProg,0),MATCH(O$5,ExPostMo,0)))/1000,0)))</f>
        <v>522.92629999999997</v>
      </c>
      <c r="R9" s="423"/>
      <c r="S9" s="424" t="str">
        <f>IF(R9="","",(IFERROR(R9*(INDEX(ExAnteData,MATCH($B9,ExAnteProg,0),MATCH(R$5,ExAnteMo,0)))/1000,0)))</f>
        <v/>
      </c>
      <c r="T9" s="425" t="str">
        <f>IF(R9="","",(IFERROR(R9*(INDEX(ExPostData,MATCH($B9,ExPostProg,0),MATCH(R$5,ExPostMo,0)))/1000,0)))</f>
        <v/>
      </c>
      <c r="U9" s="500">
        <v>11543</v>
      </c>
    </row>
    <row r="10" spans="2:32" x14ac:dyDescent="0.2">
      <c r="B10" s="16" t="s">
        <v>68</v>
      </c>
      <c r="C10" s="423">
        <v>11</v>
      </c>
      <c r="D10" s="424">
        <f>IF(C10="","",(IFERROR(C10*(INDEX(ExAnteData,MATCH($B10,ExAnteProg,0),MATCH(C$5,ExAnteMo,0)))/1000,0)))</f>
        <v>17.565900000000003</v>
      </c>
      <c r="E10" s="425">
        <f>IF(C10="","",(IFERROR(C10*(INDEX(ExPostData,MATCH($B10,ExPostProg,0),MATCH(C$5,ExPostMo,0)))/1000,0)))</f>
        <v>16.687000000000001</v>
      </c>
      <c r="F10" s="423">
        <v>10</v>
      </c>
      <c r="G10" s="483">
        <f>IF(F10="","",(IFERROR(F10*(INDEX(ExAnteData,MATCH($B10,ExAnteProg,0),MATCH(F$5,ExAnteMo,0)))/1000,0)))</f>
        <v>15.994</v>
      </c>
      <c r="H10" s="484">
        <f>IF(F10="","",(IFERROR(F10*(INDEX(ExPostData,MATCH($B10,ExPostProg,0),MATCH(F$5,ExPostMo,0)))/1000,0)))</f>
        <v>15.17</v>
      </c>
      <c r="I10" s="423">
        <v>10</v>
      </c>
      <c r="J10" s="424">
        <f>IF(I10="","",(IFERROR(I10*(INDEX(ExAnteData,MATCH($B10,ExAnteProg,0),MATCH(I$5,ExAnteMo,0)))/1000,0)))</f>
        <v>16.010999999999999</v>
      </c>
      <c r="K10" s="425">
        <f>IF(I10="","",(IFERROR(I10*(INDEX(ExPostData,MATCH($B10,ExPostProg,0),MATCH(I$5,ExPostMo,0)))/1000,0)))</f>
        <v>15.17</v>
      </c>
      <c r="L10" s="423">
        <v>10</v>
      </c>
      <c r="M10" s="424">
        <f>IF(L10="","",(IFERROR(L10*(INDEX(ExAnteData,MATCH($B10,ExAnteProg,0),MATCH(L$5,ExAnteMo,0)))/1000,0)))</f>
        <v>15.554</v>
      </c>
      <c r="N10" s="425">
        <f>IF(L10="","",(IFERROR(L10*(INDEX(ExPostData,MATCH($B10,ExPostProg,0),MATCH(L$5,ExPostMo,0)))/1000,0)))</f>
        <v>15.17</v>
      </c>
      <c r="O10" s="423">
        <v>10</v>
      </c>
      <c r="P10" s="424">
        <f>IF(O10="","",(IFERROR(O10*(INDEX(ExAnteData,MATCH($B10,ExAnteProg,0),MATCH(O$5,ExAnteMo,0)))/1000,0)))</f>
        <v>16.097999999999999</v>
      </c>
      <c r="Q10" s="425">
        <f>IF(O10="","",(IFERROR(O10*(INDEX(ExPostData,MATCH($B10,ExPostProg,0),MATCH(O$5,ExPostMo,0)))/1000,0)))</f>
        <v>15.17</v>
      </c>
      <c r="R10" s="423"/>
      <c r="S10" s="424" t="str">
        <f>IF(R10="","",(IFERROR(R10*(INDEX(ExAnteData,MATCH($B10,ExAnteProg,0),MATCH(R$5,ExAnteMo,0)))/1000,0)))</f>
        <v/>
      </c>
      <c r="T10" s="425" t="str">
        <f>IF(R10="","",(IFERROR(R10*(INDEX(ExPostData,MATCH($B10,ExPostProg,0),MATCH(R$5,ExPostMo,0)))/1000,0)))</f>
        <v/>
      </c>
      <c r="U10" s="500" t="s">
        <v>11</v>
      </c>
    </row>
    <row r="11" spans="2:32" x14ac:dyDescent="0.2">
      <c r="B11" s="16" t="s">
        <v>176</v>
      </c>
      <c r="C11" s="423">
        <v>1196</v>
      </c>
      <c r="D11" s="424">
        <f>IF(C11="","",(IFERROR(C11*(INDEX(ExAnteData,MATCH($B11,ExAnteProg,0),MATCH(C$5,ExAnteMo,0)))/1000,0)))</f>
        <v>25.474799999999998</v>
      </c>
      <c r="E11" s="425">
        <f>IF(C11="","",(IFERROR(C11*(INDEX(ExPostData,MATCH($B11,ExPostProg,0),MATCH(C$5,ExPostMo,0)))/1000,0)))</f>
        <v>39.826799999999999</v>
      </c>
      <c r="F11" s="423">
        <v>1193</v>
      </c>
      <c r="G11" s="424">
        <f>IF(F11="","",(IFERROR(F11*(INDEX(ExAnteData,MATCH($B11,ExAnteProg,0),MATCH(F$5,ExAnteMo,0)))/1000,0)))</f>
        <v>34.954900000000002</v>
      </c>
      <c r="H11" s="425">
        <f>IF(F11="","",(IFERROR(F11*(INDEX(ExPostData,MATCH($B11,ExPostProg,0),MATCH(F$5,ExPostMo,0)))/1000,0)))</f>
        <v>39.726899999999993</v>
      </c>
      <c r="I11" s="423">
        <v>1195</v>
      </c>
      <c r="J11" s="424">
        <f>IF(I11="","",(IFERROR(I11*(INDEX(ExAnteData,MATCH($B11,ExAnteProg,0),MATCH(I$5,ExAnteMo,0)))/1000,0)))</f>
        <v>41.825000000000003</v>
      </c>
      <c r="K11" s="425">
        <f>IF(I11="","",(IFERROR(I11*(INDEX(ExPostData,MATCH($B11,ExPostProg,0),MATCH(I$5,ExPostMo,0)))/1000,0)))</f>
        <v>39.793500000000002</v>
      </c>
      <c r="L11" s="423">
        <v>1196</v>
      </c>
      <c r="M11" s="424">
        <f>IF(L11="","",(IFERROR(L11*(INDEX(ExAnteData,MATCH($B11,ExAnteProg,0),MATCH(L$5,ExAnteMo,0)))/1000,0)))</f>
        <v>49.753599999999999</v>
      </c>
      <c r="N11" s="425">
        <f>IF(L11="","",(IFERROR(L11*(INDEX(ExPostData,MATCH($B11,ExPostProg,0),MATCH(L$5,ExPostMo,0)))/1000,0)))</f>
        <v>39.826799999999999</v>
      </c>
      <c r="O11" s="423">
        <v>1194</v>
      </c>
      <c r="P11" s="424">
        <f>IF(O11="","",(IFERROR(O11*(INDEX(ExAnteData,MATCH($B11,ExAnteProg,0),MATCH(O$5,ExAnteMo,0)))/1000,0)))</f>
        <v>55.879199999999997</v>
      </c>
      <c r="Q11" s="425">
        <f>IF(O11="","",(IFERROR(O11*(INDEX(ExPostData,MATCH($B11,ExPostProg,0),MATCH(O$5,ExPostMo,0)))/1000,0)))</f>
        <v>39.760199999999998</v>
      </c>
      <c r="R11" s="423"/>
      <c r="S11" s="424" t="str">
        <f>IF(R11="","",(IFERROR(R11*(INDEX(ExAnteData,MATCH($B11,ExAnteProg,0),MATCH(R$5,ExAnteMo,0)))/1000,0)))</f>
        <v/>
      </c>
      <c r="T11" s="425" t="str">
        <f>IF(R11="","",(IFERROR(R11*(INDEX(ExPostData,MATCH($B11,ExPostProg,0),MATCH(R$5,ExPostMo,0)))/1000,0)))</f>
        <v/>
      </c>
      <c r="U11" s="500">
        <v>11649</v>
      </c>
    </row>
    <row r="12" spans="2:32" s="15" customFormat="1" ht="14.25" customHeight="1" thickBot="1" x14ac:dyDescent="0.2">
      <c r="B12" s="19" t="s">
        <v>12</v>
      </c>
      <c r="C12" s="331">
        <f t="shared" ref="C12:T12" si="0">SUM(C8:C11)</f>
        <v>1791</v>
      </c>
      <c r="D12" s="21">
        <f t="shared" si="0"/>
        <v>640.57177200000001</v>
      </c>
      <c r="E12" s="22">
        <f t="shared" si="0"/>
        <v>715.89420000000007</v>
      </c>
      <c r="F12" s="331">
        <f t="shared" si="0"/>
        <v>1789</v>
      </c>
      <c r="G12" s="21">
        <f t="shared" si="0"/>
        <v>664.90436104000003</v>
      </c>
      <c r="H12" s="22">
        <f t="shared" si="0"/>
        <v>716.23950000000002</v>
      </c>
      <c r="I12" s="331">
        <f t="shared" si="0"/>
        <v>1798</v>
      </c>
      <c r="J12" s="21">
        <f t="shared" si="0"/>
        <v>688.74604478000003</v>
      </c>
      <c r="K12" s="22">
        <f t="shared" si="0"/>
        <v>723.17379999999991</v>
      </c>
      <c r="L12" s="331">
        <f t="shared" si="0"/>
        <v>1796</v>
      </c>
      <c r="M12" s="21">
        <f t="shared" si="0"/>
        <v>697.76882579999995</v>
      </c>
      <c r="N12" s="22">
        <f t="shared" si="0"/>
        <v>720.26379999999995</v>
      </c>
      <c r="O12" s="331">
        <f t="shared" si="0"/>
        <v>1795</v>
      </c>
      <c r="P12" s="21">
        <f t="shared" si="0"/>
        <v>692.79948342</v>
      </c>
      <c r="Q12" s="22">
        <f t="shared" si="0"/>
        <v>718.29769999999985</v>
      </c>
      <c r="R12" s="331">
        <f t="shared" si="0"/>
        <v>0</v>
      </c>
      <c r="S12" s="21">
        <f t="shared" si="0"/>
        <v>0</v>
      </c>
      <c r="T12" s="22">
        <f t="shared" si="0"/>
        <v>0</v>
      </c>
      <c r="U12" s="501"/>
    </row>
    <row r="13" spans="2:32" s="15" customFormat="1" ht="13.5" customHeight="1" thickTop="1" x14ac:dyDescent="0.2">
      <c r="B13" s="23" t="s">
        <v>13</v>
      </c>
      <c r="C13" s="17"/>
      <c r="D13" s="24"/>
      <c r="E13" s="25"/>
      <c r="F13" s="17"/>
      <c r="G13" s="24"/>
      <c r="H13" s="25"/>
      <c r="I13" s="17"/>
      <c r="J13" s="24"/>
      <c r="K13" s="25"/>
      <c r="L13" s="17"/>
      <c r="M13" s="24"/>
      <c r="N13" s="25"/>
      <c r="O13" s="17"/>
      <c r="P13" s="24"/>
      <c r="Q13" s="25"/>
      <c r="R13" s="18"/>
      <c r="S13" s="24"/>
      <c r="T13" s="25"/>
      <c r="U13" s="502"/>
      <c r="V13" s="26"/>
      <c r="W13" s="26"/>
      <c r="X13" s="26"/>
      <c r="Y13" s="26"/>
      <c r="Z13" s="26"/>
      <c r="AA13" s="26"/>
      <c r="AB13" s="26"/>
      <c r="AC13" s="26"/>
      <c r="AD13" s="26"/>
      <c r="AE13" s="26"/>
      <c r="AF13" s="26"/>
    </row>
    <row r="14" spans="2:32" x14ac:dyDescent="0.2">
      <c r="B14" s="16" t="s">
        <v>191</v>
      </c>
      <c r="C14" s="423">
        <v>288622</v>
      </c>
      <c r="D14" s="424">
        <f t="shared" ref="D14:D19" si="1">IF(C14="","",(IFERROR(C14*(INDEX(ExAnteData,MATCH($B14,ExAnteProg,0),MATCH(C$5,ExAnteMo,0)))/1000,0)))</f>
        <v>0</v>
      </c>
      <c r="E14" s="425">
        <f t="shared" ref="E14:E19" si="2">IF(C14="","",(IFERROR(C14*(INDEX(ExPostData,MATCH($B14,ExPostProg,0),MATCH(C$5,ExPostMo,0)))/1000,0)))</f>
        <v>202.03539999999998</v>
      </c>
      <c r="F14" s="17">
        <v>287528</v>
      </c>
      <c r="G14" s="483">
        <f t="shared" ref="G14:G19" si="3">IF(F14="","",(IFERROR(F14*(INDEX(ExAnteData,MATCH($B14,ExAnteProg,0),MATCH(F$5,ExAnteMo,0)))/1000,0)))</f>
        <v>0</v>
      </c>
      <c r="H14" s="484">
        <f t="shared" ref="H14:H19" si="4">IF(F14="","",(IFERROR(F14*(INDEX(ExPostData,MATCH($B14,ExPostProg,0),MATCH(F$5,ExPostMo,0)))/1000,0)))</f>
        <v>201.26959999999997</v>
      </c>
      <c r="I14" s="423">
        <v>285795</v>
      </c>
      <c r="J14" s="483">
        <f t="shared" ref="J14:J19" si="5">IF(I14="","",(IFERROR(I14*(INDEX(ExAnteData,MATCH($B14,ExAnteProg,0),MATCH(I$5,ExAnteMo,0)))/1000,0)))</f>
        <v>0</v>
      </c>
      <c r="K14" s="425">
        <f t="shared" ref="K14:K19" si="6">IF(I14="","",(IFERROR(I14*(INDEX(ExPostData,MATCH($B14,ExPostProg,0),MATCH(I$5,ExPostMo,0)))/1000,0)))</f>
        <v>200.0565</v>
      </c>
      <c r="L14" s="423">
        <v>284191</v>
      </c>
      <c r="M14" s="424">
        <f t="shared" ref="M14:M19" si="7">IF(L14="","",(IFERROR(L14*(INDEX(ExAnteData,MATCH($B14,ExAnteProg,0),MATCH(L$5,ExAnteMo,0)))/1000,0)))</f>
        <v>106.34216918660002</v>
      </c>
      <c r="N14" s="425">
        <f t="shared" ref="N14:N19" si="8">IF(L14="","",(IFERROR(L14*(INDEX(ExPostData,MATCH($B14,ExPostProg,0),MATCH(L$5,ExPostMo,0)))/1000,0)))</f>
        <v>198.93369999999999</v>
      </c>
      <c r="O14" s="423">
        <v>281948</v>
      </c>
      <c r="P14" s="424">
        <f>IF(O14="","",(IFERROR(O14*(INDEX(ExAnteData,MATCH($B14,ExAnteProg,0),MATCH(O$5,ExAnteMo,0)))/1000,0)))</f>
        <v>141.50800387304</v>
      </c>
      <c r="Q14" s="425">
        <f>IF(O14="","",(IFERROR(O14*(INDEX(ExPostData,MATCH($B14,ExPostProg,0),MATCH(O$5,ExPostMo,0)))/1000,0)))</f>
        <v>197.36359999999996</v>
      </c>
      <c r="R14" s="423"/>
      <c r="S14" s="424" t="str">
        <f>IF(R14="","",(IFERROR(R14*(INDEX(ExAnteData,MATCH($B14,ExAnteProg,0),MATCH(R$5,ExAnteMo,0)))/1000,0)))</f>
        <v/>
      </c>
      <c r="T14" s="425" t="str">
        <f>IF(R14="","",(IFERROR(R14*(INDEX(ExPostData,MATCH($B14,ExPostProg,0),MATCH(R$5,ExPostMo,0)))/1000,0)))</f>
        <v/>
      </c>
      <c r="U14" s="500">
        <v>2168719</v>
      </c>
      <c r="V14" s="27"/>
      <c r="W14" s="27"/>
      <c r="X14" s="27"/>
      <c r="Y14" s="27"/>
      <c r="Z14" s="27"/>
      <c r="AA14" s="27"/>
      <c r="AB14" s="27"/>
      <c r="AC14" s="27"/>
      <c r="AD14" s="27"/>
      <c r="AE14" s="27"/>
      <c r="AF14" s="27"/>
    </row>
    <row r="15" spans="2:32" x14ac:dyDescent="0.2">
      <c r="B15" s="16" t="s">
        <v>202</v>
      </c>
      <c r="C15" s="423">
        <v>11709</v>
      </c>
      <c r="D15" s="483">
        <f t="shared" si="1"/>
        <v>0.23418</v>
      </c>
      <c r="E15" s="484">
        <f t="shared" si="2"/>
        <v>39.810600000000001</v>
      </c>
      <c r="F15" s="423">
        <v>11649</v>
      </c>
      <c r="G15" s="483">
        <f t="shared" si="3"/>
        <v>0.46596000000000004</v>
      </c>
      <c r="H15" s="484">
        <f t="shared" si="4"/>
        <v>48.925800000000002</v>
      </c>
      <c r="I15" s="423">
        <v>11588</v>
      </c>
      <c r="J15" s="483">
        <f t="shared" si="5"/>
        <v>0.46351999999999999</v>
      </c>
      <c r="K15" s="484">
        <f t="shared" si="6"/>
        <v>48.669599999999996</v>
      </c>
      <c r="L15" s="423">
        <v>11527</v>
      </c>
      <c r="M15" s="483">
        <f t="shared" si="7"/>
        <v>6.7268113899999866</v>
      </c>
      <c r="N15" s="484">
        <f t="shared" si="8"/>
        <v>48.413400000000003</v>
      </c>
      <c r="O15" s="423">
        <v>11488</v>
      </c>
      <c r="P15" s="483">
        <f>IF(O15="","",(IFERROR(O15*(INDEX(ExAnteData,MATCH($B15,ExAnteProg,0),MATCH(O$5,ExAnteMo,0)))/1000,0)))</f>
        <v>13.119066240000002</v>
      </c>
      <c r="Q15" s="484">
        <f>IF(O15="","",(IFERROR(O15*(INDEX(ExPostData,MATCH($B15,ExPostProg,0),MATCH(O$5,ExPostMo,0)))/1000,0)))</f>
        <v>48.249600000000001</v>
      </c>
      <c r="R15" s="423"/>
      <c r="S15" s="483" t="str">
        <f>IF(R15="","",(IFERROR(R15*(INDEX(ExAnteData,MATCH($B15,ExAnteProg,0),MATCH(R$5,ExAnteMo,0)))/1000,0)))</f>
        <v/>
      </c>
      <c r="T15" s="484" t="str">
        <f>IF(R15="","",(IFERROR(R15*(INDEX(ExPostData,MATCH($B15,ExPostProg,0),MATCH(R$5,ExPostMo,0)))/1000,0)))</f>
        <v/>
      </c>
      <c r="U15" s="500">
        <v>472952</v>
      </c>
    </row>
    <row r="16" spans="2:32" x14ac:dyDescent="0.2">
      <c r="B16" s="16" t="s">
        <v>182</v>
      </c>
      <c r="C16" s="423">
        <v>3685</v>
      </c>
      <c r="D16" s="424">
        <f t="shared" si="1"/>
        <v>12.632415941770695</v>
      </c>
      <c r="E16" s="425">
        <f t="shared" si="2"/>
        <v>39.798000000000002</v>
      </c>
      <c r="F16" s="17">
        <v>3684</v>
      </c>
      <c r="G16" s="483">
        <f t="shared" si="3"/>
        <v>12.988609643779833</v>
      </c>
      <c r="H16" s="484">
        <f t="shared" si="4"/>
        <v>40.892400000000002</v>
      </c>
      <c r="I16" s="423">
        <v>3676</v>
      </c>
      <c r="J16" s="483">
        <f t="shared" si="5"/>
        <v>13.082508223240518</v>
      </c>
      <c r="K16" s="425">
        <f t="shared" si="6"/>
        <v>40.803599999999996</v>
      </c>
      <c r="L16" s="423">
        <v>3700</v>
      </c>
      <c r="M16" s="424">
        <f t="shared" si="7"/>
        <v>33.276516177496006</v>
      </c>
      <c r="N16" s="425">
        <f t="shared" si="8"/>
        <v>41.07</v>
      </c>
      <c r="O16" s="423">
        <v>3691</v>
      </c>
      <c r="P16" s="424">
        <f>IF(O16="","",(IFERROR(O16*(INDEX(ExAnteData,MATCH($B16,ExAnteProg,0),MATCH(O$5,ExAnteMo,0)))/1000,0)))</f>
        <v>34.214371775003357</v>
      </c>
      <c r="Q16" s="425">
        <f>IF(O16="","",(IFERROR(O16*(INDEX(ExPostData,MATCH($B16,ExPostProg,0),MATCH(O$5,ExPostMo,0)))/1000,0)))</f>
        <v>40.970099999999995</v>
      </c>
      <c r="R16" s="423"/>
      <c r="S16" s="424" t="str">
        <f>IF(R16="","",(IFERROR(R16*(INDEX(ExAnteData,MATCH($B16,ExAnteProg,0),MATCH(R$5,ExAnteMo,0)))/1000,0)))</f>
        <v/>
      </c>
      <c r="T16" s="425" t="str">
        <f>IF(R16="","",(IFERROR(R16*(INDEX(ExPostData,MATCH($B16,ExPostProg,0),MATCH(R$5,ExPostMo,0)))/1000,0)))</f>
        <v/>
      </c>
      <c r="U16" s="500">
        <v>4898639</v>
      </c>
      <c r="V16" s="27"/>
      <c r="W16" s="27"/>
      <c r="X16" s="27"/>
      <c r="Y16" s="27"/>
      <c r="Z16" s="27"/>
      <c r="AA16" s="27"/>
      <c r="AB16" s="27"/>
      <c r="AC16" s="27"/>
      <c r="AD16" s="27"/>
      <c r="AE16" s="27"/>
      <c r="AF16" s="27"/>
    </row>
    <row r="17" spans="2:32" x14ac:dyDescent="0.2">
      <c r="B17" s="16" t="s">
        <v>74</v>
      </c>
      <c r="C17" s="423">
        <v>798</v>
      </c>
      <c r="D17" s="424">
        <f t="shared" si="1"/>
        <v>88.544044573974617</v>
      </c>
      <c r="E17" s="425">
        <f t="shared" si="2"/>
        <v>100.22879999999999</v>
      </c>
      <c r="F17" s="17">
        <v>797</v>
      </c>
      <c r="G17" s="483">
        <f t="shared" si="3"/>
        <v>84.105629835510257</v>
      </c>
      <c r="H17" s="484">
        <f t="shared" si="4"/>
        <v>100.1032</v>
      </c>
      <c r="I17" s="423">
        <v>794</v>
      </c>
      <c r="J17" s="483">
        <f t="shared" si="5"/>
        <v>80.344373684692385</v>
      </c>
      <c r="K17" s="425">
        <f t="shared" si="6"/>
        <v>99.726399999999998</v>
      </c>
      <c r="L17" s="423">
        <v>770</v>
      </c>
      <c r="M17" s="424">
        <f t="shared" si="7"/>
        <v>65.776620239257809</v>
      </c>
      <c r="N17" s="425">
        <f t="shared" si="8"/>
        <v>96.712000000000003</v>
      </c>
      <c r="O17" s="423">
        <v>768</v>
      </c>
      <c r="P17" s="424">
        <f>IF(O17="","",(IFERROR(O17*(INDEX(ExAnteData,MATCH($B17,ExAnteProg,0),MATCH(O$5,ExAnteMo,0)))/1000,0)))</f>
        <v>73.856771484375003</v>
      </c>
      <c r="Q17" s="425">
        <f>IF(O17="","",(IFERROR(O17*(INDEX(ExPostData,MATCH($B17,ExPostProg,0),MATCH(O$5,ExPostMo,0)))/1000,0)))</f>
        <v>96.460799999999992</v>
      </c>
      <c r="R17" s="423"/>
      <c r="S17" s="424" t="str">
        <f>IF(R17="","",(IFERROR(R17*(INDEX(ExAnteData,MATCH($B17,ExAnteProg,0),MATCH(R$5,ExAnteMo,0)))/1000,0)))</f>
        <v/>
      </c>
      <c r="T17" s="425" t="str">
        <f>IF(R17="","",(IFERROR(R17*(INDEX(ExPostData,MATCH($B17,ExPostProg,0),MATCH(R$5,ExPostMo,0)))/1000,0)))</f>
        <v/>
      </c>
      <c r="U17" s="500">
        <v>639396</v>
      </c>
      <c r="V17" s="27"/>
      <c r="W17" s="27"/>
      <c r="X17" s="27"/>
      <c r="Y17" s="27"/>
      <c r="Z17" s="27"/>
      <c r="AA17" s="27"/>
      <c r="AB17" s="27"/>
      <c r="AC17" s="27"/>
      <c r="AD17" s="27"/>
      <c r="AE17" s="27"/>
      <c r="AF17" s="27"/>
    </row>
    <row r="18" spans="2:32" ht="12.75" customHeight="1" x14ac:dyDescent="0.2">
      <c r="B18" s="422" t="s">
        <v>186</v>
      </c>
      <c r="C18" s="445">
        <v>0</v>
      </c>
      <c r="D18" s="424">
        <f t="shared" si="1"/>
        <v>0</v>
      </c>
      <c r="E18" s="425">
        <f t="shared" si="2"/>
        <v>0</v>
      </c>
      <c r="F18" s="445">
        <v>0</v>
      </c>
      <c r="G18" s="483">
        <f t="shared" si="3"/>
        <v>0</v>
      </c>
      <c r="H18" s="484">
        <f t="shared" si="4"/>
        <v>0</v>
      </c>
      <c r="I18" s="445">
        <v>0</v>
      </c>
      <c r="J18" s="483">
        <f t="shared" si="5"/>
        <v>0</v>
      </c>
      <c r="K18" s="425">
        <f t="shared" si="6"/>
        <v>0</v>
      </c>
      <c r="L18" s="445">
        <v>0</v>
      </c>
      <c r="M18" s="424">
        <f t="shared" si="7"/>
        <v>0</v>
      </c>
      <c r="N18" s="425">
        <f t="shared" si="8"/>
        <v>0</v>
      </c>
      <c r="O18" s="423">
        <v>3</v>
      </c>
      <c r="P18" s="424">
        <f>IF(O18="","",(IFERROR(O18*(INDEX(ExAnteData,MATCH("Capacity Bidding Program (CBP) Day Ahead",ExAnteProg,0),MATCH(O$5,ExAnteMo,0)))/1000,0)))</f>
        <v>0.12388842</v>
      </c>
      <c r="Q18" s="425">
        <f>IF(O18="","",(IFERROR(O18*(INDEX(ExPostData,MATCH("Capacity Bidding Program (CBP) Day Ahead",ExPostProg,0),MATCH(O$5,ExPostMo,0)))/1000,0)))</f>
        <v>5.5800000000000002E-2</v>
      </c>
      <c r="R18" s="423"/>
      <c r="S18" s="424" t="str">
        <f>IF(R18="","",(IFERROR(R18*(INDEX(ExAnteData,MATCH("Capacity Bidding Program (CBP) Day Ahead",ExAnteProg,0),MATCH(R$5,ExAnteMo,0)))/1000,0)))</f>
        <v/>
      </c>
      <c r="T18" s="425" t="str">
        <f>IF(R18="","",(IFERROR(R18*(INDEX(ExPostData,MATCH("Capacity Bidding Program (CBP) Day Ahead",ExPostProg,0),MATCH(R$5,ExPostMo,0)))/1000,0)))</f>
        <v/>
      </c>
      <c r="U18" s="500">
        <v>639396</v>
      </c>
      <c r="V18" s="27"/>
      <c r="W18" s="27"/>
      <c r="X18" s="27"/>
      <c r="Y18" s="27"/>
      <c r="Z18" s="27"/>
      <c r="AA18" s="27"/>
      <c r="AB18" s="27"/>
      <c r="AC18" s="27"/>
      <c r="AD18" s="27"/>
      <c r="AE18" s="27"/>
      <c r="AF18" s="27"/>
    </row>
    <row r="19" spans="2:32" ht="12.75" customHeight="1" x14ac:dyDescent="0.2">
      <c r="B19" s="422" t="s">
        <v>185</v>
      </c>
      <c r="C19" s="445">
        <v>36</v>
      </c>
      <c r="D19" s="424">
        <f t="shared" si="1"/>
        <v>1.1054304000000001</v>
      </c>
      <c r="E19" s="425">
        <f t="shared" si="2"/>
        <v>0.88200000000000001</v>
      </c>
      <c r="F19" s="445">
        <v>56</v>
      </c>
      <c r="G19" s="483">
        <f t="shared" si="3"/>
        <v>1.7264240000000004</v>
      </c>
      <c r="H19" s="484">
        <f t="shared" si="4"/>
        <v>1.3720000000000001</v>
      </c>
      <c r="I19" s="445">
        <v>62</v>
      </c>
      <c r="J19" s="483">
        <f t="shared" si="5"/>
        <v>1.9107569200000001</v>
      </c>
      <c r="K19" s="425">
        <f t="shared" si="6"/>
        <v>1.5189999999999999</v>
      </c>
      <c r="L19" s="445">
        <v>49</v>
      </c>
      <c r="M19" s="424">
        <f t="shared" si="7"/>
        <v>1.6585118200000002</v>
      </c>
      <c r="N19" s="425">
        <f t="shared" si="8"/>
        <v>1.2004999999999999</v>
      </c>
      <c r="O19" s="423">
        <v>578</v>
      </c>
      <c r="P19" s="424">
        <f>IF(O19="","",(IFERROR(O19*(INDEX(ExAnteData,MATCH("Capacity Bidding Program (CBP) Day Of",ExAnteProg,0),MATCH(O$5,ExAnteMo,0)))/1000,0)))</f>
        <v>21.493091840000005</v>
      </c>
      <c r="Q19" s="425">
        <f>IF(O19="","",(IFERROR(O19*(INDEX(ExPostData,MATCH("Capacity Bidding Program (CBP) Day Of",ExPostProg,0),MATCH(O$5,ExPostMo,0)))/1000,0)))</f>
        <v>14.161</v>
      </c>
      <c r="R19" s="423"/>
      <c r="S19" s="424" t="str">
        <f>IF(R19="","",(IFERROR(R19*(INDEX(ExAnteData,MATCH("Capacity Bidding Program (CBP) Day Of",ExAnteProg,0),MATCH(R$5,ExAnteMo,0)))/1000,0)))</f>
        <v/>
      </c>
      <c r="T19" s="425" t="str">
        <f>IF(R19="","",(IFERROR(R19*(INDEX(ExPostData,MATCH("Capacity Bidding Program (CBP) Day Of",ExPostProg,0),MATCH(R$5,ExPostMo,0)))/1000,0)))</f>
        <v/>
      </c>
      <c r="U19" s="500">
        <v>639396</v>
      </c>
      <c r="V19" s="27"/>
      <c r="W19" s="27"/>
      <c r="X19" s="27"/>
      <c r="Y19" s="27"/>
      <c r="Z19" s="27"/>
      <c r="AA19" s="27"/>
      <c r="AB19" s="27"/>
      <c r="AC19" s="27"/>
      <c r="AD19" s="27"/>
      <c r="AE19" s="27"/>
      <c r="AF19" s="27"/>
    </row>
    <row r="20" spans="2:32" x14ac:dyDescent="0.2">
      <c r="B20" s="476" t="s">
        <v>198</v>
      </c>
      <c r="C20" s="445">
        <v>605</v>
      </c>
      <c r="D20" s="424">
        <v>36.844499999999996</v>
      </c>
      <c r="E20" s="425">
        <v>59.411000000000001</v>
      </c>
      <c r="F20" s="28">
        <v>655</v>
      </c>
      <c r="G20" s="483">
        <v>42.706000000000003</v>
      </c>
      <c r="H20" s="484">
        <v>64.321000000000012</v>
      </c>
      <c r="I20" s="28">
        <v>602</v>
      </c>
      <c r="J20" s="483">
        <v>37.801963919999999</v>
      </c>
      <c r="K20" s="425">
        <v>37.926000000000002</v>
      </c>
      <c r="L20" s="28">
        <v>626</v>
      </c>
      <c r="M20" s="424">
        <v>41.234720160000002</v>
      </c>
      <c r="N20" s="425">
        <v>39.438000000000002</v>
      </c>
      <c r="O20" s="28">
        <v>1195</v>
      </c>
      <c r="P20" s="424">
        <v>87.220420999999988</v>
      </c>
      <c r="Q20" s="425">
        <v>75.284999999999997</v>
      </c>
      <c r="R20" s="28"/>
      <c r="S20" s="424"/>
      <c r="T20" s="425"/>
      <c r="U20" s="500">
        <v>639396</v>
      </c>
    </row>
    <row r="21" spans="2:32" x14ac:dyDescent="0.2">
      <c r="B21" s="16" t="s">
        <v>180</v>
      </c>
      <c r="C21" s="423">
        <v>150</v>
      </c>
      <c r="D21" s="424">
        <f>IF(C21="","",(IFERROR(C21*(INDEX(ExAnteData,MATCH($B21,ExAnteProg,0),MATCH(C$5,ExAnteMo,0)))/1000,0)))</f>
        <v>4.4999999999999998E-2</v>
      </c>
      <c r="E21" s="425">
        <f>IF(C21="","",(IFERROR(C21*(INDEX(ExPostData,MATCH($B21,ExPostProg,0),MATCH(C$5,ExPostMo,0)))/1000,0)))</f>
        <v>0.34499999999999997</v>
      </c>
      <c r="F21" s="17">
        <v>151</v>
      </c>
      <c r="G21" s="483">
        <f>IF(F21="","",(IFERROR(F21*(INDEX(ExAnteData,MATCH($B21,ExAnteProg,0),MATCH(F$5,ExAnteMo,0)))/1000,0)))</f>
        <v>4.53E-2</v>
      </c>
      <c r="H21" s="484">
        <f>IF(F21="","",(IFERROR(F21*(INDEX(ExPostData,MATCH($B21,ExPostProg,0),MATCH(F$5,ExPostMo,0)))/1000,0)))</f>
        <v>0.33220000000000005</v>
      </c>
      <c r="I21" s="423">
        <v>151</v>
      </c>
      <c r="J21" s="483">
        <f>IF(I21="","",(IFERROR(I21*(INDEX(ExAnteData,MATCH($B21,ExAnteProg,0),MATCH(I$5,ExAnteMo,0)))/1000,0)))</f>
        <v>4.53E-2</v>
      </c>
      <c r="K21" s="425">
        <f>IF(I21="","",(IFERROR(I21*(INDEX(ExPostData,MATCH($B21,ExPostProg,0),MATCH(I$5,ExPostMo,0)))/1000,0)))</f>
        <v>10.736099999999999</v>
      </c>
      <c r="L21" s="423">
        <v>151</v>
      </c>
      <c r="M21" s="483">
        <f>IF(L21="","",(IFERROR(L21*(INDEX(ExAnteData,MATCH($B21,ExAnteProg,0),MATCH(L$5,ExAnteMo,0)))/1000,0)))</f>
        <v>0</v>
      </c>
      <c r="N21" s="484">
        <f>IF(L21="","",(IFERROR(L21*(INDEX(ExPostData,MATCH($B21,ExPostProg,0),MATCH(L$5,ExPostMo,0)))/1000,0)))</f>
        <v>4.53E-2</v>
      </c>
      <c r="O21" s="423">
        <v>155</v>
      </c>
      <c r="P21" s="483">
        <f>IF(O21="","",(IFERROR(O21*(INDEX(ExAnteData,MATCH($B21,ExAnteProg,0),MATCH(O$5,ExAnteMo,0)))/1000,0)))</f>
        <v>0</v>
      </c>
      <c r="Q21" s="484">
        <f>IF(O21="","",(IFERROR(O21*(INDEX(ExPostData,MATCH($B21,ExPostProg,0),MATCH(O$5,ExPostMo,0)))/1000,0)))</f>
        <v>4.3514699999998699E-2</v>
      </c>
      <c r="R21" s="423"/>
      <c r="S21" s="483" t="str">
        <f>IF(R21="","",(IFERROR(R21*(INDEX(ExAnteData,MATCH("Capacity Bidding Program (CBP) Day Of",ExAnteProg,0),MATCH(R$5,ExAnteMo,0)))/1000,0)))</f>
        <v/>
      </c>
      <c r="T21" s="425" t="str">
        <f>IF(R21="","",(IFERROR(R21*(INDEX(ExPostData,MATCH($B21,ExPostProg,0),MATCH(R$5,ExPostMo,0)))/1000,0)))</f>
        <v/>
      </c>
      <c r="U21" s="500">
        <v>611856</v>
      </c>
    </row>
    <row r="22" spans="2:32" x14ac:dyDescent="0.2">
      <c r="B22" s="16" t="s">
        <v>181</v>
      </c>
      <c r="C22" s="423">
        <v>380739</v>
      </c>
      <c r="D22" s="424">
        <f>IF(C22="","",(IFERROR(C22*(INDEX(ExAnteData,MATCH($B22,ExAnteProg,0),MATCH(C$5,ExAnteMo,0)))/1000,0)))</f>
        <v>0</v>
      </c>
      <c r="E22" s="425">
        <f>IF(C22="","",(IFERROR(C22*(INDEX(ExPostData,MATCH($B22,ExPostProg,0),MATCH(C$5,ExPostMo,0)))/1000,0)))</f>
        <v>30.459119999999999</v>
      </c>
      <c r="F22" s="17">
        <v>380453</v>
      </c>
      <c r="G22" s="483">
        <f>IF(F22="","",(IFERROR(F22*(INDEX(ExAnteData,MATCH($B22,ExAnteProg,0),MATCH(F$5,ExAnteMo,0)))/1000,0)))</f>
        <v>0</v>
      </c>
      <c r="H22" s="484">
        <f>IF(F22="","",(IFERROR(F22*(INDEX(ExPostData,MATCH($B22,ExPostProg,0),MATCH(F$5,ExPostMo,0)))/1000,0)))</f>
        <v>30.436240000000002</v>
      </c>
      <c r="I22" s="423">
        <v>379484</v>
      </c>
      <c r="J22" s="483">
        <f>IF(I22="","",(IFERROR(I22*(INDEX(ExAnteData,MATCH($B22,ExAnteProg,0),MATCH(I$5,ExAnteMo,0)))/1000,0)))</f>
        <v>0</v>
      </c>
      <c r="K22" s="425">
        <f>IF(I22="","",(IFERROR(I22*(INDEX(ExPostData,MATCH($B22,ExPostProg,0),MATCH(I$5,ExPostMo,0)))/1000,0)))</f>
        <v>30.358720000000002</v>
      </c>
      <c r="L22" s="39">
        <v>378711</v>
      </c>
      <c r="M22" s="424">
        <f>IF(L22="","",(IFERROR(L22*(INDEX(ExAnteData,MATCH($B22,ExAnteProg,0),MATCH(L$5,ExAnteMo,0)))/1000,0)))</f>
        <v>0</v>
      </c>
      <c r="N22" s="425">
        <f>IF(L22="","",(IFERROR(L22*(INDEX(ExPostData,MATCH($B22,ExPostProg,0),MATCH(L$5,ExPostMo,0)))/1000,0)))</f>
        <v>30.296880000000002</v>
      </c>
      <c r="O22" s="423">
        <v>377998</v>
      </c>
      <c r="P22" s="424">
        <f>IF(O22="","",(IFERROR(O22*(INDEX(ExAnteData,MATCH($B22,ExAnteProg,0),MATCH(O$5,ExAnteMo,0)))/1000,0)))</f>
        <v>0</v>
      </c>
      <c r="Q22" s="425">
        <f>IF(O22="","",(IFERROR(O22*(INDEX(ExPostData,MATCH($B22,ExPostProg,0),MATCH(O$5,ExPostMo,0)))/1000,0)))</f>
        <v>30.239840000000001</v>
      </c>
      <c r="R22" s="423"/>
      <c r="S22" s="424" t="str">
        <f>IF(R22="","",(IFERROR(R22*(INDEX(ExAnteData,MATCH($B22,ExAnteProg,0),MATCH(R$5,ExAnteMo,0)))/1000,0)))</f>
        <v/>
      </c>
      <c r="T22" s="425" t="str">
        <f>IF(R22="","",(IFERROR(R22*(INDEX(ExPostData,MATCH($B22,ExPostProg,0),MATCH(R$5,ExPostMo,0)))/1000,0)))</f>
        <v/>
      </c>
      <c r="U22" s="500">
        <v>4325997</v>
      </c>
      <c r="V22" s="86"/>
    </row>
    <row r="23" spans="2:32" x14ac:dyDescent="0.2">
      <c r="B23" s="16" t="s">
        <v>70</v>
      </c>
      <c r="C23" s="423">
        <v>0</v>
      </c>
      <c r="D23" s="424">
        <f>IF(C23="","",(IFERROR(C23*(INDEX(ExAnteData,MATCH($B23,ExAnteProg,0),MATCH(C$5,ExAnteMo,0)))/1000,0)))</f>
        <v>0</v>
      </c>
      <c r="E23" s="425">
        <f>IF(C23="","",(IFERROR(C23*(INDEX(ExPostData,MATCH($B23,ExPostProg,0),MATCH(C$5,ExPostMo,0)))/1000,0)))</f>
        <v>0</v>
      </c>
      <c r="F23" s="29">
        <v>0</v>
      </c>
      <c r="G23" s="483">
        <f>IF(F23="","",(IFERROR(F23*(INDEX(ExAnteData,MATCH($B23,ExAnteProg,0),MATCH(F$5,ExAnteMo,0)))/1000,0)))</f>
        <v>0</v>
      </c>
      <c r="H23" s="484">
        <f>IF(F23="","",(IFERROR(F23*(INDEX(ExPostData,MATCH($B23,ExPostProg,0),MATCH(F$5,ExPostMo,0)))/1000,0)))</f>
        <v>0</v>
      </c>
      <c r="I23" s="378">
        <v>0</v>
      </c>
      <c r="J23" s="483">
        <f>IF(I23="","",(IFERROR(I23*(INDEX(ExAnteData,MATCH($B23,ExAnteProg,0),MATCH(I$5,ExAnteMo,0)))/1000,0)))</f>
        <v>0</v>
      </c>
      <c r="K23" s="425">
        <f>IF(I23="","",(IFERROR(I23*(INDEX(ExPostData,MATCH($B23,ExPostProg,0),MATCH(I$5,ExPostMo,0)))/1000,0)))</f>
        <v>0</v>
      </c>
      <c r="L23" s="423">
        <v>0</v>
      </c>
      <c r="M23" s="424">
        <f>IF(L23="","",(IFERROR(L23*(INDEX(ExAnteData,MATCH($B23,ExAnteProg,0),MATCH(L$5,ExAnteMo,0)))/1000,0)))</f>
        <v>0</v>
      </c>
      <c r="N23" s="425">
        <f>IF(L23="","",(IFERROR(L23*(INDEX(ExPostData,MATCH($B23,ExPostProg,0),MATCH(L$5,ExPostMo,0)))/1000,0)))</f>
        <v>0</v>
      </c>
      <c r="O23" s="423">
        <v>0</v>
      </c>
      <c r="P23" s="424">
        <f>IF(O23="","",(IFERROR(O23*(INDEX(ExAnteData,MATCH($B23,ExAnteProg,0),MATCH(O$5,ExAnteMo,0)))/1000,0)))</f>
        <v>0</v>
      </c>
      <c r="Q23" s="425">
        <f>IF(O23="","",(IFERROR(O23*(INDEX(ExPostData,MATCH($B23,ExPostProg,0),MATCH(O$5,ExPostMo,0)))/1000,0)))</f>
        <v>0</v>
      </c>
      <c r="R23" s="423"/>
      <c r="S23" s="424" t="str">
        <f>IF(R23="","",(IFERROR(R23*(INDEX(ExAnteData,MATCH($B23,ExAnteProg,0),MATCH(R$5,ExAnteMo,0)))/1000,0)))</f>
        <v/>
      </c>
      <c r="T23" s="425" t="str">
        <f>IF(R23="","",(IFERROR(R23*(INDEX(ExPostData,MATCH($B23,ExPostProg,0),MATCH(R$5,ExPostMo,0)))/1000,0)))</f>
        <v/>
      </c>
      <c r="U23" s="503">
        <v>22320</v>
      </c>
      <c r="V23" s="27"/>
      <c r="W23" s="27"/>
      <c r="X23" s="27"/>
      <c r="Y23" s="27"/>
      <c r="Z23" s="27"/>
      <c r="AA23" s="27"/>
      <c r="AB23" s="27"/>
      <c r="AC23" s="27"/>
      <c r="AD23" s="27"/>
      <c r="AE23" s="27"/>
      <c r="AF23" s="27"/>
    </row>
    <row r="24" spans="2:32" s="15" customFormat="1" ht="14.25" customHeight="1" thickBot="1" x14ac:dyDescent="0.2">
      <c r="B24" s="19" t="s">
        <v>15</v>
      </c>
      <c r="C24" s="30">
        <f t="shared" ref="C24:T24" si="9">SUM(C14:C23)</f>
        <v>686344</v>
      </c>
      <c r="D24" s="21">
        <f t="shared" si="9"/>
        <v>139.4055709157453</v>
      </c>
      <c r="E24" s="22">
        <f t="shared" si="9"/>
        <v>472.96992</v>
      </c>
      <c r="F24" s="30">
        <f t="shared" si="9"/>
        <v>684973</v>
      </c>
      <c r="G24" s="21">
        <f t="shared" si="9"/>
        <v>142.0379234792901</v>
      </c>
      <c r="H24" s="22">
        <f t="shared" si="9"/>
        <v>487.65244000000001</v>
      </c>
      <c r="I24" s="30">
        <f t="shared" si="9"/>
        <v>682152</v>
      </c>
      <c r="J24" s="21">
        <f t="shared" si="9"/>
        <v>133.6484227479329</v>
      </c>
      <c r="K24" s="22">
        <f t="shared" si="9"/>
        <v>469.79592000000002</v>
      </c>
      <c r="L24" s="30">
        <f t="shared" si="9"/>
        <v>679725</v>
      </c>
      <c r="M24" s="21">
        <f t="shared" si="9"/>
        <v>255.01534897335381</v>
      </c>
      <c r="N24" s="22">
        <f t="shared" si="9"/>
        <v>456.10977999999994</v>
      </c>
      <c r="O24" s="30">
        <f t="shared" si="9"/>
        <v>677824</v>
      </c>
      <c r="P24" s="21">
        <f t="shared" si="9"/>
        <v>371.53561463241829</v>
      </c>
      <c r="Q24" s="22">
        <f t="shared" si="9"/>
        <v>502.82925469999998</v>
      </c>
      <c r="R24" s="331">
        <f t="shared" si="9"/>
        <v>0</v>
      </c>
      <c r="S24" s="21">
        <f t="shared" si="9"/>
        <v>0</v>
      </c>
      <c r="T24" s="22">
        <f t="shared" si="9"/>
        <v>0</v>
      </c>
      <c r="U24" s="31"/>
      <c r="V24" s="26"/>
      <c r="W24" s="26"/>
      <c r="X24" s="32"/>
      <c r="Y24" s="26"/>
      <c r="Z24" s="26"/>
      <c r="AA24" s="26"/>
      <c r="AB24" s="26"/>
      <c r="AC24" s="26"/>
      <c r="AD24" s="26"/>
      <c r="AE24" s="26"/>
      <c r="AF24" s="26"/>
    </row>
    <row r="25" spans="2:32" ht="14.25" customHeight="1" thickTop="1" thickBot="1" x14ac:dyDescent="0.25">
      <c r="B25" s="33" t="s">
        <v>16</v>
      </c>
      <c r="C25" s="34">
        <f t="shared" ref="C25:T25" si="10">SUM(C24,C12)</f>
        <v>688135</v>
      </c>
      <c r="D25" s="35">
        <f t="shared" si="10"/>
        <v>779.97734291574534</v>
      </c>
      <c r="E25" s="36">
        <f t="shared" si="10"/>
        <v>1188.8641200000002</v>
      </c>
      <c r="F25" s="34">
        <f t="shared" si="10"/>
        <v>686762</v>
      </c>
      <c r="G25" s="35">
        <f t="shared" si="10"/>
        <v>806.94228451929007</v>
      </c>
      <c r="H25" s="36">
        <f t="shared" si="10"/>
        <v>1203.89194</v>
      </c>
      <c r="I25" s="34">
        <f t="shared" si="10"/>
        <v>683950</v>
      </c>
      <c r="J25" s="35">
        <f t="shared" si="10"/>
        <v>822.39446752793287</v>
      </c>
      <c r="K25" s="36">
        <f t="shared" si="10"/>
        <v>1192.9697200000001</v>
      </c>
      <c r="L25" s="34">
        <f t="shared" si="10"/>
        <v>681521</v>
      </c>
      <c r="M25" s="35">
        <f t="shared" si="10"/>
        <v>952.7841747733537</v>
      </c>
      <c r="N25" s="36">
        <f t="shared" si="10"/>
        <v>1176.3735799999999</v>
      </c>
      <c r="O25" s="34">
        <f t="shared" si="10"/>
        <v>679619</v>
      </c>
      <c r="P25" s="35">
        <f t="shared" si="10"/>
        <v>1064.3350980524183</v>
      </c>
      <c r="Q25" s="36">
        <f t="shared" si="10"/>
        <v>1221.1269546999997</v>
      </c>
      <c r="R25" s="34">
        <f t="shared" si="10"/>
        <v>0</v>
      </c>
      <c r="S25" s="35">
        <f t="shared" si="10"/>
        <v>0</v>
      </c>
      <c r="T25" s="36">
        <f t="shared" si="10"/>
        <v>0</v>
      </c>
      <c r="U25" s="39"/>
      <c r="V25" s="27"/>
      <c r="W25" s="27"/>
      <c r="X25" s="27"/>
      <c r="Y25" s="27"/>
      <c r="Z25" s="27"/>
      <c r="AA25" s="27"/>
      <c r="AB25" s="27"/>
      <c r="AC25" s="27"/>
      <c r="AD25" s="27"/>
      <c r="AE25" s="27"/>
      <c r="AF25" s="27"/>
    </row>
    <row r="26" spans="2:32" ht="13.5" thickTop="1" x14ac:dyDescent="0.2">
      <c r="C26" s="40"/>
      <c r="D26" s="41"/>
      <c r="E26" s="42"/>
      <c r="F26" s="40"/>
      <c r="G26" s="43"/>
      <c r="H26" s="42"/>
      <c r="I26" s="40"/>
      <c r="J26" s="41"/>
      <c r="K26" s="45"/>
      <c r="L26" s="46"/>
      <c r="M26" s="41"/>
      <c r="N26" s="44"/>
      <c r="O26" s="40"/>
      <c r="P26" s="41"/>
      <c r="Q26" s="44"/>
      <c r="R26" s="40"/>
      <c r="S26" s="41"/>
      <c r="T26" s="42"/>
    </row>
    <row r="27" spans="2:32" ht="9" customHeight="1" x14ac:dyDescent="0.2">
      <c r="C27" s="40"/>
      <c r="D27" s="44"/>
      <c r="E27" s="44"/>
      <c r="F27" s="40"/>
      <c r="G27" s="44"/>
      <c r="H27" s="44"/>
      <c r="I27" s="40"/>
      <c r="J27" s="44"/>
      <c r="K27" s="44"/>
      <c r="L27" s="40"/>
      <c r="M27" s="44"/>
      <c r="N27" s="44"/>
      <c r="O27" s="40"/>
      <c r="P27" s="44"/>
      <c r="Q27" s="44"/>
      <c r="R27" s="40"/>
      <c r="S27" s="44"/>
      <c r="T27" s="44"/>
    </row>
    <row r="28" spans="2:32" ht="15" customHeight="1" x14ac:dyDescent="0.2">
      <c r="B28" s="5"/>
      <c r="C28" s="607" t="s">
        <v>17</v>
      </c>
      <c r="D28" s="608"/>
      <c r="E28" s="609"/>
      <c r="F28" s="607" t="s">
        <v>18</v>
      </c>
      <c r="G28" s="608"/>
      <c r="H28" s="609"/>
      <c r="I28" s="607" t="s">
        <v>19</v>
      </c>
      <c r="J28" s="608"/>
      <c r="K28" s="609"/>
      <c r="L28" s="607" t="s">
        <v>20</v>
      </c>
      <c r="M28" s="608"/>
      <c r="N28" s="609"/>
      <c r="O28" s="607" t="s">
        <v>21</v>
      </c>
      <c r="P28" s="608"/>
      <c r="Q28" s="609"/>
      <c r="R28" s="607" t="s">
        <v>22</v>
      </c>
      <c r="S28" s="608"/>
      <c r="T28" s="609"/>
      <c r="U28" s="4"/>
      <c r="V28" s="47"/>
    </row>
    <row r="29" spans="2:32" s="8" customFormat="1" ht="45.75" customHeight="1" x14ac:dyDescent="0.25">
      <c r="B29" s="6" t="s">
        <v>7</v>
      </c>
      <c r="C29" s="537" t="s">
        <v>8</v>
      </c>
      <c r="D29" s="537" t="s">
        <v>259</v>
      </c>
      <c r="E29" s="538" t="s">
        <v>260</v>
      </c>
      <c r="F29" s="537" t="s">
        <v>8</v>
      </c>
      <c r="G29" s="537" t="s">
        <v>259</v>
      </c>
      <c r="H29" s="538" t="s">
        <v>260</v>
      </c>
      <c r="I29" s="537" t="s">
        <v>8</v>
      </c>
      <c r="J29" s="537" t="s">
        <v>259</v>
      </c>
      <c r="K29" s="538" t="s">
        <v>260</v>
      </c>
      <c r="L29" s="537" t="s">
        <v>8</v>
      </c>
      <c r="M29" s="537" t="s">
        <v>259</v>
      </c>
      <c r="N29" s="538" t="s">
        <v>260</v>
      </c>
      <c r="O29" s="537" t="s">
        <v>8</v>
      </c>
      <c r="P29" s="537" t="s">
        <v>259</v>
      </c>
      <c r="Q29" s="538" t="s">
        <v>260</v>
      </c>
      <c r="R29" s="537" t="s">
        <v>8</v>
      </c>
      <c r="S29" s="537" t="s">
        <v>259</v>
      </c>
      <c r="T29" s="538" t="s">
        <v>260</v>
      </c>
      <c r="U29" s="7" t="s">
        <v>303</v>
      </c>
      <c r="V29" s="48"/>
    </row>
    <row r="30" spans="2:32" s="15" customFormat="1" ht="13.5" customHeight="1" x14ac:dyDescent="0.2">
      <c r="B30" s="9" t="s">
        <v>9</v>
      </c>
      <c r="C30" s="49" t="s">
        <v>34</v>
      </c>
      <c r="D30" s="50"/>
      <c r="E30" s="51"/>
      <c r="F30" s="49"/>
      <c r="G30" s="50"/>
      <c r="H30" s="51"/>
      <c r="I30" s="49"/>
      <c r="J30" s="50"/>
      <c r="K30" s="50"/>
      <c r="L30" s="49"/>
      <c r="M30" s="50"/>
      <c r="N30" s="51"/>
      <c r="O30" s="49"/>
      <c r="P30" s="50"/>
      <c r="Q30" s="51"/>
      <c r="R30" s="49"/>
      <c r="S30" s="50"/>
      <c r="T30" s="51"/>
      <c r="U30" s="500"/>
      <c r="V30" s="52"/>
    </row>
    <row r="31" spans="2:32" x14ac:dyDescent="0.2">
      <c r="B31" s="422" t="s">
        <v>184</v>
      </c>
      <c r="C31" s="423"/>
      <c r="D31" s="424" t="str">
        <f>IF(C31="","",(IFERROR(C31*(INDEX(ExAnteData,MATCH($B31,ExAnteProg,0),MATCH(C$28,ExAnteMo,0)))/1000,0)))</f>
        <v/>
      </c>
      <c r="E31" s="425" t="str">
        <f>IF(C31="","",(IFERROR(C31*(INDEX(ExPostData,MATCH($B31,ExPostProg,0),MATCH(C$28,ExPostMo,0)))/1000,0)))</f>
        <v/>
      </c>
      <c r="F31" s="423"/>
      <c r="G31" s="424" t="str">
        <f>IF(F31="","",(IFERROR(F31*(INDEX(ExAnteData,MATCH($B31,ExAnteProg,0),MATCH(F$28,ExAnteMo,0)))/1000,0)))</f>
        <v/>
      </c>
      <c r="H31" s="425" t="str">
        <f>IF(F31="","",(IFERROR(F31*(INDEX(ExPostData,MATCH($B31,ExPostProg,0),MATCH(F$28,ExPostMo,0)))/1000,0)))</f>
        <v/>
      </c>
      <c r="I31" s="423"/>
      <c r="J31" s="483" t="str">
        <f>IF(I31="","",(IFERROR(I31*(INDEX(ExAnteData,MATCH($B31,ExAnteProg,0),MATCH(I$28,ExAnteMo,0)))/1000,0)))</f>
        <v/>
      </c>
      <c r="K31" s="484" t="str">
        <f>IF(I31="","",(IFERROR(I31*(INDEX(ExPostData,MATCH($B31,ExPostProg,0),MATCH(I$28,ExPostMo,0)))/1000,0)))</f>
        <v/>
      </c>
      <c r="L31" s="423"/>
      <c r="M31" s="483" t="str">
        <f>IF(L31="","",(IFERROR(L31*(INDEX(ExAnteData,MATCH($B31,ExAnteProg,0),MATCH(L$28,ExAnteMo,0)))/1000,0)))</f>
        <v/>
      </c>
      <c r="N31" s="484" t="str">
        <f>IF(L31="","",(IFERROR(L31*(INDEX(ExPostData,MATCH($B31,ExPostProg,0),MATCH(L$28,ExPostMo,0)))/1000,0)))</f>
        <v/>
      </c>
      <c r="O31" s="423"/>
      <c r="P31" s="483" t="str">
        <f>IF(O31="","",(IFERROR(O31*(INDEX(ExAnteData,MATCH($B31,ExAnteProg,0),MATCH(O$28,ExAnteMo,0)))/1000,0)))</f>
        <v/>
      </c>
      <c r="Q31" s="484" t="str">
        <f>IF(O31="","",(IFERROR(O31*(INDEX(ExPostData,MATCH($B31,ExPostProg,0),MATCH(O$28,ExPostMo,0)))/1000,0)))</f>
        <v/>
      </c>
      <c r="R31" s="423"/>
      <c r="S31" s="483" t="str">
        <f>IF(R31="","",(IFERROR(R31*(INDEX(ExAnteData,MATCH($B31,ExAnteProg,0),MATCH(R$28,ExAnteMo,0)))/1000,0)))</f>
        <v/>
      </c>
      <c r="T31" s="484" t="str">
        <f>IF(R31="","",(IFERROR(R31*(INDEX(ExPostData,MATCH($B31,ExPostProg,0),MATCH(R$28,ExPostMo,0)))/1000,0)))</f>
        <v/>
      </c>
      <c r="U31" s="500">
        <v>11543</v>
      </c>
      <c r="V31" s="53"/>
    </row>
    <row r="32" spans="2:32" x14ac:dyDescent="0.2">
      <c r="B32" s="422" t="s">
        <v>183</v>
      </c>
      <c r="C32" s="423"/>
      <c r="D32" s="424" t="str">
        <f>IF(C32="","",(IFERROR(C32*(INDEX(ExAnteData,MATCH($B32,ExAnteProg,0),MATCH(C$28,ExAnteMo,0)))/1000,0)))</f>
        <v/>
      </c>
      <c r="E32" s="425" t="str">
        <f>IF(C32="","",(IFERROR(C32*(INDEX(ExPostData,MATCH($B32,ExPostProg,0),MATCH(C$28,ExPostMo,0)))/1000,0)))</f>
        <v/>
      </c>
      <c r="F32" s="423"/>
      <c r="G32" s="424" t="str">
        <f>IF(F32="","",(IFERROR(F32*(INDEX(ExAnteData,MATCH($B32,ExAnteProg,0),MATCH(F$28,ExAnteMo,0)))/1000,0)))</f>
        <v/>
      </c>
      <c r="H32" s="425" t="str">
        <f>IF(F32="","",(IFERROR(F32*(INDEX(ExPostData,MATCH($B32,ExPostProg,0),MATCH(F$28,ExPostMo,0)))/1000,0)))</f>
        <v/>
      </c>
      <c r="I32" s="423"/>
      <c r="J32" s="483" t="str">
        <f>IF(I32="","",(IFERROR(I32*(INDEX(ExAnteData,MATCH($B32,ExAnteProg,0),MATCH(I$28,ExAnteMo,0)))/1000,0)))</f>
        <v/>
      </c>
      <c r="K32" s="484" t="str">
        <f>IF(I32="","",(IFERROR(I32*(INDEX(ExPostData,MATCH($B32,ExPostProg,0),MATCH(I$28,ExPostMo,0)))/1000,0)))</f>
        <v/>
      </c>
      <c r="L32" s="423"/>
      <c r="M32" s="483" t="str">
        <f>IF(L32="","",(IFERROR(L32*(INDEX(ExAnteData,MATCH($B32,ExAnteProg,0),MATCH(L$28,ExAnteMo,0)))/1000,0)))</f>
        <v/>
      </c>
      <c r="N32" s="484" t="str">
        <f>IF(L32="","",(IFERROR(L32*(INDEX(ExPostData,MATCH($B32,ExPostProg,0),MATCH(L$28,ExPostMo,0)))/1000,0)))</f>
        <v/>
      </c>
      <c r="O32" s="423"/>
      <c r="P32" s="483" t="str">
        <f>IF(O32="","",(IFERROR(O32*(INDEX(ExAnteData,MATCH($B32,ExAnteProg,0),MATCH(O$28,ExAnteMo,0)))/1000,0)))</f>
        <v/>
      </c>
      <c r="Q32" s="484" t="str">
        <f>IF(O32="","",(IFERROR(O32*(INDEX(ExPostData,MATCH($B32,ExPostProg,0),MATCH(O$28,ExPostMo,0)))/1000,0)))</f>
        <v/>
      </c>
      <c r="R32" s="423"/>
      <c r="S32" s="483" t="str">
        <f>IF(R32="","",(IFERROR(R32*(INDEX(ExAnteData,MATCH($B32,ExAnteProg,0),MATCH(R$28,ExAnteMo,0)))/1000,0)))</f>
        <v/>
      </c>
      <c r="T32" s="484" t="str">
        <f>IF(R32="","",(IFERROR(R32*(INDEX(ExPostData,MATCH($B32,ExPostProg,0),MATCH(R$28,ExPostMo,0)))/1000,0)))</f>
        <v/>
      </c>
      <c r="U32" s="500">
        <v>11543</v>
      </c>
      <c r="V32" s="53"/>
    </row>
    <row r="33" spans="2:22" x14ac:dyDescent="0.2">
      <c r="B33" s="422" t="s">
        <v>68</v>
      </c>
      <c r="C33" s="423"/>
      <c r="D33" s="424" t="str">
        <f>IF(C33="","",(IFERROR(C33*(INDEX(ExAnteData,MATCH($B33,ExAnteProg,0),MATCH(C$28,ExAnteMo,0)))/1000,0)))</f>
        <v/>
      </c>
      <c r="E33" s="425" t="str">
        <f>IF(C33="","",(IFERROR(C33*(INDEX(ExPostData,MATCH($B33,ExPostProg,0),MATCH(C$28,ExPostMo,0)))/1000,0)))</f>
        <v/>
      </c>
      <c r="F33" s="423"/>
      <c r="G33" s="424" t="str">
        <f>IF(F33="","",(IFERROR(F33*(INDEX(ExAnteData,MATCH($B33,ExAnteProg,0),MATCH(F$28,ExAnteMo,0)))/1000,0)))</f>
        <v/>
      </c>
      <c r="H33" s="425" t="str">
        <f>IF(F33="","",(IFERROR(F33*(INDEX(ExPostData,MATCH($B33,ExPostProg,0),MATCH(F$28,ExPostMo,0)))/1000,0)))</f>
        <v/>
      </c>
      <c r="I33" s="423"/>
      <c r="J33" s="483" t="str">
        <f>IF(I33="","",(IFERROR(I33*(INDEX(ExAnteData,MATCH($B33,ExAnteProg,0),MATCH(I$28,ExAnteMo,0)))/1000,0)))</f>
        <v/>
      </c>
      <c r="K33" s="484" t="str">
        <f>IF(I33="","",(IFERROR(I33*(INDEX(ExPostData,MATCH($B33,ExPostProg,0),MATCH(I$28,ExPostMo,0)))/1000,0)))</f>
        <v/>
      </c>
      <c r="L33" s="423"/>
      <c r="M33" s="483" t="str">
        <f>IF(L33="","",(IFERROR(L33*(INDEX(ExAnteData,MATCH($B33,ExAnteProg,0),MATCH(L$28,ExAnteMo,0)))/1000,0)))</f>
        <v/>
      </c>
      <c r="N33" s="484" t="str">
        <f>IF(L33="","",(IFERROR(L33*(INDEX(ExPostData,MATCH($B33,ExPostProg,0),MATCH(L$28,ExPostMo,0)))/1000,0)))</f>
        <v/>
      </c>
      <c r="O33" s="423"/>
      <c r="P33" s="483" t="str">
        <f>IF(O33="","",(IFERROR(O33*(INDEX(ExAnteData,MATCH($B33,ExAnteProg,0),MATCH(O$28,ExAnteMo,0)))/1000,0)))</f>
        <v/>
      </c>
      <c r="Q33" s="484" t="str">
        <f>IF(O33="","",(IFERROR(O33*(INDEX(ExPostData,MATCH($B33,ExPostProg,0),MATCH(O$28,ExPostMo,0)))/1000,0)))</f>
        <v/>
      </c>
      <c r="R33" s="423"/>
      <c r="S33" s="483" t="str">
        <f>IF(R33="","",(IFERROR(R33*(INDEX(ExAnteData,MATCH($B33,ExAnteProg,0),MATCH(R$28,ExAnteMo,0)))/1000,0)))</f>
        <v/>
      </c>
      <c r="T33" s="484" t="str">
        <f>IF(R33="","",(IFERROR(R33*(INDEX(ExPostData,MATCH($B33,ExPostProg,0),MATCH(R$28,ExPostMo,0)))/1000,0)))</f>
        <v/>
      </c>
      <c r="U33" s="500" t="s">
        <v>11</v>
      </c>
      <c r="V33" s="53"/>
    </row>
    <row r="34" spans="2:22" x14ac:dyDescent="0.2">
      <c r="B34" s="422" t="s">
        <v>176</v>
      </c>
      <c r="C34" s="423"/>
      <c r="D34" s="424" t="str">
        <f>IF(C34="","",(IFERROR(C34*(INDEX(ExAnteData,MATCH($B34,ExAnteProg,0),MATCH(C$28,ExAnteMo,0)))/1000,0)))</f>
        <v/>
      </c>
      <c r="E34" s="425" t="str">
        <f>IF(C34="","",(IFERROR(C34*(INDEX(ExPostData,MATCH($B34,ExPostProg,0),MATCH(C$28,ExPostMo,0)))/1000,0)))</f>
        <v/>
      </c>
      <c r="F34" s="423"/>
      <c r="G34" s="424" t="str">
        <f>IF(F34="","",(IFERROR(F34*(INDEX(ExAnteData,MATCH($B34,ExAnteProg,0),MATCH(F$28,ExAnteMo,0)))/1000,0)))</f>
        <v/>
      </c>
      <c r="H34" s="425" t="str">
        <f>IF(F34="","",(IFERROR(F34*(INDEX(ExPostData,MATCH($B34,ExPostProg,0),MATCH(F$28,ExPostMo,0)))/1000,0)))</f>
        <v/>
      </c>
      <c r="I34" s="423"/>
      <c r="J34" s="483" t="str">
        <f>IF(I34="","",(IFERROR(I34*(INDEX(ExAnteData,MATCH($B34,ExAnteProg,0),MATCH(I$28,ExAnteMo,0)))/1000,0)))</f>
        <v/>
      </c>
      <c r="K34" s="484" t="str">
        <f>IF(I34="","",(IFERROR(I34*(INDEX(ExPostData,MATCH($B34,ExPostProg,0),MATCH(I$28,ExPostMo,0)))/1000,0)))</f>
        <v/>
      </c>
      <c r="L34" s="423"/>
      <c r="M34" s="483" t="str">
        <f>IF(L34="","",(IFERROR(L34*(INDEX(ExAnteData,MATCH($B34,ExAnteProg,0),MATCH(L$28,ExAnteMo,0)))/1000,0)))</f>
        <v/>
      </c>
      <c r="N34" s="484" t="str">
        <f>IF(L34="","",(IFERROR(L34*(INDEX(ExPostData,MATCH($B34,ExPostProg,0),MATCH(L$28,ExPostMo,0)))/1000,0)))</f>
        <v/>
      </c>
      <c r="O34" s="423"/>
      <c r="P34" s="483" t="str">
        <f>IF(O34="","",(IFERROR(O34*(INDEX(ExAnteData,MATCH($B34,ExAnteProg,0),MATCH(O$28,ExAnteMo,0)))/1000,0)))</f>
        <v/>
      </c>
      <c r="Q34" s="484" t="str">
        <f>IF(O34="","",(IFERROR(O34*(INDEX(ExPostData,MATCH($B34,ExPostProg,0),MATCH(O$28,ExPostMo,0)))/1000,0)))</f>
        <v/>
      </c>
      <c r="R34" s="423"/>
      <c r="S34" s="483" t="str">
        <f>IF(R34="","",(IFERROR(R34*(INDEX(ExAnteData,MATCH($B34,ExAnteProg,0),MATCH(R$28,ExAnteMo,0)))/1000,0)))</f>
        <v/>
      </c>
      <c r="T34" s="484" t="str">
        <f>IF(R34="","",(IFERROR(R34*(INDEX(ExPostData,MATCH($B34,ExPostProg,0),MATCH(R$28,ExPostMo,0)))/1000,0)))</f>
        <v/>
      </c>
      <c r="U34" s="500">
        <v>11649</v>
      </c>
      <c r="V34" s="53"/>
    </row>
    <row r="35" spans="2:22" s="15" customFormat="1" ht="14.25" customHeight="1" thickBot="1" x14ac:dyDescent="0.2">
      <c r="B35" s="19" t="s">
        <v>12</v>
      </c>
      <c r="C35" s="478">
        <f t="shared" ref="C35:T35" si="11">SUM(C31:C34)</f>
        <v>0</v>
      </c>
      <c r="D35" s="21">
        <f t="shared" si="11"/>
        <v>0</v>
      </c>
      <c r="E35" s="22">
        <f t="shared" si="11"/>
        <v>0</v>
      </c>
      <c r="F35" s="331">
        <f t="shared" si="11"/>
        <v>0</v>
      </c>
      <c r="G35" s="21">
        <f t="shared" si="11"/>
        <v>0</v>
      </c>
      <c r="H35" s="22">
        <f t="shared" si="11"/>
        <v>0</v>
      </c>
      <c r="I35" s="331">
        <f t="shared" si="11"/>
        <v>0</v>
      </c>
      <c r="J35" s="21">
        <f t="shared" si="11"/>
        <v>0</v>
      </c>
      <c r="K35" s="22">
        <f t="shared" si="11"/>
        <v>0</v>
      </c>
      <c r="L35" s="331">
        <f t="shared" si="11"/>
        <v>0</v>
      </c>
      <c r="M35" s="21">
        <f t="shared" si="11"/>
        <v>0</v>
      </c>
      <c r="N35" s="22">
        <f t="shared" si="11"/>
        <v>0</v>
      </c>
      <c r="O35" s="331">
        <f t="shared" si="11"/>
        <v>0</v>
      </c>
      <c r="P35" s="21">
        <f t="shared" si="11"/>
        <v>0</v>
      </c>
      <c r="Q35" s="22">
        <f t="shared" si="11"/>
        <v>0</v>
      </c>
      <c r="R35" s="331">
        <f t="shared" si="11"/>
        <v>0</v>
      </c>
      <c r="S35" s="21">
        <f t="shared" si="11"/>
        <v>0</v>
      </c>
      <c r="T35" s="22">
        <f t="shared" si="11"/>
        <v>0</v>
      </c>
      <c r="U35" s="501"/>
      <c r="V35" s="52"/>
    </row>
    <row r="36" spans="2:22" s="15" customFormat="1" ht="13.5" customHeight="1" thickTop="1" x14ac:dyDescent="0.2">
      <c r="B36" s="9" t="s">
        <v>13</v>
      </c>
      <c r="C36" s="423"/>
      <c r="D36" s="54"/>
      <c r="E36" s="51"/>
      <c r="F36" s="17"/>
      <c r="G36" s="54"/>
      <c r="H36" s="51"/>
      <c r="I36" s="17"/>
      <c r="J36" s="55"/>
      <c r="K36" s="51"/>
      <c r="L36" s="17"/>
      <c r="M36" s="54"/>
      <c r="N36" s="51"/>
      <c r="O36" s="423"/>
      <c r="P36" s="54"/>
      <c r="Q36" s="51"/>
      <c r="R36" s="17"/>
      <c r="S36" s="50"/>
      <c r="T36" s="56"/>
      <c r="U36" s="502"/>
      <c r="V36" s="52"/>
    </row>
    <row r="37" spans="2:22" x14ac:dyDescent="0.2">
      <c r="B37" s="422" t="s">
        <v>191</v>
      </c>
      <c r="C37" s="423"/>
      <c r="D37" s="424" t="str">
        <f>IF(C37="","",(IFERROR(C37*(INDEX(ExAnteData,MATCH($B37,ExAnteProg,0),MATCH(C$28,ExAnteMo,0)))/1000,0)))</f>
        <v/>
      </c>
      <c r="E37" s="425" t="str">
        <f>IF(C37="","",(IFERROR(C37*(INDEX(ExPostData,MATCH($B37,ExPostProg,0),MATCH(C$28,ExPostMo,0)))/1000,0)))</f>
        <v/>
      </c>
      <c r="F37" s="423"/>
      <c r="G37" s="424" t="str">
        <f>IF(F37="","",(IFERROR(F37*(INDEX(ExAnteData,MATCH($B37,ExAnteProg,0),MATCH(F$28,ExAnteMo,0)))/1000,0)))</f>
        <v/>
      </c>
      <c r="H37" s="425" t="str">
        <f>IF(F37="","",(IFERROR(F37*(INDEX(ExPostData,MATCH($B37,ExPostProg,0),MATCH(F$28,ExPostMo,0)))/1000,0)))</f>
        <v/>
      </c>
      <c r="I37" s="423"/>
      <c r="J37" s="483" t="str">
        <f>IF(I37="","",(IFERROR(I37*(INDEX(ExAnteData,MATCH($B37,ExAnteProg,0),MATCH(I$28,ExAnteMo,0)))/1000,0)))</f>
        <v/>
      </c>
      <c r="K37" s="484" t="str">
        <f>IF(I37="","",(IFERROR(I37*(INDEX(ExPostData,MATCH($B37,ExPostProg,0),MATCH(I$28,ExPostMo,0)))/1000,0)))</f>
        <v/>
      </c>
      <c r="L37" s="423"/>
      <c r="M37" s="483" t="str">
        <f>IF(L37="","",(IFERROR(L37*(INDEX(ExAnteData,MATCH($B37,ExAnteProg,0),MATCH(L$28,ExAnteMo,0)))/1000,0)))</f>
        <v/>
      </c>
      <c r="N37" s="484" t="str">
        <f>IF(L37="","",(IFERROR(L37*(INDEX(ExPostData,MATCH($B37,ExPostProg,0),MATCH(L$28,ExPostMo,0)))/1000,0)))</f>
        <v/>
      </c>
      <c r="O37" s="423"/>
      <c r="P37" s="483" t="str">
        <f>IF(O37="","",(IFERROR(O37*(INDEX(ExAnteData,MATCH($B37,ExAnteProg,0),MATCH(O$28,ExAnteMo,0)))/1000,0)))</f>
        <v/>
      </c>
      <c r="Q37" s="484" t="str">
        <f>IF(O37="","",(IFERROR(O37*(INDEX(ExPostData,MATCH($B37,ExPostProg,0),MATCH(O$28,ExPostMo,0)))/1000,0)))</f>
        <v/>
      </c>
      <c r="R37" s="423"/>
      <c r="S37" s="483" t="str">
        <f>IF(R37="","",(IFERROR(R37*(INDEX(ExAnteData,MATCH($B37,ExAnteProg,0),MATCH(R$28,ExAnteMo,0)))/1000,0)))</f>
        <v/>
      </c>
      <c r="T37" s="484" t="str">
        <f>IF(R37="","",(IFERROR(R37*(INDEX(ExPostData,MATCH($B37,ExPostProg,0),MATCH(R$28,ExPostMo,0)))/1000,0)))</f>
        <v/>
      </c>
      <c r="U37" s="500">
        <v>2168719</v>
      </c>
      <c r="V37" s="53"/>
    </row>
    <row r="38" spans="2:22" x14ac:dyDescent="0.2">
      <c r="B38" s="422" t="s">
        <v>202</v>
      </c>
      <c r="C38" s="423"/>
      <c r="D38" s="483" t="str">
        <f>IF(C38="","",(IFERROR(C38*(INDEX(ExAnteData,MATCH($B38,ExAnteProg,0),MATCH(C$28,ExAnteMo,0)))/1000,0)))</f>
        <v/>
      </c>
      <c r="E38" s="484" t="str">
        <f>IF(C38="","",(IFERROR(C38*(INDEX(ExPostData,MATCH($B38,ExPostProg,0),MATCH(C$28,ExPostMo,0)))/1000,0)))</f>
        <v/>
      </c>
      <c r="F38" s="423"/>
      <c r="G38" s="483" t="str">
        <f>IF(F38="","",(IFERROR(F38*(INDEX(ExAnteData,MATCH($B38,ExAnteProg,0),MATCH(F$28,ExAnteMo,0)))/1000,0)))</f>
        <v/>
      </c>
      <c r="H38" s="484" t="str">
        <f>IF(F38="","",(IFERROR(F38*(INDEX(ExPostData,MATCH($B38,ExPostProg,0),MATCH(F$28,ExPostMo,0)))/1000,0)))</f>
        <v/>
      </c>
      <c r="I38" s="423"/>
      <c r="J38" s="483" t="str">
        <f>IF(I38="","",(IFERROR(I38*(INDEX(ExAnteData,MATCH($B38,ExAnteProg,0),MATCH(I$28,ExAnteMo,0)))/1000,0)))</f>
        <v/>
      </c>
      <c r="K38" s="484" t="str">
        <f>IF(I38="","",(IFERROR(I38*(INDEX(ExPostData,MATCH($B38,ExPostProg,0),MATCH(I$28,ExPostMo,0)))/1000,0)))</f>
        <v/>
      </c>
      <c r="L38" s="423"/>
      <c r="M38" s="483" t="str">
        <f>IF(L38="","",(IFERROR(L38*(INDEX(ExAnteData,MATCH($B38,ExAnteProg,0),MATCH(L$28,ExAnteMo,0)))/1000,0)))</f>
        <v/>
      </c>
      <c r="N38" s="484" t="str">
        <f>IF(L38="","",(IFERROR(L38*(INDEX(ExPostData,MATCH($B38,ExPostProg,0),MATCH(L$28,ExPostMo,0)))/1000,0)))</f>
        <v/>
      </c>
      <c r="O38" s="423"/>
      <c r="P38" s="483" t="str">
        <f>IF(O38="","",(IFERROR(O38*(INDEX(ExAnteData,MATCH($B38,ExAnteProg,0),MATCH(O$28,ExAnteMo,0)))/1000,0)))</f>
        <v/>
      </c>
      <c r="Q38" s="484" t="str">
        <f>IF(O38="","",(IFERROR(O38*(INDEX(ExPostData,MATCH($B38,ExPostProg,0),MATCH(O$28,ExPostMo,0)))/1000,0)))</f>
        <v/>
      </c>
      <c r="R38" s="423"/>
      <c r="S38" s="483" t="str">
        <f>IF(R38="","",(IFERROR(R38*(INDEX(ExAnteData,MATCH($B38,ExAnteProg,0),MATCH(R$28,ExAnteMo,0)))/1000,0)))</f>
        <v/>
      </c>
      <c r="T38" s="484" t="str">
        <f>IF(R38="","",(IFERROR(R38*(INDEX(ExPostData,MATCH($B38,ExPostProg,0),MATCH(R$28,ExPostMo,0)))/1000,0)))</f>
        <v/>
      </c>
      <c r="U38" s="500">
        <v>472952</v>
      </c>
      <c r="V38" s="53"/>
    </row>
    <row r="39" spans="2:22" x14ac:dyDescent="0.2">
      <c r="B39" s="422" t="s">
        <v>182</v>
      </c>
      <c r="C39" s="423"/>
      <c r="D39" s="424" t="str">
        <f>IF(C39="","",(IFERROR(C39*(INDEX(ExAnteData,MATCH($B39,ExAnteProg,0),MATCH(C$28,ExAnteMo,0)))/1000,0)))</f>
        <v/>
      </c>
      <c r="E39" s="425" t="str">
        <f>IF(C39="","",(IFERROR(C39*(INDEX(ExPostData,MATCH($B39,ExPostProg,0),MATCH(C$28,ExPostMo,0)))/1000,0)))</f>
        <v/>
      </c>
      <c r="F39" s="423"/>
      <c r="G39" s="424" t="str">
        <f>IF(F39="","",(IFERROR(F39*(INDEX(ExAnteData,MATCH($B39,ExAnteProg,0),MATCH(F$28,ExAnteMo,0)))/1000,0)))</f>
        <v/>
      </c>
      <c r="H39" s="425" t="str">
        <f>IF(F39="","",(IFERROR(F39*(INDEX(ExPostData,MATCH($B39,ExPostProg,0),MATCH(F$28,ExPostMo,0)))/1000,0)))</f>
        <v/>
      </c>
      <c r="I39" s="423"/>
      <c r="J39" s="483" t="str">
        <f>IF(I39="","",(IFERROR(I39*(INDEX(ExAnteData,MATCH($B39,ExAnteProg,0),MATCH(I$28,ExAnteMo,0)))/1000,0)))</f>
        <v/>
      </c>
      <c r="K39" s="484" t="str">
        <f>IF(I39="","",(IFERROR(I39*(INDEX(ExPostData,MATCH($B39,ExPostProg,0),MATCH(I$28,ExPostMo,0)))/1000,0)))</f>
        <v/>
      </c>
      <c r="L39" s="423"/>
      <c r="M39" s="483" t="str">
        <f>IF(L39="","",(IFERROR(L39*(INDEX(ExAnteData,MATCH($B39,ExAnteProg,0),MATCH(L$28,ExAnteMo,0)))/1000,0)))</f>
        <v/>
      </c>
      <c r="N39" s="484" t="str">
        <f>IF(L39="","",(IFERROR(L39*(INDEX(ExPostData,MATCH($B39,ExPostProg,0),MATCH(L$28,ExPostMo,0)))/1000,0)))</f>
        <v/>
      </c>
      <c r="O39" s="423"/>
      <c r="P39" s="483" t="str">
        <f>IF(O39="","",(IFERROR(O39*(INDEX(ExAnteData,MATCH($B39,ExAnteProg,0),MATCH(O$28,ExAnteMo,0)))/1000,0)))</f>
        <v/>
      </c>
      <c r="Q39" s="484" t="str">
        <f>IF(O39="","",(IFERROR(O39*(INDEX(ExPostData,MATCH($B39,ExPostProg,0),MATCH(O$28,ExPostMo,0)))/1000,0)))</f>
        <v/>
      </c>
      <c r="R39" s="423"/>
      <c r="S39" s="483" t="str">
        <f>IF(R39="","",(IFERROR(R39*(INDEX(ExAnteData,MATCH($B39,ExAnteProg,0),MATCH(R$28,ExAnteMo,0)))/1000,0)))</f>
        <v/>
      </c>
      <c r="T39" s="484" t="str">
        <f>IF(R39="","",(IFERROR(R39*(INDEX(ExPostData,MATCH($B39,ExPostProg,0),MATCH(R$28,ExPostMo,0)))/1000,0)))</f>
        <v/>
      </c>
      <c r="U39" s="500">
        <v>4898639</v>
      </c>
      <c r="V39" s="53"/>
    </row>
    <row r="40" spans="2:22" x14ac:dyDescent="0.2">
      <c r="B40" s="422" t="s">
        <v>74</v>
      </c>
      <c r="C40" s="423"/>
      <c r="D40" s="424" t="str">
        <f>IF(C40="","",(IFERROR(C40*(INDEX(ExAnteData,MATCH($B40,ExAnteProg,0),MATCH(C$28,ExAnteMo,0)))/1000,0)))</f>
        <v/>
      </c>
      <c r="E40" s="425" t="str">
        <f>IF(C40="","",(IFERROR(C40*(INDEX(ExPostData,MATCH($B40,ExPostProg,0),MATCH(C$28,ExPostMo,0)))/1000,0)))</f>
        <v/>
      </c>
      <c r="F40" s="423"/>
      <c r="G40" s="424" t="str">
        <f>IF(F40="","",(IFERROR(F40*(INDEX(ExAnteData,MATCH($B40,ExAnteProg,0),MATCH(F$28,ExAnteMo,0)))/1000,0)))</f>
        <v/>
      </c>
      <c r="H40" s="425" t="str">
        <f>IF(F40="","",(IFERROR(F40*(INDEX(ExPostData,MATCH($B40,ExPostProg,0),MATCH(F$28,ExPostMo,0)))/1000,0)))</f>
        <v/>
      </c>
      <c r="I40" s="423"/>
      <c r="J40" s="483" t="str">
        <f>IF(I40="","",(IFERROR(I40*(INDEX(ExAnteData,MATCH($B40,ExAnteProg,0),MATCH(I$28,ExAnteMo,0)))/1000,0)))</f>
        <v/>
      </c>
      <c r="K40" s="484" t="str">
        <f>IF(I40="","",(IFERROR(I40*(INDEX(ExPostData,MATCH($B40,ExPostProg,0),MATCH(I$28,ExPostMo,0)))/1000,0)))</f>
        <v/>
      </c>
      <c r="L40" s="423"/>
      <c r="M40" s="483" t="str">
        <f>IF(L40="","",(IFERROR(L40*(INDEX(ExAnteData,MATCH($B40,ExAnteProg,0),MATCH(L$28,ExAnteMo,0)))/1000,0)))</f>
        <v/>
      </c>
      <c r="N40" s="484" t="str">
        <f>IF(L40="","",(IFERROR(L40*(INDEX(ExPostData,MATCH($B40,ExPostProg,0),MATCH(L$28,ExPostMo,0)))/1000,0)))</f>
        <v/>
      </c>
      <c r="O40" s="423"/>
      <c r="P40" s="483" t="str">
        <f>IF(O40="","",(IFERROR(O40*(INDEX(ExAnteData,MATCH($B40,ExAnteProg,0),MATCH(O$28,ExAnteMo,0)))/1000,0)))</f>
        <v/>
      </c>
      <c r="Q40" s="484" t="str">
        <f>IF(O40="","",(IFERROR(O40*(INDEX(ExPostData,MATCH($B40,ExPostProg,0),MATCH(O$28,ExPostMo,0)))/1000,0)))</f>
        <v/>
      </c>
      <c r="R40" s="423"/>
      <c r="S40" s="483" t="str">
        <f>IF(R40="","",(IFERROR(R40*(INDEX(ExAnteData,MATCH($B40,ExAnteProg,0),MATCH(R$28,ExAnteMo,0)))/1000,0)))</f>
        <v/>
      </c>
      <c r="T40" s="484" t="str">
        <f>IF(R40="","",(IFERROR(R40*(INDEX(ExPostData,MATCH($B40,ExPostProg,0),MATCH(R$28,ExPostMo,0)))/1000,0)))</f>
        <v/>
      </c>
      <c r="U40" s="500">
        <v>639396</v>
      </c>
      <c r="V40" s="53"/>
    </row>
    <row r="41" spans="2:22" ht="12.75" customHeight="1" x14ac:dyDescent="0.2">
      <c r="B41" s="422" t="s">
        <v>186</v>
      </c>
      <c r="C41" s="423"/>
      <c r="D41" s="424" t="str">
        <f>IF(C41="","",(IFERROR(C41*(INDEX(ExAnteData,MATCH("Capacity Bidding Program (CBP) Day Ahead",ExAnteProg,0),MATCH(C$28,ExAnteMo,0)))/1000,0)))</f>
        <v/>
      </c>
      <c r="E41" s="425" t="str">
        <f>IF(C41="","",(IFERROR(C41*(INDEX(ExPostData,MATCH("Capacity Bidding Program (CBP) Day Ahead",ExPostProg,0),MATCH(C$28,ExPostMo,0)))/1000,0)))</f>
        <v/>
      </c>
      <c r="F41" s="423"/>
      <c r="G41" s="424" t="str">
        <f>IF(F41="","",(IFERROR(F41*(INDEX(ExAnteData,MATCH("Capacity Bidding Program (CBP) Day Ahead",ExAnteProg,0),MATCH(F$28,ExAnteMo,0)))/1000,0)))</f>
        <v/>
      </c>
      <c r="H41" s="425" t="str">
        <f>IF(F41="","",(IFERROR(F41*(INDEX(ExPostData,MATCH("Capacity Bidding Program (CBP) Day Ahead",ExPostProg,0),MATCH(F$28,ExPostMo,0)))/1000,0)))</f>
        <v/>
      </c>
      <c r="I41" s="423"/>
      <c r="J41" s="483" t="str">
        <f>IF(I41="","",(IFERROR(I41*(INDEX(ExAnteData,MATCH("Capacity Bidding Program (CBP) Day Ahead",ExAnteProg,0),MATCH(I$28,ExAnteMo,0)))/1000,0)))</f>
        <v/>
      </c>
      <c r="K41" s="484" t="str">
        <f>IF(I41="","",(IFERROR(I41*(INDEX(ExPostData,MATCH("Capacity Bidding Program (CBP) Day Ahead",ExPostProg,0),MATCH(I$28,ExPostMo,0)))/1000,0)))</f>
        <v/>
      </c>
      <c r="L41" s="423"/>
      <c r="M41" s="483" t="str">
        <f>IF(L41="","",(IFERROR(L41*(INDEX(ExAnteData,MATCH("Capacity Bidding Program (CBP) Day Ahead",ExAnteProg,0),MATCH(L$28,ExAnteMo,0)))/1000,0)))</f>
        <v/>
      </c>
      <c r="N41" s="484" t="str">
        <f>IF(L41="","",(IFERROR(L41*(INDEX(ExPostData,MATCH("Capacity Bidding Program (CBP) Day Ahead",ExPostProg,0),MATCH(L$28,ExPostMo,0)))/1000,0)))</f>
        <v/>
      </c>
      <c r="O41" s="423"/>
      <c r="P41" s="483" t="str">
        <f>IF(O41="","",(IFERROR(O41*(INDEX(ExAnteData,MATCH("Capacity Bidding Program (CBP) Day Ahead",ExAnteProg,0),MATCH(O$28,ExAnteMo,0)))/1000,0)))</f>
        <v/>
      </c>
      <c r="Q41" s="484" t="str">
        <f>IF(O41="","",(IFERROR(O41*(INDEX(ExPostData,MATCH("Capacity Bidding Program (CBP) Day Ahead",ExPostProg,0),MATCH(O$28,ExPostMo,0)))/1000,0)))</f>
        <v/>
      </c>
      <c r="R41" s="423"/>
      <c r="S41" s="483" t="str">
        <f>IF(R41="","",(IFERROR(R41*(INDEX(ExAnteData,MATCH("Capacity Bidding Program (CBP) Day Ahead",ExAnteProg,0),MATCH(R$28,ExAnteMo,0)))/1000,0)))</f>
        <v/>
      </c>
      <c r="T41" s="484" t="str">
        <f>IF(R41="","",(IFERROR(R41*(INDEX(ExPostData,MATCH("Capacity Bidding Program (CBP) Day Ahead",ExPostProg,0),MATCH(R$28,ExPostMo,0)))/1000,0)))</f>
        <v/>
      </c>
      <c r="U41" s="500">
        <v>639396</v>
      </c>
      <c r="V41" s="53"/>
    </row>
    <row r="42" spans="2:22" ht="12.75" customHeight="1" x14ac:dyDescent="0.2">
      <c r="B42" s="422" t="s">
        <v>185</v>
      </c>
      <c r="C42" s="423"/>
      <c r="D42" s="424" t="str">
        <f>IF(C42="","",(IFERROR(C42*(INDEX(ExAnteData,MATCH("Capacity Bidding Program (CBP) Day Of",ExAnteProg,0),MATCH(C$28,ExAnteMo,0)))/1000,0)))</f>
        <v/>
      </c>
      <c r="E42" s="425" t="str">
        <f>IF(C42="","",(IFERROR(C42*(INDEX(ExPostData,MATCH("Capacity Bidding Program (CBP) Day Of",ExPostProg,0),MATCH(C$28,ExPostMo,0)))/1000,0)))</f>
        <v/>
      </c>
      <c r="F42" s="423"/>
      <c r="G42" s="424" t="str">
        <f>IF(F42="","",(IFERROR(F42*(INDEX(ExAnteData,MATCH("Capacity Bidding Program (CBP) Day Of",ExAnteProg,0),MATCH(F$28,ExAnteMo,0)))/1000,0)))</f>
        <v/>
      </c>
      <c r="H42" s="425" t="str">
        <f>IF(F42="","",(IFERROR(F42*(INDEX(ExPostData,MATCH("Capacity Bidding Program (CBP) Day Of",ExPostProg,0),MATCH(F$28,ExPostMo,0)))/1000,0)))</f>
        <v/>
      </c>
      <c r="I42" s="423"/>
      <c r="J42" s="483" t="str">
        <f>IF(I42="","",(IFERROR(I42*(INDEX(ExAnteData,MATCH("Capacity Bidding Program (CBP) Day Of",ExAnteProg,0),MATCH(I$28,ExAnteMo,0)))/1000,0)))</f>
        <v/>
      </c>
      <c r="K42" s="484" t="str">
        <f>IF(I42="","",(IFERROR(I42*(INDEX(ExPostData,MATCH("Capacity Bidding Program (CBP) Day Of",ExPostProg,0),MATCH(I$28,ExPostMo,0)))/1000,0)))</f>
        <v/>
      </c>
      <c r="L42" s="423"/>
      <c r="M42" s="483" t="str">
        <f>IF(L42="","",(IFERROR(L42*(INDEX(ExAnteData,MATCH("Capacity Bidding Program (CBP) Day Of",ExAnteProg,0),MATCH(L$28,ExAnteMo,0)))/1000,0)))</f>
        <v/>
      </c>
      <c r="N42" s="484" t="str">
        <f>IF(L42="","",(IFERROR(L42*(INDEX(ExPostData,MATCH("Capacity Bidding Program (CBP) Day Of",ExPostProg,0),MATCH(L$28,ExPostMo,0)))/1000,0)))</f>
        <v/>
      </c>
      <c r="O42" s="423"/>
      <c r="P42" s="483" t="str">
        <f>IF(O42="","",(IFERROR(O42*(INDEX(ExAnteData,MATCH("Capacity Bidding Program (CBP) Day Of",ExAnteProg,0),MATCH(O$28,ExAnteMo,0)))/1000,0)))</f>
        <v/>
      </c>
      <c r="Q42" s="484" t="str">
        <f>IF(O42="","",(IFERROR(O42*(INDEX(ExPostData,MATCH("Capacity Bidding Program (CBP) Day Of",ExPostProg,0),MATCH(O$28,ExPostMo,0)))/1000,0)))</f>
        <v/>
      </c>
      <c r="R42" s="423"/>
      <c r="S42" s="483" t="str">
        <f>IF(R42="","",(IFERROR(R42*(INDEX(ExAnteData,MATCH("Capacity Bidding Program (CBP) Day Of",ExAnteProg,0),MATCH(R$28,ExAnteMo,0)))/1000,0)))</f>
        <v/>
      </c>
      <c r="T42" s="484" t="str">
        <f>IF(R42="","",(IFERROR(R42*(INDEX(ExPostData,MATCH("Capacity Bidding Program (CBP) Day Of",ExPostProg,0),MATCH(R$28,ExPostMo,0)))/1000,0)))</f>
        <v/>
      </c>
      <c r="U42" s="500">
        <v>639396</v>
      </c>
      <c r="V42" s="53"/>
    </row>
    <row r="43" spans="2:22" x14ac:dyDescent="0.2">
      <c r="B43" s="476" t="s">
        <v>198</v>
      </c>
      <c r="C43" s="28"/>
      <c r="D43" s="424"/>
      <c r="E43" s="425"/>
      <c r="F43" s="28"/>
      <c r="G43" s="483"/>
      <c r="H43" s="484"/>
      <c r="I43" s="28"/>
      <c r="J43" s="483"/>
      <c r="K43" s="484"/>
      <c r="L43" s="28"/>
      <c r="M43" s="483"/>
      <c r="N43" s="484"/>
      <c r="O43" s="28"/>
      <c r="P43" s="483"/>
      <c r="Q43" s="484"/>
      <c r="R43" s="28"/>
      <c r="S43" s="483"/>
      <c r="T43" s="484"/>
      <c r="U43" s="500">
        <v>639396</v>
      </c>
      <c r="V43" s="53"/>
    </row>
    <row r="44" spans="2:22" x14ac:dyDescent="0.2">
      <c r="B44" s="422" t="s">
        <v>180</v>
      </c>
      <c r="C44" s="423"/>
      <c r="D44" s="424" t="str">
        <f>IF(C44="","",(IFERROR(C44*(INDEX(ExAnteData,MATCH($B44,ExAnteProg,0),MATCH(C$28,ExAnteMo,0)))/1000,0)))</f>
        <v/>
      </c>
      <c r="E44" s="425" t="str">
        <f>IF(C44="","",(IFERROR(C44*(INDEX(ExPostData,MATCH($B44,ExPostProg,0),MATCH(C$28,ExPostMo,0)))/1000,0)))</f>
        <v/>
      </c>
      <c r="F44" s="423"/>
      <c r="G44" s="424" t="str">
        <f>IF(F44="","",(IFERROR(F44*(INDEX(ExAnteData,MATCH($B44,ExAnteProg,0),MATCH(F$28,ExAnteMo,0)))/1000,0)))</f>
        <v/>
      </c>
      <c r="H44" s="425" t="str">
        <f>IF(F44="","",(IFERROR(F44*(INDEX(ExPostData,MATCH($B44,ExPostProg,0),MATCH(F$28,ExPostMo,0)))/1000,0)))</f>
        <v/>
      </c>
      <c r="I44" s="423"/>
      <c r="J44" s="483" t="str">
        <f>IF(I44="","",(IFERROR(I44*(INDEX(ExAnteData,MATCH($B44,ExAnteProg,0),MATCH(I$28,ExAnteMo,0)))/1000,0)))</f>
        <v/>
      </c>
      <c r="K44" s="484" t="str">
        <f>IF(I44="","",(IFERROR(I44*(INDEX(ExPostData,MATCH($B44,ExPostProg,0),MATCH(I$28,ExPostMo,0)))/1000,0)))</f>
        <v/>
      </c>
      <c r="L44" s="423"/>
      <c r="M44" s="483" t="str">
        <f>IF(L44="","",(IFERROR(L44*(INDEX(ExAnteData,MATCH($B44,ExAnteProg,0),MATCH(L$28,ExAnteMo,0)))/1000,0)))</f>
        <v/>
      </c>
      <c r="N44" s="484" t="str">
        <f>IF(L44="","",(IFERROR(L44*(INDEX(ExPostData,MATCH($B44,ExPostProg,0),MATCH(L$28,ExPostMo,0)))/1000,0)))</f>
        <v/>
      </c>
      <c r="O44" s="423"/>
      <c r="P44" s="483" t="str">
        <f>IF(O44="","",(IFERROR(O44*(INDEX(ExAnteData,MATCH($B44,ExAnteProg,0),MATCH(O$28,ExAnteMo,0)))/1000,0)))</f>
        <v/>
      </c>
      <c r="Q44" s="484" t="str">
        <f>IF(O44="","",(IFERROR(O44*(INDEX(ExPostData,MATCH($B44,ExPostProg,0),MATCH(O$28,ExPostMo,0)))/1000,0)))</f>
        <v/>
      </c>
      <c r="R44" s="385"/>
      <c r="S44" s="483" t="str">
        <f>IF(R44="","",(IFERROR(R44*(INDEX(ExAnteData,MATCH($B44,ExAnteProg,0),MATCH(R$28,ExAnteMo,0)))/1000,0)))</f>
        <v/>
      </c>
      <c r="T44" s="484" t="str">
        <f>IF(R44="","",(IFERROR(R44*(INDEX(ExPostData,MATCH($B44,ExPostProg,0),MATCH(R$28,ExPostMo,0)))/1000,0)))</f>
        <v/>
      </c>
      <c r="U44" s="500">
        <v>611856</v>
      </c>
      <c r="V44" s="53"/>
    </row>
    <row r="45" spans="2:22" x14ac:dyDescent="0.2">
      <c r="B45" s="422" t="s">
        <v>181</v>
      </c>
      <c r="C45" s="423"/>
      <c r="D45" s="424" t="str">
        <f>IF(C45="","",(IFERROR(C45*(INDEX(ExAnteData,MATCH($B45,ExAnteProg,0),MATCH(C$28,ExAnteMo,0)))/1000,0)))</f>
        <v/>
      </c>
      <c r="E45" s="425" t="str">
        <f>IF(C45="","",(IFERROR(C45*(INDEX(ExPostData,MATCH($B45,ExPostProg,0),MATCH(C$28,ExPostMo,0)))/1000,0)))</f>
        <v/>
      </c>
      <c r="F45" s="423"/>
      <c r="G45" s="424" t="str">
        <f>IF(F45="","",(IFERROR(F45*(INDEX(ExAnteData,MATCH($B45,ExAnteProg,0),MATCH(F$28,ExAnteMo,0)))/1000,0)))</f>
        <v/>
      </c>
      <c r="H45" s="425" t="str">
        <f>IF(F45="","",(IFERROR(F45*(INDEX(ExPostData,MATCH($B45,ExPostProg,0),MATCH(F$28,ExPostMo,0)))/1000,0)))</f>
        <v/>
      </c>
      <c r="I45" s="423"/>
      <c r="J45" s="483" t="str">
        <f>IF(I45="","",(IFERROR(I45*(INDEX(ExAnteData,MATCH($B45,ExAnteProg,0),MATCH(I$28,ExAnteMo,0)))/1000,0)))</f>
        <v/>
      </c>
      <c r="K45" s="484" t="str">
        <f>IF(I45="","",(IFERROR(I45*(INDEX(ExPostData,MATCH($B45,ExPostProg,0),MATCH(I$28,ExPostMo,0)))/1000,0)))</f>
        <v/>
      </c>
      <c r="L45" s="423"/>
      <c r="M45" s="483" t="str">
        <f>IF(L45="","",(IFERROR(L45*(INDEX(ExAnteData,MATCH($B45,ExAnteProg,0),MATCH(L$28,ExAnteMo,0)))/1000,0)))</f>
        <v/>
      </c>
      <c r="N45" s="484" t="str">
        <f>IF(L45="","",(IFERROR(L45*(INDEX(ExPostData,MATCH($B45,ExPostProg,0),MATCH(L$28,ExPostMo,0)))/1000,0)))</f>
        <v/>
      </c>
      <c r="O45" s="423"/>
      <c r="P45" s="483" t="str">
        <f>IF(O45="","",(IFERROR(O45*(INDEX(ExAnteData,MATCH($B45,ExAnteProg,0),MATCH(O$28,ExAnteMo,0)))/1000,0)))</f>
        <v/>
      </c>
      <c r="Q45" s="484" t="str">
        <f>IF(O45="","",(IFERROR(O45*(INDEX(ExPostData,MATCH($B45,ExPostProg,0),MATCH(O$28,ExPostMo,0)))/1000,0)))</f>
        <v/>
      </c>
      <c r="R45" s="423"/>
      <c r="S45" s="483" t="str">
        <f>IF(R45="","",(IFERROR(R45*(INDEX(ExAnteData,MATCH($B45,ExAnteProg,0),MATCH(R$28,ExAnteMo,0)))/1000,0)))</f>
        <v/>
      </c>
      <c r="T45" s="484" t="str">
        <f>IF(R45="","",(IFERROR(R45*(INDEX(ExPostData,MATCH($B45,ExPostProg,0),MATCH(R$28,ExPostMo,0)))/1000,0)))</f>
        <v/>
      </c>
      <c r="U45" s="500">
        <v>4325997</v>
      </c>
      <c r="V45" s="53"/>
    </row>
    <row r="46" spans="2:22" x14ac:dyDescent="0.2">
      <c r="B46" s="422" t="s">
        <v>70</v>
      </c>
      <c r="C46" s="423"/>
      <c r="D46" s="424" t="str">
        <f>IF(C46="","",(IFERROR(C46*(INDEX(ExAnteData,MATCH($B46,ExAnteProg,0),MATCH(C$5,ExAnteMo,0)))/1000,0)))</f>
        <v/>
      </c>
      <c r="E46" s="425" t="str">
        <f>IF(C46="","",(IFERROR(C46*(INDEX(ExPostData,MATCH($B46,ExPostProg,0),MATCH(C$5,ExPostMo,0)))/1000,0)))</f>
        <v/>
      </c>
      <c r="F46" s="528"/>
      <c r="G46" s="483" t="str">
        <f>IF(F46="","",(IFERROR(F46*(INDEX(ExAnteData,MATCH($B46,ExAnteProg,0),MATCH(F$5,ExAnteMo,0)))/1000,0)))</f>
        <v/>
      </c>
      <c r="H46" s="484" t="str">
        <f>IF(F46="","",(IFERROR(F46*(INDEX(ExPostData,MATCH($B46,ExPostProg,0),MATCH(F$5,ExPostMo,0)))/1000,0)))</f>
        <v/>
      </c>
      <c r="I46" s="423"/>
      <c r="J46" s="483" t="str">
        <f>IF(I46="","",(IFERROR(I46*(INDEX(ExAnteData,MATCH($B46,ExAnteProg,0),MATCH(I$5,ExAnteMo,0)))/1000,0)))</f>
        <v/>
      </c>
      <c r="K46" s="484" t="str">
        <f>IF(I46="","",(IFERROR(I46*(INDEX(ExPostData,MATCH($B46,ExPostProg,0),MATCH(I$5,ExPostMo,0)))/1000,0)))</f>
        <v/>
      </c>
      <c r="L46" s="485"/>
      <c r="M46" s="483" t="str">
        <f>IF(L46="","",(IFERROR(L46*(INDEX(ExAnteData,MATCH($B46,ExAnteProg,0),MATCH(L$28,ExAnteMo,0)))/1000,0)))</f>
        <v/>
      </c>
      <c r="N46" s="484" t="str">
        <f>IF(L46="","",(IFERROR(L46*(INDEX(ExPostData,MATCH($B46,ExPostProg,0),MATCH(L$28,ExPostMo,0)))/1000,0)))</f>
        <v/>
      </c>
      <c r="O46" s="423"/>
      <c r="P46" s="483" t="str">
        <f>IF(O46="","",(IFERROR(O46*(INDEX(ExAnteData,MATCH($B46,ExAnteProg,0),MATCH(O$28,ExAnteMo,0)))/1000,0)))</f>
        <v/>
      </c>
      <c r="Q46" s="484" t="str">
        <f>IF(O46="","",(IFERROR(O46*(INDEX(ExPostData,MATCH($B46,ExPostProg,0),MATCH(O$28,ExPostMo,0)))/1000,0)))</f>
        <v/>
      </c>
      <c r="R46" s="423"/>
      <c r="S46" s="483" t="str">
        <f>IF(R46="","",(IFERROR(R46*(INDEX(ExAnteData,MATCH($B46,ExAnteProg,0),MATCH(R$28,ExAnteMo,0)))/1000,0)))</f>
        <v/>
      </c>
      <c r="T46" s="484" t="str">
        <f>IF(R46="","",(IFERROR(R46*(INDEX(ExPostData,MATCH($B46,ExPostProg,0),MATCH(R$28,ExPostMo,0)))/1000,0)))</f>
        <v/>
      </c>
      <c r="U46" s="503">
        <v>22320</v>
      </c>
      <c r="V46" s="53"/>
    </row>
    <row r="47" spans="2:22" s="15" customFormat="1" ht="14.25" customHeight="1" thickBot="1" x14ac:dyDescent="0.25">
      <c r="B47" s="57" t="s">
        <v>15</v>
      </c>
      <c r="C47" s="20">
        <f t="shared" ref="C47:T47" si="12">SUM(C37:C46)</f>
        <v>0</v>
      </c>
      <c r="D47" s="21">
        <f t="shared" si="12"/>
        <v>0</v>
      </c>
      <c r="E47" s="22">
        <f t="shared" si="12"/>
        <v>0</v>
      </c>
      <c r="F47" s="529">
        <f>SUM(F37:F46)</f>
        <v>0</v>
      </c>
      <c r="G47" s="21">
        <f t="shared" si="12"/>
        <v>0</v>
      </c>
      <c r="H47" s="22">
        <f t="shared" si="12"/>
        <v>0</v>
      </c>
      <c r="I47" s="20">
        <f t="shared" si="12"/>
        <v>0</v>
      </c>
      <c r="J47" s="21">
        <f t="shared" si="12"/>
        <v>0</v>
      </c>
      <c r="K47" s="22">
        <f t="shared" si="12"/>
        <v>0</v>
      </c>
      <c r="L47" s="20">
        <f t="shared" si="12"/>
        <v>0</v>
      </c>
      <c r="M47" s="21">
        <f t="shared" si="12"/>
        <v>0</v>
      </c>
      <c r="N47" s="22">
        <f t="shared" si="12"/>
        <v>0</v>
      </c>
      <c r="O47" s="20">
        <f t="shared" si="12"/>
        <v>0</v>
      </c>
      <c r="P47" s="21">
        <f t="shared" si="12"/>
        <v>0</v>
      </c>
      <c r="Q47" s="22">
        <f t="shared" si="12"/>
        <v>0</v>
      </c>
      <c r="R47" s="20">
        <f t="shared" si="12"/>
        <v>0</v>
      </c>
      <c r="S47" s="21">
        <f t="shared" si="12"/>
        <v>0</v>
      </c>
      <c r="T47" s="22">
        <f t="shared" si="12"/>
        <v>0</v>
      </c>
      <c r="U47" s="31"/>
      <c r="V47" s="52"/>
    </row>
    <row r="48" spans="2:22" ht="14.25" customHeight="1" thickTop="1" thickBot="1" x14ac:dyDescent="0.25">
      <c r="B48" s="33" t="s">
        <v>16</v>
      </c>
      <c r="C48" s="37">
        <f t="shared" ref="C48:T48" si="13">+C35+C47</f>
        <v>0</v>
      </c>
      <c r="D48" s="38">
        <f t="shared" si="13"/>
        <v>0</v>
      </c>
      <c r="E48" s="36">
        <f t="shared" si="13"/>
        <v>0</v>
      </c>
      <c r="F48" s="37">
        <f t="shared" si="13"/>
        <v>0</v>
      </c>
      <c r="G48" s="38">
        <f t="shared" si="13"/>
        <v>0</v>
      </c>
      <c r="H48" s="36">
        <f t="shared" si="13"/>
        <v>0</v>
      </c>
      <c r="I48" s="37">
        <f t="shared" si="13"/>
        <v>0</v>
      </c>
      <c r="J48" s="58">
        <f t="shared" si="13"/>
        <v>0</v>
      </c>
      <c r="K48" s="36">
        <f t="shared" si="13"/>
        <v>0</v>
      </c>
      <c r="L48" s="37">
        <f t="shared" si="13"/>
        <v>0</v>
      </c>
      <c r="M48" s="38">
        <f t="shared" si="13"/>
        <v>0</v>
      </c>
      <c r="N48" s="59">
        <f t="shared" si="13"/>
        <v>0</v>
      </c>
      <c r="O48" s="37">
        <f t="shared" si="13"/>
        <v>0</v>
      </c>
      <c r="P48" s="38">
        <f t="shared" si="13"/>
        <v>0</v>
      </c>
      <c r="Q48" s="59">
        <f t="shared" si="13"/>
        <v>0</v>
      </c>
      <c r="R48" s="37">
        <f t="shared" si="13"/>
        <v>0</v>
      </c>
      <c r="S48" s="35">
        <f t="shared" si="13"/>
        <v>0</v>
      </c>
      <c r="T48" s="59">
        <f t="shared" si="13"/>
        <v>0</v>
      </c>
      <c r="U48" s="60"/>
      <c r="V48" s="53"/>
    </row>
    <row r="49" spans="2:32" ht="13.5" thickTop="1" x14ac:dyDescent="0.2">
      <c r="B49" s="61"/>
      <c r="C49" s="62"/>
      <c r="D49" s="62"/>
      <c r="E49" s="27"/>
      <c r="F49" s="62"/>
      <c r="G49" s="62"/>
      <c r="H49" s="62"/>
      <c r="I49" s="62"/>
      <c r="J49" s="62"/>
      <c r="K49" s="62"/>
      <c r="L49" s="62"/>
      <c r="M49" s="62"/>
      <c r="N49" s="27"/>
      <c r="O49" s="62"/>
      <c r="P49" s="62"/>
      <c r="Q49" s="62"/>
      <c r="R49" s="62"/>
      <c r="S49" s="62"/>
      <c r="T49" s="62"/>
      <c r="U49" s="62"/>
      <c r="V49" s="27"/>
      <c r="W49" s="62"/>
      <c r="X49" s="62"/>
      <c r="Y49" s="63"/>
      <c r="Z49" s="60"/>
      <c r="AA49" s="60"/>
    </row>
    <row r="50" spans="2:32" ht="12.75" customHeight="1" x14ac:dyDescent="0.2">
      <c r="B50" s="604" t="s">
        <v>23</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row>
    <row r="51" spans="2:32" ht="12.75" customHeight="1" x14ac:dyDescent="0.2">
      <c r="B51" s="605" t="s">
        <v>317</v>
      </c>
      <c r="C51" s="605"/>
      <c r="D51" s="605"/>
      <c r="E51" s="605"/>
      <c r="F51" s="605"/>
      <c r="G51" s="605"/>
      <c r="H51" s="605"/>
      <c r="I51" s="605"/>
      <c r="J51" s="605"/>
      <c r="K51" s="605"/>
      <c r="L51" s="605"/>
      <c r="M51" s="605"/>
      <c r="N51" s="605"/>
      <c r="O51" s="605"/>
      <c r="P51" s="605"/>
      <c r="Q51" s="605"/>
      <c r="R51" s="605"/>
      <c r="S51" s="605"/>
      <c r="T51" s="605"/>
      <c r="U51" s="605"/>
      <c r="V51" s="394"/>
      <c r="W51" s="394"/>
      <c r="X51" s="394"/>
      <c r="Y51" s="394"/>
      <c r="Z51" s="394"/>
      <c r="AA51" s="394"/>
    </row>
    <row r="52" spans="2:32" x14ac:dyDescent="0.2">
      <c r="B52" s="605"/>
      <c r="C52" s="605"/>
      <c r="D52" s="605"/>
      <c r="E52" s="605"/>
      <c r="F52" s="605"/>
      <c r="G52" s="605"/>
      <c r="H52" s="605"/>
      <c r="I52" s="605"/>
      <c r="J52" s="605"/>
      <c r="K52" s="605"/>
      <c r="L52" s="605"/>
      <c r="M52" s="605"/>
      <c r="N52" s="605"/>
      <c r="O52" s="605"/>
      <c r="P52" s="605"/>
      <c r="Q52" s="605"/>
      <c r="R52" s="605"/>
      <c r="S52" s="605"/>
      <c r="T52" s="605"/>
      <c r="U52" s="605"/>
      <c r="V52" s="394"/>
      <c r="W52" s="394"/>
      <c r="X52" s="394"/>
      <c r="Y52" s="394"/>
      <c r="Z52" s="394"/>
      <c r="AA52" s="394"/>
    </row>
    <row r="53" spans="2:32" x14ac:dyDescent="0.2">
      <c r="B53" s="605"/>
      <c r="C53" s="605"/>
      <c r="D53" s="605"/>
      <c r="E53" s="605"/>
      <c r="F53" s="605"/>
      <c r="G53" s="605"/>
      <c r="H53" s="605"/>
      <c r="I53" s="605"/>
      <c r="J53" s="605"/>
      <c r="K53" s="605"/>
      <c r="L53" s="605"/>
      <c r="M53" s="605"/>
      <c r="N53" s="605"/>
      <c r="O53" s="605"/>
      <c r="P53" s="605"/>
      <c r="Q53" s="605"/>
      <c r="R53" s="605"/>
      <c r="S53" s="605"/>
      <c r="T53" s="605"/>
      <c r="U53" s="605"/>
      <c r="V53" s="394"/>
      <c r="W53" s="394"/>
      <c r="X53" s="394"/>
      <c r="Y53" s="394"/>
      <c r="Z53" s="394"/>
      <c r="AA53" s="394"/>
    </row>
    <row r="54" spans="2:32" ht="18.75" customHeight="1" x14ac:dyDescent="0.2">
      <c r="B54" s="606" t="s">
        <v>318</v>
      </c>
      <c r="C54" s="606"/>
      <c r="D54" s="606"/>
      <c r="E54" s="606"/>
      <c r="F54" s="606"/>
      <c r="G54" s="606"/>
      <c r="H54" s="606"/>
      <c r="I54" s="606"/>
      <c r="J54" s="606"/>
      <c r="K54" s="606"/>
      <c r="L54" s="606"/>
      <c r="M54" s="606"/>
      <c r="N54" s="606"/>
      <c r="O54" s="606"/>
      <c r="P54" s="606"/>
      <c r="Q54" s="606"/>
      <c r="R54" s="606"/>
      <c r="S54" s="606"/>
      <c r="T54" s="606"/>
      <c r="U54" s="606"/>
      <c r="V54" s="394"/>
      <c r="W54" s="394"/>
      <c r="X54" s="394"/>
      <c r="Y54" s="394"/>
      <c r="Z54" s="394"/>
      <c r="AA54" s="394"/>
    </row>
    <row r="55" spans="2:32" x14ac:dyDescent="0.2">
      <c r="B55" s="606"/>
      <c r="C55" s="606"/>
      <c r="D55" s="606"/>
      <c r="E55" s="606"/>
      <c r="F55" s="606"/>
      <c r="G55" s="606"/>
      <c r="H55" s="606"/>
      <c r="I55" s="606"/>
      <c r="J55" s="606"/>
      <c r="K55" s="606"/>
      <c r="L55" s="606"/>
      <c r="M55" s="606"/>
      <c r="N55" s="606"/>
      <c r="O55" s="606"/>
      <c r="P55" s="606"/>
      <c r="Q55" s="606"/>
      <c r="R55" s="606"/>
      <c r="S55" s="606"/>
      <c r="T55" s="606"/>
      <c r="U55" s="606"/>
      <c r="V55" s="395"/>
      <c r="W55" s="395"/>
      <c r="X55" s="395"/>
      <c r="Y55" s="395"/>
      <c r="Z55" s="395"/>
      <c r="AA55" s="395"/>
    </row>
    <row r="56" spans="2:32" s="64" customFormat="1" ht="22.5" customHeight="1" x14ac:dyDescent="0.15">
      <c r="B56" s="600" t="s">
        <v>24</v>
      </c>
      <c r="C56" s="600"/>
      <c r="D56" s="600"/>
      <c r="E56" s="600"/>
      <c r="F56" s="600"/>
      <c r="G56" s="600"/>
      <c r="H56" s="600"/>
      <c r="I56" s="600"/>
      <c r="J56" s="600"/>
      <c r="K56" s="600"/>
      <c r="L56" s="600"/>
      <c r="M56" s="600"/>
      <c r="N56" s="600"/>
      <c r="O56" s="600"/>
      <c r="P56" s="600"/>
      <c r="Q56" s="600"/>
      <c r="R56" s="600"/>
      <c r="S56" s="600"/>
      <c r="T56" s="600"/>
      <c r="U56" s="600"/>
      <c r="V56" s="396"/>
      <c r="W56" s="396"/>
      <c r="X56" s="396"/>
      <c r="Y56" s="396"/>
      <c r="Z56" s="396"/>
      <c r="AA56" s="396"/>
    </row>
    <row r="57" spans="2:32" ht="51.75" customHeight="1" x14ac:dyDescent="0.2">
      <c r="B57" s="601" t="s">
        <v>201</v>
      </c>
      <c r="C57" s="601"/>
      <c r="D57" s="601"/>
      <c r="E57" s="601"/>
      <c r="F57" s="601"/>
      <c r="G57" s="601"/>
      <c r="H57" s="601"/>
      <c r="I57" s="601"/>
      <c r="J57" s="601"/>
      <c r="K57" s="601"/>
      <c r="L57" s="601"/>
      <c r="M57" s="601"/>
      <c r="N57" s="601"/>
      <c r="O57" s="601"/>
      <c r="P57" s="601"/>
      <c r="Q57" s="601"/>
      <c r="R57" s="601"/>
      <c r="S57" s="601"/>
      <c r="T57" s="601"/>
      <c r="U57" s="601"/>
      <c r="V57" s="397"/>
      <c r="W57" s="397"/>
      <c r="X57" s="397"/>
      <c r="Y57" s="397"/>
      <c r="Z57" s="397"/>
      <c r="AA57" s="397"/>
    </row>
    <row r="58" spans="2:32" ht="18.75" customHeight="1" x14ac:dyDescent="0.2">
      <c r="B58" s="602" t="s">
        <v>304</v>
      </c>
      <c r="C58" s="602"/>
      <c r="D58" s="602"/>
      <c r="E58" s="602"/>
      <c r="F58" s="602"/>
      <c r="G58" s="602"/>
      <c r="H58" s="602"/>
      <c r="I58" s="602"/>
      <c r="J58" s="602"/>
      <c r="K58" s="602"/>
      <c r="L58" s="602"/>
      <c r="M58" s="602"/>
      <c r="N58" s="602"/>
      <c r="O58" s="602"/>
      <c r="P58" s="602"/>
      <c r="Q58" s="602"/>
      <c r="R58" s="602"/>
      <c r="S58" s="602"/>
      <c r="T58" s="602"/>
      <c r="U58" s="602"/>
      <c r="V58" s="64"/>
      <c r="W58" s="64"/>
      <c r="X58" s="64"/>
      <c r="Y58" s="64"/>
      <c r="Z58" s="64"/>
      <c r="AA58" s="64"/>
    </row>
    <row r="59" spans="2:32" s="236" customFormat="1" x14ac:dyDescent="0.2">
      <c r="B59" s="603"/>
      <c r="C59" s="603"/>
      <c r="D59" s="603"/>
      <c r="E59" s="603"/>
      <c r="F59" s="603"/>
      <c r="G59" s="603"/>
      <c r="H59" s="603"/>
      <c r="I59" s="603"/>
      <c r="J59" s="603"/>
      <c r="K59" s="603"/>
      <c r="L59" s="603"/>
      <c r="M59" s="603"/>
      <c r="N59" s="603"/>
      <c r="O59" s="603"/>
      <c r="P59" s="603"/>
      <c r="Q59" s="603"/>
      <c r="R59" s="603"/>
      <c r="S59" s="603"/>
      <c r="T59" s="603"/>
      <c r="U59" s="603"/>
      <c r="V59" s="396"/>
      <c r="W59" s="396"/>
      <c r="X59" s="396"/>
      <c r="Y59" s="396"/>
      <c r="Z59" s="396"/>
      <c r="AA59" s="396"/>
      <c r="AB59" s="235"/>
      <c r="AC59" s="235"/>
      <c r="AD59" s="235"/>
      <c r="AE59" s="235"/>
      <c r="AF59" s="235"/>
    </row>
    <row r="62" spans="2:32" s="236" customFormat="1" x14ac:dyDescent="0.2">
      <c r="B62" s="65"/>
      <c r="D62" s="235"/>
      <c r="E62" s="235"/>
      <c r="G62" s="235"/>
      <c r="H62" s="235"/>
      <c r="J62" s="235"/>
      <c r="K62" s="235"/>
      <c r="M62" s="235"/>
      <c r="N62" s="235"/>
      <c r="P62" s="235"/>
      <c r="Q62" s="235"/>
      <c r="S62" s="235"/>
      <c r="T62" s="235"/>
      <c r="V62" s="235"/>
      <c r="W62" s="235"/>
      <c r="X62" s="235"/>
      <c r="Y62" s="235"/>
      <c r="Z62" s="235"/>
      <c r="AA62" s="235"/>
      <c r="AB62" s="235"/>
      <c r="AC62" s="235"/>
      <c r="AD62" s="235"/>
      <c r="AE62" s="235"/>
      <c r="AF62" s="235"/>
    </row>
    <row r="69" spans="4:4" x14ac:dyDescent="0.2">
      <c r="D69" s="375"/>
    </row>
  </sheetData>
  <mergeCells count="19">
    <mergeCell ref="R28:T28"/>
    <mergeCell ref="C5:E5"/>
    <mergeCell ref="F5:H5"/>
    <mergeCell ref="I5:K5"/>
    <mergeCell ref="L5:N5"/>
    <mergeCell ref="O5:Q5"/>
    <mergeCell ref="R5:T5"/>
    <mergeCell ref="C28:E28"/>
    <mergeCell ref="F28:H28"/>
    <mergeCell ref="I28:K28"/>
    <mergeCell ref="L28:N28"/>
    <mergeCell ref="O28:Q28"/>
    <mergeCell ref="B56:U56"/>
    <mergeCell ref="B57:U57"/>
    <mergeCell ref="B58:U58"/>
    <mergeCell ref="B59:U59"/>
    <mergeCell ref="B50:AA50"/>
    <mergeCell ref="B51:U53"/>
    <mergeCell ref="B54:U55"/>
  </mergeCells>
  <printOptions horizontalCentered="1"/>
  <pageMargins left="0.17" right="0.17" top="0.59" bottom="0.33" header="0.17" footer="0.15"/>
  <pageSetup scale="52" orientation="landscape" cellComments="asDisplayed" r:id="rId1"/>
  <headerFooter alignWithMargins="0">
    <oddHeader>&amp;C&amp;"Calibri,Bold"Table I-1
SCE Interruptible and Price Responsive Programs
 Subscription Statistics -  Estimated Ex Ante and Ex Post MWs
 2016</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zoomScale="80" zoomScaleNormal="80" zoomScaleSheetLayoutView="80" workbookViewId="0"/>
  </sheetViews>
  <sheetFormatPr defaultColWidth="9.33203125" defaultRowHeight="12.75" x14ac:dyDescent="0.2"/>
  <cols>
    <col min="1" max="1" width="1.83203125" style="371" customWidth="1"/>
    <col min="2" max="2" width="81.6640625" style="370" customWidth="1"/>
    <col min="3" max="3" width="17.1640625" style="370" customWidth="1"/>
    <col min="4" max="15" width="14.83203125" style="370" customWidth="1"/>
    <col min="16" max="16" width="15.1640625" style="371" customWidth="1"/>
    <col min="17" max="17" width="15" style="371" customWidth="1"/>
    <col min="18" max="18" width="14.83203125" style="371" bestFit="1" customWidth="1"/>
    <col min="19" max="19" width="3.6640625" style="371" customWidth="1"/>
    <col min="20" max="16384" width="9.33203125" style="371"/>
  </cols>
  <sheetData>
    <row r="1" spans="2:19" ht="15" customHeight="1" x14ac:dyDescent="0.25">
      <c r="B1" s="639" t="s">
        <v>161</v>
      </c>
      <c r="C1" s="639"/>
      <c r="D1" s="640"/>
      <c r="E1" s="640"/>
      <c r="F1" s="640"/>
      <c r="G1" s="640"/>
      <c r="H1" s="640"/>
      <c r="I1" s="640"/>
      <c r="J1" s="640"/>
      <c r="K1" s="640"/>
      <c r="L1" s="640"/>
      <c r="M1" s="640"/>
      <c r="N1" s="640"/>
      <c r="O1" s="640"/>
      <c r="P1" s="640"/>
      <c r="Q1" s="640"/>
      <c r="R1" s="640"/>
    </row>
    <row r="2" spans="2:19" ht="14.25" customHeight="1" x14ac:dyDescent="0.25">
      <c r="B2" s="639" t="s">
        <v>245</v>
      </c>
      <c r="C2" s="639"/>
      <c r="D2" s="640"/>
      <c r="E2" s="640"/>
      <c r="F2" s="640"/>
      <c r="G2" s="640"/>
      <c r="H2" s="640"/>
      <c r="I2" s="640"/>
      <c r="J2" s="640"/>
      <c r="K2" s="640"/>
      <c r="L2" s="640"/>
      <c r="M2" s="640"/>
      <c r="N2" s="640"/>
      <c r="O2" s="640"/>
      <c r="P2" s="640"/>
      <c r="Q2" s="640"/>
      <c r="R2" s="640"/>
    </row>
    <row r="3" spans="2:19" ht="13.5" customHeight="1" x14ac:dyDescent="0.2"/>
    <row r="4" spans="2:19" ht="18" customHeight="1" x14ac:dyDescent="0.25">
      <c r="B4" s="333" t="s">
        <v>34</v>
      </c>
      <c r="C4" s="644" t="s">
        <v>295</v>
      </c>
      <c r="D4" s="641" t="s">
        <v>269</v>
      </c>
      <c r="E4" s="642"/>
      <c r="F4" s="642"/>
      <c r="G4" s="642"/>
      <c r="H4" s="642"/>
      <c r="I4" s="642"/>
      <c r="J4" s="642"/>
      <c r="K4" s="642"/>
      <c r="L4" s="642"/>
      <c r="M4" s="642"/>
      <c r="N4" s="642"/>
      <c r="O4" s="643"/>
      <c r="P4" s="644" t="s">
        <v>293</v>
      </c>
      <c r="Q4" s="646" t="s">
        <v>247</v>
      </c>
      <c r="R4" s="648" t="s">
        <v>246</v>
      </c>
      <c r="S4" s="370"/>
    </row>
    <row r="5" spans="2:19" ht="34.5" customHeight="1" x14ac:dyDescent="0.2">
      <c r="B5" s="334"/>
      <c r="C5" s="645"/>
      <c r="D5" s="335" t="s">
        <v>1</v>
      </c>
      <c r="E5" s="336" t="s">
        <v>2</v>
      </c>
      <c r="F5" s="336" t="s">
        <v>3</v>
      </c>
      <c r="G5" s="336" t="s">
        <v>4</v>
      </c>
      <c r="H5" s="336" t="s">
        <v>5</v>
      </c>
      <c r="I5" s="336" t="s">
        <v>6</v>
      </c>
      <c r="J5" s="336" t="s">
        <v>17</v>
      </c>
      <c r="K5" s="336" t="s">
        <v>18</v>
      </c>
      <c r="L5" s="336" t="s">
        <v>19</v>
      </c>
      <c r="M5" s="336" t="s">
        <v>20</v>
      </c>
      <c r="N5" s="336" t="s">
        <v>21</v>
      </c>
      <c r="O5" s="337" t="s">
        <v>22</v>
      </c>
      <c r="P5" s="645"/>
      <c r="Q5" s="647"/>
      <c r="R5" s="649"/>
    </row>
    <row r="6" spans="2:19" s="370" customFormat="1" ht="18" x14ac:dyDescent="0.25">
      <c r="B6" s="338" t="s">
        <v>274</v>
      </c>
      <c r="C6" s="338"/>
      <c r="D6" s="353"/>
      <c r="E6" s="353"/>
      <c r="F6" s="353"/>
      <c r="G6" s="353"/>
      <c r="H6" s="353"/>
      <c r="I6" s="353"/>
      <c r="J6" s="353"/>
      <c r="K6" s="353"/>
      <c r="L6" s="353"/>
      <c r="M6" s="353"/>
      <c r="N6" s="353"/>
      <c r="O6" s="353"/>
      <c r="P6" s="354"/>
      <c r="Q6" s="354"/>
      <c r="R6" s="354"/>
    </row>
    <row r="7" spans="2:19" x14ac:dyDescent="0.2">
      <c r="B7" s="356" t="s">
        <v>141</v>
      </c>
      <c r="C7" s="486">
        <v>48622.599999999846</v>
      </c>
      <c r="D7" s="472">
        <v>3638.3400000000011</v>
      </c>
      <c r="E7" s="472">
        <v>5234.4599999999937</v>
      </c>
      <c r="F7" s="472">
        <v>3456.2900000000027</v>
      </c>
      <c r="G7" s="472"/>
      <c r="H7" s="472"/>
      <c r="I7" s="472"/>
      <c r="J7" s="472"/>
      <c r="K7" s="472"/>
      <c r="L7" s="472"/>
      <c r="M7" s="472"/>
      <c r="N7" s="472"/>
      <c r="O7" s="472"/>
      <c r="P7" s="486">
        <f>SUM(D7:O7)</f>
        <v>12329.089999999998</v>
      </c>
      <c r="Q7" s="494">
        <f>P7+C7</f>
        <v>60951.689999999842</v>
      </c>
      <c r="R7" s="487"/>
    </row>
    <row r="8" spans="2:19" x14ac:dyDescent="0.2">
      <c r="B8" s="357" t="s">
        <v>142</v>
      </c>
      <c r="C8" s="488">
        <v>0</v>
      </c>
      <c r="D8" s="474">
        <v>0</v>
      </c>
      <c r="E8" s="474">
        <v>0</v>
      </c>
      <c r="F8" s="474">
        <v>0</v>
      </c>
      <c r="G8" s="474"/>
      <c r="H8" s="474"/>
      <c r="I8" s="474"/>
      <c r="J8" s="474"/>
      <c r="K8" s="474"/>
      <c r="L8" s="474"/>
      <c r="M8" s="474"/>
      <c r="N8" s="474"/>
      <c r="O8" s="474"/>
      <c r="P8" s="488">
        <f>SUM(D8:O8)</f>
        <v>0</v>
      </c>
      <c r="Q8" s="496">
        <f>P8+C8</f>
        <v>0</v>
      </c>
      <c r="R8" s="489"/>
    </row>
    <row r="9" spans="2:19" ht="15.75" x14ac:dyDescent="0.25">
      <c r="B9" s="351" t="s">
        <v>143</v>
      </c>
      <c r="C9" s="471">
        <v>48622.599999999846</v>
      </c>
      <c r="D9" s="471">
        <f>SUM(D7:D8)</f>
        <v>3638.3400000000011</v>
      </c>
      <c r="E9" s="471">
        <f t="shared" ref="E9:Q9" si="0">SUM(E7:E8)</f>
        <v>5234.4599999999937</v>
      </c>
      <c r="F9" s="471">
        <f t="shared" si="0"/>
        <v>3456.2900000000027</v>
      </c>
      <c r="G9" s="471">
        <f t="shared" si="0"/>
        <v>0</v>
      </c>
      <c r="H9" s="471">
        <f t="shared" si="0"/>
        <v>0</v>
      </c>
      <c r="I9" s="471">
        <f t="shared" si="0"/>
        <v>0</v>
      </c>
      <c r="J9" s="471">
        <f t="shared" si="0"/>
        <v>0</v>
      </c>
      <c r="K9" s="471">
        <f t="shared" si="0"/>
        <v>0</v>
      </c>
      <c r="L9" s="471">
        <f t="shared" si="0"/>
        <v>0</v>
      </c>
      <c r="M9" s="471">
        <f t="shared" si="0"/>
        <v>0</v>
      </c>
      <c r="N9" s="471">
        <f t="shared" si="0"/>
        <v>0</v>
      </c>
      <c r="O9" s="471">
        <f t="shared" si="0"/>
        <v>0</v>
      </c>
      <c r="P9" s="471">
        <f t="shared" si="0"/>
        <v>12329.089999999998</v>
      </c>
      <c r="Q9" s="471">
        <f t="shared" si="0"/>
        <v>60951.689999999842</v>
      </c>
      <c r="R9" s="471">
        <v>6000000</v>
      </c>
    </row>
    <row r="10" spans="2:19" x14ac:dyDescent="0.2">
      <c r="C10" s="463"/>
      <c r="D10" s="462"/>
      <c r="E10" s="463"/>
      <c r="F10" s="463"/>
      <c r="G10" s="463"/>
      <c r="H10" s="463"/>
      <c r="I10" s="463"/>
      <c r="J10" s="463"/>
      <c r="K10" s="463"/>
      <c r="L10" s="463"/>
      <c r="M10" s="463"/>
      <c r="N10" s="463"/>
      <c r="O10" s="463"/>
      <c r="P10" s="463"/>
      <c r="Q10" s="470"/>
      <c r="R10" s="463"/>
    </row>
    <row r="11" spans="2:19" ht="18" x14ac:dyDescent="0.25">
      <c r="B11" s="339" t="s">
        <v>194</v>
      </c>
      <c r="C11" s="463"/>
      <c r="D11" s="463"/>
      <c r="E11" s="463"/>
      <c r="F11" s="463"/>
      <c r="G11" s="463"/>
      <c r="H11" s="463"/>
      <c r="I11" s="463"/>
      <c r="J11" s="463"/>
      <c r="K11" s="463"/>
      <c r="L11" s="463"/>
      <c r="M11" s="463"/>
      <c r="N11" s="463"/>
      <c r="O11" s="463"/>
      <c r="P11" s="463"/>
      <c r="Q11" s="470"/>
      <c r="R11" s="463"/>
    </row>
    <row r="12" spans="2:19" x14ac:dyDescent="0.2">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2">
      <c r="B13" s="340"/>
      <c r="C13" s="463"/>
      <c r="D13" s="463"/>
      <c r="E13" s="463"/>
      <c r="F13" s="463"/>
      <c r="G13" s="463"/>
      <c r="H13" s="463"/>
      <c r="I13" s="463"/>
      <c r="J13" s="463"/>
      <c r="K13" s="463"/>
      <c r="L13" s="463"/>
      <c r="M13" s="463"/>
      <c r="N13" s="463"/>
      <c r="O13" s="463"/>
      <c r="P13" s="463"/>
      <c r="Q13" s="470"/>
      <c r="R13" s="463"/>
    </row>
    <row r="14" spans="2:19" x14ac:dyDescent="0.2">
      <c r="B14" s="364" t="s">
        <v>144</v>
      </c>
      <c r="C14" s="465"/>
      <c r="D14" s="465"/>
      <c r="E14" s="465"/>
      <c r="F14" s="465"/>
      <c r="G14" s="465"/>
      <c r="H14" s="465"/>
      <c r="I14" s="465"/>
      <c r="J14" s="465"/>
      <c r="K14" s="465"/>
      <c r="L14" s="465"/>
      <c r="M14" s="465"/>
      <c r="N14" s="465"/>
      <c r="O14" s="465"/>
      <c r="P14" s="465"/>
      <c r="Q14" s="475"/>
      <c r="R14" s="465"/>
    </row>
    <row r="15" spans="2:19" x14ac:dyDescent="0.2">
      <c r="B15" s="363" t="s">
        <v>66</v>
      </c>
      <c r="C15" s="490"/>
      <c r="D15" s="463"/>
      <c r="E15" s="463"/>
      <c r="F15" s="463"/>
      <c r="G15" s="463"/>
      <c r="H15" s="463"/>
      <c r="I15" s="463"/>
      <c r="J15" s="463"/>
      <c r="K15" s="463"/>
      <c r="L15" s="463"/>
      <c r="M15" s="463"/>
      <c r="N15" s="463"/>
      <c r="O15" s="463"/>
      <c r="P15" s="490"/>
      <c r="Q15" s="491"/>
      <c r="R15" s="490"/>
    </row>
    <row r="16" spans="2:19" x14ac:dyDescent="0.2">
      <c r="B16" s="372" t="s">
        <v>176</v>
      </c>
      <c r="C16" s="491">
        <v>0</v>
      </c>
      <c r="D16" s="463">
        <v>0</v>
      </c>
      <c r="E16" s="463">
        <v>0</v>
      </c>
      <c r="F16" s="463">
        <v>0</v>
      </c>
      <c r="G16" s="463"/>
      <c r="H16" s="463"/>
      <c r="I16" s="463"/>
      <c r="J16" s="463"/>
      <c r="K16" s="463"/>
      <c r="L16" s="463"/>
      <c r="M16" s="463"/>
      <c r="N16" s="463"/>
      <c r="O16" s="463"/>
      <c r="P16" s="491">
        <f>SUM(D16:O16)</f>
        <v>0</v>
      </c>
      <c r="Q16" s="491">
        <f t="shared" ref="Q16:Q20" si="1">P16+C16</f>
        <v>0</v>
      </c>
      <c r="R16" s="490"/>
    </row>
    <row r="17" spans="2:18" x14ac:dyDescent="0.2">
      <c r="B17" s="372" t="s">
        <v>67</v>
      </c>
      <c r="C17" s="491">
        <v>0</v>
      </c>
      <c r="D17" s="463">
        <v>0</v>
      </c>
      <c r="E17" s="463">
        <v>0</v>
      </c>
      <c r="F17" s="463">
        <v>0</v>
      </c>
      <c r="G17" s="463"/>
      <c r="H17" s="463"/>
      <c r="I17" s="463"/>
      <c r="J17" s="463"/>
      <c r="K17" s="463"/>
      <c r="L17" s="463"/>
      <c r="M17" s="463"/>
      <c r="N17" s="463"/>
      <c r="O17" s="463"/>
      <c r="P17" s="491">
        <f>SUM(D17:O17)</f>
        <v>0</v>
      </c>
      <c r="Q17" s="491">
        <f t="shared" si="1"/>
        <v>0</v>
      </c>
      <c r="R17" s="491"/>
    </row>
    <row r="18" spans="2:18" x14ac:dyDescent="0.2">
      <c r="B18" s="372" t="s">
        <v>68</v>
      </c>
      <c r="C18" s="491">
        <v>0</v>
      </c>
      <c r="D18" s="463">
        <v>0</v>
      </c>
      <c r="E18" s="463">
        <v>0</v>
      </c>
      <c r="F18" s="463">
        <v>0</v>
      </c>
      <c r="G18" s="463"/>
      <c r="H18" s="463"/>
      <c r="I18" s="463"/>
      <c r="J18" s="463"/>
      <c r="K18" s="463"/>
      <c r="L18" s="463"/>
      <c r="M18" s="463"/>
      <c r="N18" s="463"/>
      <c r="O18" s="463"/>
      <c r="P18" s="491">
        <f>SUM(D18:O18)</f>
        <v>0</v>
      </c>
      <c r="Q18" s="491">
        <f t="shared" si="1"/>
        <v>0</v>
      </c>
      <c r="R18" s="491"/>
    </row>
    <row r="19" spans="2:18" x14ac:dyDescent="0.2">
      <c r="B19" s="366" t="s">
        <v>69</v>
      </c>
      <c r="C19" s="491">
        <v>0</v>
      </c>
      <c r="D19" s="463">
        <v>0</v>
      </c>
      <c r="E19" s="463">
        <v>0</v>
      </c>
      <c r="F19" s="463">
        <v>0</v>
      </c>
      <c r="G19" s="463"/>
      <c r="H19" s="463"/>
      <c r="I19" s="463"/>
      <c r="J19" s="463"/>
      <c r="K19" s="463"/>
      <c r="L19" s="463"/>
      <c r="M19" s="463"/>
      <c r="N19" s="463"/>
      <c r="O19" s="463"/>
      <c r="P19" s="491">
        <f>SUM(D19:O19)</f>
        <v>0</v>
      </c>
      <c r="Q19" s="491">
        <f t="shared" si="1"/>
        <v>0</v>
      </c>
      <c r="R19" s="491"/>
    </row>
    <row r="20" spans="2:18" x14ac:dyDescent="0.2">
      <c r="B20" s="366" t="s">
        <v>70</v>
      </c>
      <c r="C20" s="491">
        <v>0</v>
      </c>
      <c r="D20" s="463">
        <v>0</v>
      </c>
      <c r="E20" s="463">
        <v>0</v>
      </c>
      <c r="F20" s="463">
        <v>0</v>
      </c>
      <c r="G20" s="463"/>
      <c r="H20" s="463"/>
      <c r="I20" s="463"/>
      <c r="J20" s="463"/>
      <c r="K20" s="463"/>
      <c r="L20" s="463"/>
      <c r="M20" s="463"/>
      <c r="N20" s="463"/>
      <c r="O20" s="463"/>
      <c r="P20" s="491">
        <f>SUM(D20:O20)</f>
        <v>0</v>
      </c>
      <c r="Q20" s="491">
        <f t="shared" si="1"/>
        <v>0</v>
      </c>
      <c r="R20" s="491"/>
    </row>
    <row r="21" spans="2:18" x14ac:dyDescent="0.2">
      <c r="B21" s="362"/>
      <c r="C21" s="490"/>
      <c r="D21" s="463"/>
      <c r="E21" s="463"/>
      <c r="F21" s="463"/>
      <c r="G21" s="463"/>
      <c r="H21" s="463"/>
      <c r="I21" s="463"/>
      <c r="J21" s="463"/>
      <c r="K21" s="463"/>
      <c r="L21" s="463"/>
      <c r="M21" s="463"/>
      <c r="N21" s="463"/>
      <c r="O21" s="463"/>
      <c r="P21" s="490"/>
      <c r="Q21" s="491"/>
      <c r="R21" s="490"/>
    </row>
    <row r="22" spans="2:18" x14ac:dyDescent="0.2">
      <c r="B22" s="363" t="s">
        <v>72</v>
      </c>
      <c r="C22" s="490"/>
      <c r="D22" s="463"/>
      <c r="E22" s="463"/>
      <c r="F22" s="463"/>
      <c r="G22" s="463"/>
      <c r="H22" s="463"/>
      <c r="I22" s="463"/>
      <c r="J22" s="463"/>
      <c r="K22" s="463"/>
      <c r="L22" s="463"/>
      <c r="M22" s="463"/>
      <c r="N22" s="463"/>
      <c r="O22" s="463"/>
      <c r="P22" s="490"/>
      <c r="Q22" s="491"/>
      <c r="R22" s="490"/>
    </row>
    <row r="23" spans="2:18" x14ac:dyDescent="0.2">
      <c r="B23" s="372" t="s">
        <v>73</v>
      </c>
      <c r="C23" s="491">
        <v>0</v>
      </c>
      <c r="D23" s="463">
        <v>0</v>
      </c>
      <c r="E23" s="463">
        <v>0</v>
      </c>
      <c r="F23" s="463">
        <v>0</v>
      </c>
      <c r="G23" s="463"/>
      <c r="H23" s="463"/>
      <c r="I23" s="463"/>
      <c r="J23" s="463"/>
      <c r="K23" s="463"/>
      <c r="L23" s="463"/>
      <c r="M23" s="463"/>
      <c r="N23" s="463"/>
      <c r="O23" s="463"/>
      <c r="P23" s="491">
        <f t="shared" ref="P23:P26" si="2">SUM(D23:O23)</f>
        <v>0</v>
      </c>
      <c r="Q23" s="491">
        <f t="shared" ref="Q23:Q26" si="3">P23+C23</f>
        <v>0</v>
      </c>
      <c r="R23" s="491"/>
    </row>
    <row r="24" spans="2:18" x14ac:dyDescent="0.2">
      <c r="B24" s="372" t="s">
        <v>74</v>
      </c>
      <c r="C24" s="491">
        <v>170.21</v>
      </c>
      <c r="D24" s="463">
        <v>0</v>
      </c>
      <c r="E24" s="463">
        <v>0</v>
      </c>
      <c r="F24" s="463">
        <v>0</v>
      </c>
      <c r="G24" s="463"/>
      <c r="H24" s="463"/>
      <c r="I24" s="463"/>
      <c r="J24" s="463"/>
      <c r="K24" s="463"/>
      <c r="L24" s="463"/>
      <c r="M24" s="463"/>
      <c r="N24" s="463"/>
      <c r="O24" s="463"/>
      <c r="P24" s="491">
        <f t="shared" si="2"/>
        <v>0</v>
      </c>
      <c r="Q24" s="491">
        <f t="shared" si="3"/>
        <v>170.21</v>
      </c>
      <c r="R24" s="491">
        <f>91667+91667</f>
        <v>183334</v>
      </c>
    </row>
    <row r="25" spans="2:18" x14ac:dyDescent="0.2">
      <c r="B25" s="372" t="s">
        <v>238</v>
      </c>
      <c r="C25" s="491">
        <v>0</v>
      </c>
      <c r="D25" s="463">
        <v>0</v>
      </c>
      <c r="E25" s="463">
        <v>0</v>
      </c>
      <c r="F25" s="463">
        <v>0</v>
      </c>
      <c r="G25" s="463"/>
      <c r="H25" s="463"/>
      <c r="I25" s="463"/>
      <c r="J25" s="463"/>
      <c r="K25" s="463"/>
      <c r="L25" s="463"/>
      <c r="M25" s="463"/>
      <c r="N25" s="463"/>
      <c r="O25" s="463"/>
      <c r="P25" s="491">
        <f t="shared" si="2"/>
        <v>0</v>
      </c>
      <c r="Q25" s="491">
        <f t="shared" si="3"/>
        <v>0</v>
      </c>
      <c r="R25" s="490"/>
    </row>
    <row r="26" spans="2:18" x14ac:dyDescent="0.2">
      <c r="B26" s="366" t="s">
        <v>239</v>
      </c>
      <c r="C26" s="491">
        <v>0</v>
      </c>
      <c r="D26" s="463">
        <v>0</v>
      </c>
      <c r="E26" s="463">
        <v>0</v>
      </c>
      <c r="F26" s="463">
        <v>0</v>
      </c>
      <c r="G26" s="463"/>
      <c r="H26" s="463"/>
      <c r="I26" s="463"/>
      <c r="J26" s="463"/>
      <c r="K26" s="463"/>
      <c r="L26" s="463"/>
      <c r="M26" s="463"/>
      <c r="N26" s="463"/>
      <c r="O26" s="463"/>
      <c r="P26" s="491">
        <f t="shared" si="2"/>
        <v>0</v>
      </c>
      <c r="Q26" s="491">
        <f t="shared" si="3"/>
        <v>0</v>
      </c>
      <c r="R26" s="490"/>
    </row>
    <row r="27" spans="2:18" x14ac:dyDescent="0.2">
      <c r="B27" s="362"/>
      <c r="C27" s="490"/>
      <c r="D27" s="463"/>
      <c r="E27" s="463"/>
      <c r="F27" s="463"/>
      <c r="G27" s="463"/>
      <c r="H27" s="463"/>
      <c r="I27" s="463"/>
      <c r="J27" s="463"/>
      <c r="K27" s="463"/>
      <c r="L27" s="463"/>
      <c r="M27" s="463"/>
      <c r="N27" s="463"/>
      <c r="O27" s="463"/>
      <c r="P27" s="490"/>
      <c r="Q27" s="491"/>
      <c r="R27" s="490"/>
    </row>
    <row r="28" spans="2:18" x14ac:dyDescent="0.2">
      <c r="B28" s="363" t="s">
        <v>77</v>
      </c>
      <c r="C28" s="490"/>
      <c r="D28" s="463"/>
      <c r="E28" s="463"/>
      <c r="F28" s="463"/>
      <c r="G28" s="463"/>
      <c r="H28" s="463"/>
      <c r="I28" s="463"/>
      <c r="J28" s="463"/>
      <c r="K28" s="463"/>
      <c r="L28" s="463"/>
      <c r="M28" s="463"/>
      <c r="N28" s="463"/>
      <c r="O28" s="463"/>
      <c r="P28" s="490"/>
      <c r="Q28" s="491"/>
      <c r="R28" s="490"/>
    </row>
    <row r="29" spans="2:18" x14ac:dyDescent="0.2">
      <c r="B29" s="366" t="s">
        <v>198</v>
      </c>
      <c r="C29" s="491">
        <v>0</v>
      </c>
      <c r="D29" s="463">
        <v>0</v>
      </c>
      <c r="E29" s="463">
        <v>0</v>
      </c>
      <c r="F29" s="463">
        <v>0</v>
      </c>
      <c r="G29" s="463"/>
      <c r="H29" s="463"/>
      <c r="I29" s="463"/>
      <c r="J29" s="463"/>
      <c r="K29" s="463"/>
      <c r="L29" s="463"/>
      <c r="M29" s="463"/>
      <c r="N29" s="463"/>
      <c r="O29" s="463"/>
      <c r="P29" s="491">
        <f>SUM(D29:O29)</f>
        <v>0</v>
      </c>
      <c r="Q29" s="491">
        <f>P29+C29</f>
        <v>0</v>
      </c>
      <c r="R29" s="491"/>
    </row>
    <row r="30" spans="2:18" x14ac:dyDescent="0.2">
      <c r="B30" s="362"/>
      <c r="C30" s="490"/>
      <c r="D30" s="463"/>
      <c r="E30" s="463"/>
      <c r="F30" s="463"/>
      <c r="G30" s="463"/>
      <c r="H30" s="463"/>
      <c r="I30" s="463"/>
      <c r="J30" s="463"/>
      <c r="K30" s="463"/>
      <c r="L30" s="463"/>
      <c r="M30" s="463"/>
      <c r="N30" s="463"/>
      <c r="O30" s="463"/>
      <c r="P30" s="490"/>
      <c r="Q30" s="491"/>
      <c r="R30" s="490"/>
    </row>
    <row r="31" spans="2:18" x14ac:dyDescent="0.2">
      <c r="B31" s="363" t="s">
        <v>79</v>
      </c>
      <c r="C31" s="490"/>
      <c r="D31" s="463"/>
      <c r="E31" s="463"/>
      <c r="F31" s="463"/>
      <c r="G31" s="463"/>
      <c r="H31" s="463"/>
      <c r="I31" s="463"/>
      <c r="J31" s="463"/>
      <c r="K31" s="463"/>
      <c r="L31" s="463"/>
      <c r="M31" s="463"/>
      <c r="N31" s="463"/>
      <c r="O31" s="463"/>
      <c r="P31" s="490"/>
      <c r="Q31" s="491"/>
      <c r="R31" s="490"/>
    </row>
    <row r="32" spans="2:18" x14ac:dyDescent="0.2">
      <c r="B32" s="366" t="s">
        <v>160</v>
      </c>
      <c r="C32" s="491">
        <v>9962.0800000000017</v>
      </c>
      <c r="D32" s="463">
        <v>0</v>
      </c>
      <c r="E32" s="463">
        <v>0</v>
      </c>
      <c r="F32" s="463">
        <v>0</v>
      </c>
      <c r="G32" s="469"/>
      <c r="H32" s="463"/>
      <c r="I32" s="463"/>
      <c r="J32" s="463"/>
      <c r="K32" s="463"/>
      <c r="L32" s="463"/>
      <c r="M32" s="463"/>
      <c r="N32" s="463"/>
      <c r="O32" s="463"/>
      <c r="P32" s="491">
        <f>SUM(D32:O32)</f>
        <v>0</v>
      </c>
      <c r="Q32" s="491">
        <f t="shared" ref="Q32:Q33" si="4">P32+C32</f>
        <v>9962.0800000000017</v>
      </c>
      <c r="R32" s="491">
        <v>146666.66</v>
      </c>
    </row>
    <row r="33" spans="2:18" x14ac:dyDescent="0.2">
      <c r="B33" s="366" t="s">
        <v>121</v>
      </c>
      <c r="C33" s="491">
        <v>0</v>
      </c>
      <c r="D33" s="463">
        <v>0</v>
      </c>
      <c r="E33" s="463">
        <v>0</v>
      </c>
      <c r="F33" s="463">
        <v>0</v>
      </c>
      <c r="G33" s="463"/>
      <c r="H33" s="463"/>
      <c r="I33" s="463"/>
      <c r="J33" s="463"/>
      <c r="K33" s="463"/>
      <c r="L33" s="463"/>
      <c r="M33" s="463"/>
      <c r="N33" s="463"/>
      <c r="O33" s="463"/>
      <c r="P33" s="491">
        <f>SUM(D33:O33)</f>
        <v>0</v>
      </c>
      <c r="Q33" s="491">
        <f t="shared" si="4"/>
        <v>0</v>
      </c>
      <c r="R33" s="491"/>
    </row>
    <row r="34" spans="2:18" x14ac:dyDescent="0.2">
      <c r="B34" s="362"/>
      <c r="C34" s="490"/>
      <c r="D34" s="463"/>
      <c r="E34" s="463"/>
      <c r="F34" s="463"/>
      <c r="G34" s="463"/>
      <c r="H34" s="463"/>
      <c r="I34" s="463"/>
      <c r="J34" s="463"/>
      <c r="K34" s="463"/>
      <c r="L34" s="463"/>
      <c r="M34" s="463"/>
      <c r="N34" s="463"/>
      <c r="O34" s="463"/>
      <c r="P34" s="490"/>
      <c r="Q34" s="491"/>
      <c r="R34" s="490"/>
    </row>
    <row r="35" spans="2:18" x14ac:dyDescent="0.2">
      <c r="B35" s="363" t="s">
        <v>81</v>
      </c>
      <c r="C35" s="490"/>
      <c r="D35" s="463"/>
      <c r="E35" s="463"/>
      <c r="F35" s="463"/>
      <c r="G35" s="463"/>
      <c r="H35" s="463"/>
      <c r="I35" s="463"/>
      <c r="J35" s="463"/>
      <c r="K35" s="463"/>
      <c r="L35" s="463"/>
      <c r="M35" s="463"/>
      <c r="N35" s="463"/>
      <c r="O35" s="463"/>
      <c r="P35" s="490"/>
      <c r="Q35" s="491"/>
      <c r="R35" s="490"/>
    </row>
    <row r="36" spans="2:18" x14ac:dyDescent="0.2">
      <c r="B36" s="366" t="s">
        <v>82</v>
      </c>
      <c r="C36" s="491">
        <v>0</v>
      </c>
      <c r="D36" s="463">
        <v>0</v>
      </c>
      <c r="E36" s="463">
        <v>0</v>
      </c>
      <c r="F36" s="463">
        <v>0</v>
      </c>
      <c r="G36" s="463"/>
      <c r="H36" s="463"/>
      <c r="I36" s="463"/>
      <c r="J36" s="463"/>
      <c r="K36" s="463"/>
      <c r="L36" s="463"/>
      <c r="M36" s="463"/>
      <c r="N36" s="463"/>
      <c r="O36" s="463"/>
      <c r="P36" s="491">
        <f>SUM(D36:O36)</f>
        <v>0</v>
      </c>
      <c r="Q36" s="491">
        <f t="shared" ref="Q36:Q37" si="5">P36+C36</f>
        <v>0</v>
      </c>
      <c r="R36" s="491"/>
    </row>
    <row r="37" spans="2:18" x14ac:dyDescent="0.2">
      <c r="B37" s="366" t="s">
        <v>83</v>
      </c>
      <c r="C37" s="491">
        <v>0</v>
      </c>
      <c r="D37" s="463">
        <v>0</v>
      </c>
      <c r="E37" s="463">
        <v>0</v>
      </c>
      <c r="F37" s="463">
        <v>0</v>
      </c>
      <c r="G37" s="463"/>
      <c r="H37" s="463"/>
      <c r="I37" s="463"/>
      <c r="J37" s="463"/>
      <c r="K37" s="463"/>
      <c r="L37" s="463"/>
      <c r="M37" s="463"/>
      <c r="N37" s="463"/>
      <c r="O37" s="463"/>
      <c r="P37" s="491">
        <f>SUM(D37:O37)</f>
        <v>0</v>
      </c>
      <c r="Q37" s="491">
        <f t="shared" si="5"/>
        <v>0</v>
      </c>
      <c r="R37" s="491"/>
    </row>
    <row r="38" spans="2:18" x14ac:dyDescent="0.2">
      <c r="B38" s="362"/>
      <c r="C38" s="490"/>
      <c r="D38" s="463"/>
      <c r="E38" s="463"/>
      <c r="F38" s="463"/>
      <c r="G38" s="463"/>
      <c r="H38" s="463"/>
      <c r="I38" s="463"/>
      <c r="J38" s="463"/>
      <c r="K38" s="463"/>
      <c r="L38" s="463"/>
      <c r="M38" s="463"/>
      <c r="N38" s="463"/>
      <c r="O38" s="463"/>
      <c r="P38" s="490"/>
      <c r="Q38" s="491"/>
      <c r="R38" s="490"/>
    </row>
    <row r="39" spans="2:18" x14ac:dyDescent="0.2">
      <c r="B39" s="363" t="s">
        <v>85</v>
      </c>
      <c r="C39" s="490"/>
      <c r="D39" s="463"/>
      <c r="E39" s="463"/>
      <c r="F39" s="463"/>
      <c r="G39" s="463"/>
      <c r="H39" s="463"/>
      <c r="I39" s="463"/>
      <c r="J39" s="463"/>
      <c r="K39" s="463"/>
      <c r="L39" s="463"/>
      <c r="M39" s="463"/>
      <c r="N39" s="463"/>
      <c r="O39" s="463"/>
      <c r="P39" s="490"/>
      <c r="Q39" s="491"/>
      <c r="R39" s="490"/>
    </row>
    <row r="40" spans="2:18" x14ac:dyDescent="0.2">
      <c r="B40" s="366" t="s">
        <v>178</v>
      </c>
      <c r="C40" s="491">
        <v>0</v>
      </c>
      <c r="D40" s="463">
        <v>0</v>
      </c>
      <c r="E40" s="463">
        <v>0</v>
      </c>
      <c r="F40" s="463">
        <v>0</v>
      </c>
      <c r="G40" s="463"/>
      <c r="H40" s="463"/>
      <c r="I40" s="463"/>
      <c r="J40" s="463"/>
      <c r="K40" s="463"/>
      <c r="L40" s="463"/>
      <c r="M40" s="463"/>
      <c r="N40" s="463"/>
      <c r="O40" s="463"/>
      <c r="P40" s="491">
        <f>SUM(D40:O40)</f>
        <v>0</v>
      </c>
      <c r="Q40" s="491">
        <f t="shared" ref="Q40:Q41" si="6">P40+C40</f>
        <v>0</v>
      </c>
      <c r="R40" s="491"/>
    </row>
    <row r="41" spans="2:18" x14ac:dyDescent="0.2">
      <c r="B41" s="372" t="s">
        <v>179</v>
      </c>
      <c r="C41" s="491">
        <v>0</v>
      </c>
      <c r="D41" s="463">
        <v>0</v>
      </c>
      <c r="E41" s="463">
        <v>0</v>
      </c>
      <c r="F41" s="463">
        <v>0</v>
      </c>
      <c r="G41" s="463"/>
      <c r="H41" s="463"/>
      <c r="I41" s="463"/>
      <c r="J41" s="463"/>
      <c r="K41" s="463"/>
      <c r="L41" s="463"/>
      <c r="M41" s="463"/>
      <c r="N41" s="463"/>
      <c r="O41" s="463"/>
      <c r="P41" s="491">
        <f>SUM(D41:O41)</f>
        <v>0</v>
      </c>
      <c r="Q41" s="491">
        <f t="shared" si="6"/>
        <v>0</v>
      </c>
      <c r="R41" s="491"/>
    </row>
    <row r="42" spans="2:18" x14ac:dyDescent="0.2">
      <c r="B42" s="362"/>
      <c r="C42" s="490"/>
      <c r="D42" s="463"/>
      <c r="E42" s="463"/>
      <c r="F42" s="463"/>
      <c r="G42" s="463"/>
      <c r="H42" s="463"/>
      <c r="I42" s="463"/>
      <c r="J42" s="463"/>
      <c r="K42" s="463"/>
      <c r="L42" s="463"/>
      <c r="M42" s="463"/>
      <c r="N42" s="463"/>
      <c r="O42" s="463"/>
      <c r="P42" s="490"/>
      <c r="Q42" s="491"/>
      <c r="R42" s="490"/>
    </row>
    <row r="43" spans="2:18" x14ac:dyDescent="0.2">
      <c r="B43" s="363" t="s">
        <v>87</v>
      </c>
      <c r="C43" s="490"/>
      <c r="D43" s="463"/>
      <c r="E43" s="463"/>
      <c r="F43" s="463"/>
      <c r="G43" s="463"/>
      <c r="H43" s="463"/>
      <c r="I43" s="463"/>
      <c r="J43" s="463"/>
      <c r="K43" s="463"/>
      <c r="L43" s="463"/>
      <c r="M43" s="463"/>
      <c r="N43" s="463"/>
      <c r="O43" s="463"/>
      <c r="P43" s="490"/>
      <c r="Q43" s="491"/>
      <c r="R43" s="490"/>
    </row>
    <row r="44" spans="2:18" ht="15" x14ac:dyDescent="0.2">
      <c r="B44" s="372" t="s">
        <v>275</v>
      </c>
      <c r="C44" s="491">
        <v>312258.37000000005</v>
      </c>
      <c r="D44" s="463">
        <v>1599.0799999999983</v>
      </c>
      <c r="E44" s="463">
        <v>940.0200000000001</v>
      </c>
      <c r="F44" s="463">
        <v>1023.1399999999999</v>
      </c>
      <c r="G44" s="463"/>
      <c r="H44" s="463"/>
      <c r="I44" s="463"/>
      <c r="J44" s="463"/>
      <c r="K44" s="463"/>
      <c r="L44" s="463"/>
      <c r="M44" s="463"/>
      <c r="N44" s="463"/>
      <c r="O44" s="463"/>
      <c r="P44" s="491">
        <f>SUM(D44:O44)</f>
        <v>3562.2399999999984</v>
      </c>
      <c r="Q44" s="491">
        <f t="shared" ref="Q44:Q46" si="7">P44+C44</f>
        <v>315820.61000000004</v>
      </c>
      <c r="R44" s="491">
        <f>333333.33+333333.33</f>
        <v>666666.66</v>
      </c>
    </row>
    <row r="45" spans="2:18" x14ac:dyDescent="0.2">
      <c r="B45" s="372" t="s">
        <v>89</v>
      </c>
      <c r="C45" s="491">
        <v>0</v>
      </c>
      <c r="D45" s="463">
        <v>0</v>
      </c>
      <c r="E45" s="463">
        <v>0</v>
      </c>
      <c r="F45" s="463">
        <v>0</v>
      </c>
      <c r="G45" s="463"/>
      <c r="H45" s="463"/>
      <c r="I45" s="463"/>
      <c r="J45" s="463"/>
      <c r="K45" s="463"/>
      <c r="L45" s="463"/>
      <c r="M45" s="463"/>
      <c r="N45" s="463"/>
      <c r="O45" s="463"/>
      <c r="P45" s="491">
        <f>SUM(D45:O45)</f>
        <v>0</v>
      </c>
      <c r="Q45" s="491">
        <f t="shared" si="7"/>
        <v>0</v>
      </c>
      <c r="R45" s="491"/>
    </row>
    <row r="46" spans="2:18" x14ac:dyDescent="0.2">
      <c r="B46" s="372" t="s">
        <v>241</v>
      </c>
      <c r="C46" s="491">
        <v>0</v>
      </c>
      <c r="D46" s="463">
        <v>0</v>
      </c>
      <c r="E46" s="463">
        <v>0</v>
      </c>
      <c r="F46" s="463">
        <v>0</v>
      </c>
      <c r="G46" s="463"/>
      <c r="H46" s="463"/>
      <c r="I46" s="463"/>
      <c r="J46" s="463"/>
      <c r="K46" s="463"/>
      <c r="L46" s="463"/>
      <c r="M46" s="463"/>
      <c r="N46" s="463"/>
      <c r="O46" s="463"/>
      <c r="P46" s="491">
        <f>SUM(D46:O46)</f>
        <v>0</v>
      </c>
      <c r="Q46" s="491">
        <f t="shared" si="7"/>
        <v>0</v>
      </c>
      <c r="R46" s="491">
        <v>6000000</v>
      </c>
    </row>
    <row r="47" spans="2:18" x14ac:dyDescent="0.2">
      <c r="B47" s="372" t="s">
        <v>90</v>
      </c>
      <c r="C47" s="491"/>
      <c r="D47" s="463"/>
      <c r="E47" s="463"/>
      <c r="F47" s="463"/>
      <c r="G47" s="463"/>
      <c r="H47" s="463"/>
      <c r="I47" s="463"/>
      <c r="J47" s="463"/>
      <c r="K47" s="463"/>
      <c r="L47" s="463"/>
      <c r="M47" s="463"/>
      <c r="N47" s="463"/>
      <c r="O47" s="463"/>
      <c r="P47" s="491"/>
      <c r="Q47" s="491"/>
      <c r="R47" s="491"/>
    </row>
    <row r="48" spans="2:18" x14ac:dyDescent="0.2">
      <c r="B48" s="362"/>
      <c r="C48" s="490"/>
      <c r="D48" s="463"/>
      <c r="E48" s="463"/>
      <c r="F48" s="463"/>
      <c r="G48" s="463"/>
      <c r="H48" s="463"/>
      <c r="I48" s="463"/>
      <c r="J48" s="463"/>
      <c r="K48" s="463"/>
      <c r="L48" s="463"/>
      <c r="M48" s="463"/>
      <c r="N48" s="463"/>
      <c r="O48" s="463"/>
      <c r="P48" s="490"/>
      <c r="Q48" s="491"/>
      <c r="R48" s="490"/>
    </row>
    <row r="49" spans="2:18" x14ac:dyDescent="0.2">
      <c r="B49" s="363" t="s">
        <v>95</v>
      </c>
      <c r="C49" s="490"/>
      <c r="D49" s="463"/>
      <c r="E49" s="463"/>
      <c r="F49" s="463"/>
      <c r="G49" s="463"/>
      <c r="H49" s="463"/>
      <c r="I49" s="463"/>
      <c r="J49" s="463"/>
      <c r="K49" s="463"/>
      <c r="L49" s="463"/>
      <c r="M49" s="463"/>
      <c r="N49" s="463"/>
      <c r="O49" s="463"/>
      <c r="P49" s="490"/>
      <c r="Q49" s="491"/>
      <c r="R49" s="490"/>
    </row>
    <row r="50" spans="2:18" x14ac:dyDescent="0.2">
      <c r="B50" s="372" t="s">
        <v>96</v>
      </c>
      <c r="C50" s="491">
        <v>812283.19000000076</v>
      </c>
      <c r="D50" s="463">
        <v>5967.8999999999978</v>
      </c>
      <c r="E50" s="463">
        <v>6708.9599999999991</v>
      </c>
      <c r="F50" s="463">
        <v>4574.0799999999981</v>
      </c>
      <c r="G50" s="463"/>
      <c r="H50" s="463"/>
      <c r="I50" s="463"/>
      <c r="J50" s="463"/>
      <c r="K50" s="463"/>
      <c r="L50" s="463"/>
      <c r="M50" s="463"/>
      <c r="N50" s="463"/>
      <c r="O50" s="463"/>
      <c r="P50" s="491">
        <f>SUM(D50:O50)</f>
        <v>17250.939999999995</v>
      </c>
      <c r="Q50" s="491">
        <f t="shared" ref="Q50:Q60" si="8">P50+C50</f>
        <v>829534.1300000007</v>
      </c>
      <c r="R50" s="491"/>
    </row>
    <row r="51" spans="2:18" x14ac:dyDescent="0.2">
      <c r="B51" s="372" t="s">
        <v>97</v>
      </c>
      <c r="C51" s="491">
        <v>0</v>
      </c>
      <c r="D51" s="463">
        <v>0</v>
      </c>
      <c r="E51" s="463">
        <v>0</v>
      </c>
      <c r="F51" s="463">
        <v>0</v>
      </c>
      <c r="G51" s="463"/>
      <c r="H51" s="463"/>
      <c r="I51" s="463"/>
      <c r="J51" s="463"/>
      <c r="K51" s="463"/>
      <c r="L51" s="463"/>
      <c r="M51" s="463"/>
      <c r="N51" s="463"/>
      <c r="O51" s="463"/>
      <c r="P51" s="491">
        <f t="shared" ref="P51:P60" si="9">SUM(D51:O51)</f>
        <v>0</v>
      </c>
      <c r="Q51" s="491">
        <f t="shared" si="8"/>
        <v>0</v>
      </c>
      <c r="R51" s="491"/>
    </row>
    <row r="52" spans="2:18" x14ac:dyDescent="0.2">
      <c r="B52" s="372" t="s">
        <v>98</v>
      </c>
      <c r="C52" s="491">
        <v>0</v>
      </c>
      <c r="D52" s="463">
        <v>0</v>
      </c>
      <c r="E52" s="463">
        <v>0</v>
      </c>
      <c r="F52" s="463">
        <v>0</v>
      </c>
      <c r="G52" s="463"/>
      <c r="H52" s="463"/>
      <c r="I52" s="463"/>
      <c r="J52" s="463"/>
      <c r="K52" s="463"/>
      <c r="L52" s="463"/>
      <c r="M52" s="463"/>
      <c r="N52" s="463"/>
      <c r="O52" s="463"/>
      <c r="P52" s="491">
        <f t="shared" si="9"/>
        <v>0</v>
      </c>
      <c r="Q52" s="491">
        <f t="shared" si="8"/>
        <v>0</v>
      </c>
      <c r="R52" s="491"/>
    </row>
    <row r="53" spans="2:18" x14ac:dyDescent="0.2">
      <c r="B53" s="372" t="s">
        <v>99</v>
      </c>
      <c r="C53" s="491">
        <v>0</v>
      </c>
      <c r="D53" s="463">
        <v>0</v>
      </c>
      <c r="E53" s="463">
        <v>0</v>
      </c>
      <c r="F53" s="463">
        <v>0</v>
      </c>
      <c r="G53" s="463"/>
      <c r="H53" s="463"/>
      <c r="I53" s="463"/>
      <c r="J53" s="463"/>
      <c r="K53" s="463"/>
      <c r="L53" s="463"/>
      <c r="M53" s="463"/>
      <c r="N53" s="463"/>
      <c r="O53" s="463"/>
      <c r="P53" s="491">
        <f t="shared" si="9"/>
        <v>0</v>
      </c>
      <c r="Q53" s="491">
        <f t="shared" si="8"/>
        <v>0</v>
      </c>
      <c r="R53" s="491"/>
    </row>
    <row r="54" spans="2:18" x14ac:dyDescent="0.2">
      <c r="B54" s="372" t="s">
        <v>100</v>
      </c>
      <c r="C54" s="491">
        <v>0</v>
      </c>
      <c r="D54" s="463">
        <v>0</v>
      </c>
      <c r="E54" s="463">
        <v>0</v>
      </c>
      <c r="F54" s="463">
        <v>0</v>
      </c>
      <c r="G54" s="463"/>
      <c r="H54" s="463"/>
      <c r="I54" s="463"/>
      <c r="J54" s="463"/>
      <c r="K54" s="463"/>
      <c r="L54" s="463"/>
      <c r="M54" s="463"/>
      <c r="N54" s="463"/>
      <c r="O54" s="463"/>
      <c r="P54" s="491">
        <f t="shared" si="9"/>
        <v>0</v>
      </c>
      <c r="Q54" s="491">
        <f t="shared" si="8"/>
        <v>0</v>
      </c>
      <c r="R54" s="491"/>
    </row>
    <row r="55" spans="2:18" x14ac:dyDescent="0.2">
      <c r="B55" s="372" t="s">
        <v>101</v>
      </c>
      <c r="C55" s="491">
        <v>0</v>
      </c>
      <c r="D55" s="463">
        <v>0</v>
      </c>
      <c r="E55" s="463">
        <v>0</v>
      </c>
      <c r="F55" s="463">
        <v>0</v>
      </c>
      <c r="G55" s="463"/>
      <c r="H55" s="463"/>
      <c r="I55" s="463"/>
      <c r="J55" s="463"/>
      <c r="K55" s="463"/>
      <c r="L55" s="463"/>
      <c r="M55" s="463"/>
      <c r="N55" s="463"/>
      <c r="O55" s="463"/>
      <c r="P55" s="491">
        <f t="shared" si="9"/>
        <v>0</v>
      </c>
      <c r="Q55" s="491">
        <f t="shared" si="8"/>
        <v>0</v>
      </c>
      <c r="R55" s="491"/>
    </row>
    <row r="56" spans="2:18" x14ac:dyDescent="0.2">
      <c r="B56" s="372" t="s">
        <v>102</v>
      </c>
      <c r="C56" s="491">
        <v>0</v>
      </c>
      <c r="D56" s="463">
        <v>0</v>
      </c>
      <c r="E56" s="463">
        <v>0</v>
      </c>
      <c r="F56" s="463">
        <v>0</v>
      </c>
      <c r="G56" s="463"/>
      <c r="H56" s="463"/>
      <c r="I56" s="463"/>
      <c r="J56" s="463"/>
      <c r="K56" s="463"/>
      <c r="L56" s="463"/>
      <c r="M56" s="463"/>
      <c r="N56" s="463"/>
      <c r="O56" s="463"/>
      <c r="P56" s="491">
        <f t="shared" si="9"/>
        <v>0</v>
      </c>
      <c r="Q56" s="491">
        <f t="shared" si="8"/>
        <v>0</v>
      </c>
      <c r="R56" s="491"/>
    </row>
    <row r="57" spans="2:18" x14ac:dyDescent="0.2">
      <c r="B57" s="372" t="s">
        <v>103</v>
      </c>
      <c r="C57" s="491">
        <v>0</v>
      </c>
      <c r="D57" s="463">
        <v>0</v>
      </c>
      <c r="E57" s="463">
        <v>0</v>
      </c>
      <c r="F57" s="463">
        <v>0</v>
      </c>
      <c r="G57" s="463"/>
      <c r="H57" s="463"/>
      <c r="I57" s="463"/>
      <c r="J57" s="463"/>
      <c r="K57" s="463"/>
      <c r="L57" s="463"/>
      <c r="M57" s="463"/>
      <c r="N57" s="463"/>
      <c r="O57" s="463"/>
      <c r="P57" s="491">
        <f t="shared" si="9"/>
        <v>0</v>
      </c>
      <c r="Q57" s="491">
        <f t="shared" si="8"/>
        <v>0</v>
      </c>
      <c r="R57" s="491"/>
    </row>
    <row r="58" spans="2:18" x14ac:dyDescent="0.2">
      <c r="B58" s="372" t="s">
        <v>104</v>
      </c>
      <c r="C58" s="491">
        <v>0</v>
      </c>
      <c r="D58" s="463">
        <v>0</v>
      </c>
      <c r="E58" s="463">
        <v>0</v>
      </c>
      <c r="F58" s="463">
        <v>0</v>
      </c>
      <c r="G58" s="463"/>
      <c r="H58" s="463"/>
      <c r="I58" s="463"/>
      <c r="J58" s="463"/>
      <c r="K58" s="463"/>
      <c r="L58" s="463"/>
      <c r="M58" s="463"/>
      <c r="N58" s="463"/>
      <c r="O58" s="463"/>
      <c r="P58" s="491">
        <f t="shared" si="9"/>
        <v>0</v>
      </c>
      <c r="Q58" s="491">
        <f t="shared" si="8"/>
        <v>0</v>
      </c>
      <c r="R58" s="491"/>
    </row>
    <row r="59" spans="2:18" x14ac:dyDescent="0.2">
      <c r="B59" s="372" t="s">
        <v>105</v>
      </c>
      <c r="C59" s="491">
        <v>0</v>
      </c>
      <c r="D59" s="463">
        <v>0</v>
      </c>
      <c r="E59" s="463">
        <v>0</v>
      </c>
      <c r="F59" s="463">
        <v>0</v>
      </c>
      <c r="G59" s="463"/>
      <c r="H59" s="463"/>
      <c r="I59" s="463"/>
      <c r="J59" s="463"/>
      <c r="K59" s="463"/>
      <c r="L59" s="463"/>
      <c r="M59" s="463"/>
      <c r="N59" s="463"/>
      <c r="O59" s="463"/>
      <c r="P59" s="491">
        <f t="shared" si="9"/>
        <v>0</v>
      </c>
      <c r="Q59" s="491">
        <f t="shared" si="8"/>
        <v>0</v>
      </c>
      <c r="R59" s="491"/>
    </row>
    <row r="60" spans="2:18" x14ac:dyDescent="0.2">
      <c r="B60" s="372" t="s">
        <v>106</v>
      </c>
      <c r="C60" s="491">
        <v>0</v>
      </c>
      <c r="D60" s="463">
        <v>0</v>
      </c>
      <c r="E60" s="463">
        <v>0</v>
      </c>
      <c r="F60" s="463">
        <v>0</v>
      </c>
      <c r="G60" s="463"/>
      <c r="H60" s="463"/>
      <c r="I60" s="463"/>
      <c r="J60" s="463"/>
      <c r="K60" s="463"/>
      <c r="L60" s="463"/>
      <c r="M60" s="463"/>
      <c r="N60" s="463"/>
      <c r="O60" s="463"/>
      <c r="P60" s="491">
        <f t="shared" si="9"/>
        <v>0</v>
      </c>
      <c r="Q60" s="491">
        <f t="shared" si="8"/>
        <v>0</v>
      </c>
      <c r="R60" s="491"/>
    </row>
    <row r="61" spans="2:18" x14ac:dyDescent="0.2">
      <c r="C61" s="490"/>
      <c r="D61" s="463"/>
      <c r="E61" s="463"/>
      <c r="F61" s="463"/>
      <c r="G61" s="463"/>
      <c r="H61" s="463"/>
      <c r="I61" s="463"/>
      <c r="J61" s="463"/>
      <c r="K61" s="463"/>
      <c r="L61" s="463"/>
      <c r="M61" s="463"/>
      <c r="N61" s="463"/>
      <c r="O61" s="463"/>
      <c r="P61" s="490"/>
      <c r="Q61" s="491"/>
      <c r="R61" s="490"/>
    </row>
    <row r="62" spans="2:18" x14ac:dyDescent="0.2">
      <c r="B62" s="363" t="s">
        <v>108</v>
      </c>
      <c r="C62" s="490"/>
      <c r="D62" s="463"/>
      <c r="E62" s="463"/>
      <c r="F62" s="463"/>
      <c r="G62" s="463"/>
      <c r="H62" s="463"/>
      <c r="I62" s="463"/>
      <c r="J62" s="463"/>
      <c r="K62" s="463"/>
      <c r="L62" s="463"/>
      <c r="M62" s="463"/>
      <c r="N62" s="463"/>
      <c r="O62" s="463"/>
      <c r="P62" s="490"/>
      <c r="Q62" s="491"/>
      <c r="R62" s="490"/>
    </row>
    <row r="63" spans="2:18" x14ac:dyDescent="0.2">
      <c r="B63" s="372" t="s">
        <v>109</v>
      </c>
      <c r="C63" s="491">
        <v>2340.42</v>
      </c>
      <c r="D63" s="463">
        <v>0</v>
      </c>
      <c r="E63" s="463">
        <v>0</v>
      </c>
      <c r="F63" s="463">
        <v>0</v>
      </c>
      <c r="G63" s="463"/>
      <c r="H63" s="463"/>
      <c r="I63" s="463"/>
      <c r="J63" s="463"/>
      <c r="K63" s="463"/>
      <c r="L63" s="463"/>
      <c r="M63" s="463"/>
      <c r="N63" s="463"/>
      <c r="O63" s="463"/>
      <c r="P63" s="491">
        <f>SUM(D63:O63)</f>
        <v>0</v>
      </c>
      <c r="Q63" s="491">
        <f>P63+C63</f>
        <v>2340.42</v>
      </c>
      <c r="R63" s="491">
        <f>83333.33+83333.33</f>
        <v>166666.66</v>
      </c>
    </row>
    <row r="64" spans="2:18" x14ac:dyDescent="0.2">
      <c r="C64" s="490"/>
      <c r="D64" s="463"/>
      <c r="E64" s="463"/>
      <c r="F64" s="463"/>
      <c r="G64" s="463"/>
      <c r="H64" s="463"/>
      <c r="I64" s="463"/>
      <c r="J64" s="463"/>
      <c r="K64" s="463"/>
      <c r="L64" s="463"/>
      <c r="M64" s="463"/>
      <c r="N64" s="463"/>
      <c r="O64" s="463"/>
      <c r="P64" s="490"/>
      <c r="Q64" s="491"/>
      <c r="R64" s="490"/>
    </row>
    <row r="65" spans="2:18" x14ac:dyDescent="0.2">
      <c r="B65" s="363" t="s">
        <v>111</v>
      </c>
      <c r="C65" s="490"/>
      <c r="D65" s="463"/>
      <c r="E65" s="463"/>
      <c r="F65" s="463"/>
      <c r="G65" s="463"/>
      <c r="H65" s="463"/>
      <c r="I65" s="463"/>
      <c r="J65" s="463"/>
      <c r="K65" s="463"/>
      <c r="L65" s="463"/>
      <c r="M65" s="463"/>
      <c r="N65" s="463"/>
      <c r="O65" s="463"/>
      <c r="P65" s="490"/>
      <c r="Q65" s="491"/>
      <c r="R65" s="490"/>
    </row>
    <row r="66" spans="2:18" x14ac:dyDescent="0.2">
      <c r="B66" s="372" t="s">
        <v>158</v>
      </c>
      <c r="C66" s="491">
        <v>0</v>
      </c>
      <c r="D66" s="463">
        <v>0</v>
      </c>
      <c r="E66" s="463">
        <v>0</v>
      </c>
      <c r="F66" s="463">
        <v>0</v>
      </c>
      <c r="G66" s="463"/>
      <c r="H66" s="463"/>
      <c r="I66" s="463"/>
      <c r="J66" s="463"/>
      <c r="K66" s="463"/>
      <c r="L66" s="463"/>
      <c r="M66" s="463"/>
      <c r="N66" s="463"/>
      <c r="O66" s="463"/>
      <c r="P66" s="491">
        <f>SUM(D66:O66)</f>
        <v>0</v>
      </c>
      <c r="Q66" s="491">
        <f t="shared" ref="Q66:Q67" si="10">P66+C66</f>
        <v>0</v>
      </c>
      <c r="R66" s="491"/>
    </row>
    <row r="67" spans="2:18" x14ac:dyDescent="0.2">
      <c r="B67" s="372" t="s">
        <v>44</v>
      </c>
      <c r="C67" s="491">
        <v>0</v>
      </c>
      <c r="D67" s="463">
        <v>0</v>
      </c>
      <c r="E67" s="463">
        <v>0</v>
      </c>
      <c r="F67" s="463">
        <v>0</v>
      </c>
      <c r="G67" s="469"/>
      <c r="H67" s="463"/>
      <c r="I67" s="463"/>
      <c r="J67" s="463"/>
      <c r="K67" s="463"/>
      <c r="L67" s="463"/>
      <c r="M67" s="463"/>
      <c r="N67" s="463"/>
      <c r="O67" s="463"/>
      <c r="P67" s="491">
        <f>SUM(D67:O67)</f>
        <v>0</v>
      </c>
      <c r="Q67" s="491">
        <f t="shared" si="10"/>
        <v>0</v>
      </c>
      <c r="R67" s="491"/>
    </row>
    <row r="68" spans="2:18" x14ac:dyDescent="0.2">
      <c r="B68" s="371"/>
      <c r="C68" s="492"/>
      <c r="D68" s="468"/>
      <c r="E68" s="468"/>
      <c r="F68" s="468"/>
      <c r="G68" s="468"/>
      <c r="H68" s="468"/>
      <c r="I68" s="468"/>
      <c r="J68" s="468"/>
      <c r="K68" s="468"/>
      <c r="L68" s="468"/>
      <c r="M68" s="468"/>
      <c r="N68" s="468"/>
      <c r="O68" s="468"/>
      <c r="P68" s="492"/>
      <c r="Q68" s="493"/>
      <c r="R68" s="492"/>
    </row>
    <row r="69" spans="2:18" x14ac:dyDescent="0.2">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0</v>
      </c>
      <c r="H69" s="467">
        <f t="shared" si="11"/>
        <v>0</v>
      </c>
      <c r="I69" s="467">
        <f t="shared" si="11"/>
        <v>0</v>
      </c>
      <c r="J69" s="467">
        <f t="shared" si="11"/>
        <v>0</v>
      </c>
      <c r="K69" s="467">
        <f t="shared" si="11"/>
        <v>0</v>
      </c>
      <c r="L69" s="467">
        <f t="shared" si="11"/>
        <v>0</v>
      </c>
      <c r="M69" s="467">
        <f t="shared" si="11"/>
        <v>0</v>
      </c>
      <c r="N69" s="467">
        <f t="shared" si="11"/>
        <v>0</v>
      </c>
      <c r="O69" s="467">
        <f t="shared" si="11"/>
        <v>0</v>
      </c>
      <c r="P69" s="467">
        <f>SUM(P7:P8,P16:P20,P23:P25,P29,P32:P33,P36:P37,P40:P41,P44:P45,P50:P60,P63,P66:P67)</f>
        <v>33142.26999999999</v>
      </c>
      <c r="Q69" s="467">
        <f>SUM(Q7:Q8,Q16:Q20,Q23:Q25,Q29,Q32:Q33,Q36:Q37,Q40:Q41,Q44:Q45,Q50:Q60,Q63,Q66:Q67)</f>
        <v>1218779.1400000006</v>
      </c>
      <c r="R69" s="467">
        <f>SUM(R7:R8,R16:R20,R23:R26,R29,R32:R33,R36:R37,R40:R41,R44:R46,R50:R60,R63,R66:R67)</f>
        <v>7163333.9800000004</v>
      </c>
    </row>
    <row r="70" spans="2:18" x14ac:dyDescent="0.2">
      <c r="B70" s="372"/>
      <c r="C70" s="470"/>
      <c r="D70" s="463"/>
      <c r="E70" s="463"/>
      <c r="F70" s="463"/>
      <c r="G70" s="463"/>
      <c r="H70" s="463"/>
      <c r="I70" s="463"/>
      <c r="J70" s="463"/>
      <c r="K70" s="463"/>
      <c r="L70" s="463"/>
      <c r="M70" s="463"/>
      <c r="N70" s="463"/>
      <c r="O70" s="463"/>
      <c r="P70" s="470"/>
      <c r="Q70" s="470"/>
      <c r="R70" s="470"/>
    </row>
    <row r="71" spans="2:18" x14ac:dyDescent="0.2">
      <c r="B71" s="340" t="s">
        <v>145</v>
      </c>
      <c r="C71" s="470"/>
      <c r="D71" s="463"/>
      <c r="E71" s="463"/>
      <c r="F71" s="463"/>
      <c r="G71" s="463"/>
      <c r="H71" s="463"/>
      <c r="I71" s="463"/>
      <c r="J71" s="463"/>
      <c r="K71" s="463"/>
      <c r="L71" s="463"/>
      <c r="M71" s="463"/>
      <c r="N71" s="463"/>
      <c r="O71" s="463"/>
      <c r="P71" s="470"/>
      <c r="Q71" s="470"/>
      <c r="R71" s="463"/>
    </row>
    <row r="72" spans="2:18" x14ac:dyDescent="0.2">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2">
      <c r="B73" s="369" t="s">
        <v>146</v>
      </c>
      <c r="C73" s="494">
        <v>0</v>
      </c>
      <c r="D73" s="462">
        <v>0</v>
      </c>
      <c r="E73" s="462">
        <v>0</v>
      </c>
      <c r="F73" s="462">
        <v>0</v>
      </c>
      <c r="G73" s="462"/>
      <c r="H73" s="462"/>
      <c r="I73" s="462"/>
      <c r="J73" s="462"/>
      <c r="K73" s="462"/>
      <c r="L73" s="462"/>
      <c r="M73" s="462"/>
      <c r="N73" s="462"/>
      <c r="O73" s="462"/>
      <c r="P73" s="494">
        <f>SUM(D73:O73)</f>
        <v>0</v>
      </c>
      <c r="Q73" s="494">
        <f t="shared" ref="Q73:Q77" si="12">P73+C73</f>
        <v>0</v>
      </c>
      <c r="R73" s="495"/>
    </row>
    <row r="74" spans="2:18" x14ac:dyDescent="0.2">
      <c r="B74" s="372" t="s">
        <v>147</v>
      </c>
      <c r="C74" s="491">
        <v>780484.4</v>
      </c>
      <c r="D74" s="463">
        <v>954.92</v>
      </c>
      <c r="E74" s="463">
        <v>150.86000000000001</v>
      </c>
      <c r="F74" s="463">
        <v>232.75</v>
      </c>
      <c r="G74" s="463"/>
      <c r="H74" s="463"/>
      <c r="I74" s="463"/>
      <c r="J74" s="463"/>
      <c r="K74" s="463"/>
      <c r="L74" s="463"/>
      <c r="M74" s="463"/>
      <c r="N74" s="463"/>
      <c r="O74" s="463"/>
      <c r="P74" s="491">
        <f>SUM(D74:O74)</f>
        <v>1338.53</v>
      </c>
      <c r="Q74" s="491">
        <f t="shared" si="12"/>
        <v>781822.93</v>
      </c>
      <c r="R74" s="490"/>
    </row>
    <row r="75" spans="2:18" x14ac:dyDescent="0.2">
      <c r="B75" s="372" t="s">
        <v>148</v>
      </c>
      <c r="C75" s="491">
        <v>30364.129999999997</v>
      </c>
      <c r="D75" s="463">
        <v>3027.6</v>
      </c>
      <c r="E75" s="463">
        <v>3037.6499999999996</v>
      </c>
      <c r="F75" s="463">
        <v>3516.6499999999996</v>
      </c>
      <c r="G75" s="463"/>
      <c r="H75" s="463"/>
      <c r="I75" s="463"/>
      <c r="J75" s="463"/>
      <c r="K75" s="463"/>
      <c r="L75" s="463"/>
      <c r="M75" s="463"/>
      <c r="N75" s="463"/>
      <c r="O75" s="463"/>
      <c r="P75" s="491">
        <f>SUM(D75:O75)</f>
        <v>9581.9</v>
      </c>
      <c r="Q75" s="491">
        <f t="shared" si="12"/>
        <v>39946.03</v>
      </c>
      <c r="R75" s="490"/>
    </row>
    <row r="76" spans="2:18" x14ac:dyDescent="0.2">
      <c r="B76" s="372" t="s">
        <v>149</v>
      </c>
      <c r="C76" s="491">
        <v>0</v>
      </c>
      <c r="D76" s="463">
        <v>0</v>
      </c>
      <c r="E76" s="463">
        <v>0</v>
      </c>
      <c r="F76" s="463">
        <v>0</v>
      </c>
      <c r="G76" s="463"/>
      <c r="H76" s="463"/>
      <c r="I76" s="463"/>
      <c r="J76" s="463"/>
      <c r="K76" s="463"/>
      <c r="L76" s="463"/>
      <c r="M76" s="463"/>
      <c r="N76" s="463"/>
      <c r="O76" s="463"/>
      <c r="P76" s="491">
        <f>SUM(D76:O76)</f>
        <v>0</v>
      </c>
      <c r="Q76" s="491">
        <f t="shared" si="12"/>
        <v>0</v>
      </c>
      <c r="R76" s="490"/>
    </row>
    <row r="77" spans="2:18" x14ac:dyDescent="0.2">
      <c r="B77" s="373" t="s">
        <v>150</v>
      </c>
      <c r="C77" s="496">
        <v>0</v>
      </c>
      <c r="D77" s="464">
        <v>0</v>
      </c>
      <c r="E77" s="464">
        <v>0</v>
      </c>
      <c r="F77" s="464">
        <v>0</v>
      </c>
      <c r="G77" s="464"/>
      <c r="H77" s="464"/>
      <c r="I77" s="464"/>
      <c r="J77" s="464"/>
      <c r="K77" s="464"/>
      <c r="L77" s="464"/>
      <c r="M77" s="464"/>
      <c r="N77" s="464"/>
      <c r="O77" s="464"/>
      <c r="P77" s="496">
        <f>SUM(D77:O77)</f>
        <v>0</v>
      </c>
      <c r="Q77" s="496">
        <f t="shared" si="12"/>
        <v>0</v>
      </c>
      <c r="R77" s="497"/>
    </row>
    <row r="78" spans="2:18" x14ac:dyDescent="0.2">
      <c r="B78" s="372"/>
      <c r="C78" s="470"/>
      <c r="D78" s="463"/>
      <c r="E78" s="463"/>
      <c r="F78" s="463"/>
      <c r="G78" s="463"/>
      <c r="H78" s="463"/>
      <c r="I78" s="463"/>
      <c r="J78" s="463"/>
      <c r="K78" s="463"/>
      <c r="L78" s="463"/>
      <c r="M78" s="463"/>
      <c r="N78" s="463"/>
      <c r="O78" s="463"/>
      <c r="P78" s="470"/>
      <c r="Q78" s="470"/>
      <c r="R78" s="463"/>
    </row>
    <row r="79" spans="2:18" x14ac:dyDescent="0.2">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2">
      <c r="B80" s="369" t="s">
        <v>146</v>
      </c>
      <c r="C80" s="494">
        <v>0</v>
      </c>
      <c r="D80" s="462">
        <v>0</v>
      </c>
      <c r="E80" s="462">
        <v>0</v>
      </c>
      <c r="F80" s="462">
        <v>0</v>
      </c>
      <c r="G80" s="462"/>
      <c r="H80" s="462"/>
      <c r="I80" s="462"/>
      <c r="J80" s="462"/>
      <c r="K80" s="462"/>
      <c r="L80" s="462"/>
      <c r="M80" s="462"/>
      <c r="N80" s="462"/>
      <c r="O80" s="462"/>
      <c r="P80" s="494">
        <f>SUM(D80:O80)</f>
        <v>0</v>
      </c>
      <c r="Q80" s="494">
        <f t="shared" ref="Q80:Q84" si="13">P80+C80</f>
        <v>0</v>
      </c>
      <c r="R80" s="495"/>
    </row>
    <row r="81" spans="2:18" x14ac:dyDescent="0.2">
      <c r="B81" s="372" t="s">
        <v>147</v>
      </c>
      <c r="C81" s="491">
        <v>1254359.6299999997</v>
      </c>
      <c r="D81" s="463">
        <v>0</v>
      </c>
      <c r="E81" s="463">
        <v>7012.15</v>
      </c>
      <c r="F81" s="463">
        <v>0</v>
      </c>
      <c r="G81" s="463"/>
      <c r="H81" s="463"/>
      <c r="I81" s="463"/>
      <c r="J81" s="463"/>
      <c r="K81" s="463"/>
      <c r="L81" s="463"/>
      <c r="M81" s="463"/>
      <c r="N81" s="463"/>
      <c r="O81" s="463"/>
      <c r="P81" s="491">
        <f>SUM(D81:O81)</f>
        <v>7012.15</v>
      </c>
      <c r="Q81" s="491">
        <f t="shared" si="13"/>
        <v>1261371.7799999996</v>
      </c>
      <c r="R81" s="490"/>
    </row>
    <row r="82" spans="2:18" x14ac:dyDescent="0.2">
      <c r="B82" s="372" t="s">
        <v>140</v>
      </c>
      <c r="C82" s="491">
        <v>8557.5500000000011</v>
      </c>
      <c r="D82" s="463">
        <v>853.28000000000009</v>
      </c>
      <c r="E82" s="463">
        <v>883.91000000000008</v>
      </c>
      <c r="F82" s="463">
        <v>1054.7700000000004</v>
      </c>
      <c r="G82" s="463"/>
      <c r="H82" s="463"/>
      <c r="I82" s="463"/>
      <c r="J82" s="463"/>
      <c r="K82" s="463"/>
      <c r="L82" s="463"/>
      <c r="M82" s="463"/>
      <c r="N82" s="463"/>
      <c r="O82" s="463"/>
      <c r="P82" s="491">
        <f>SUM(D82:O82)</f>
        <v>2791.9600000000005</v>
      </c>
      <c r="Q82" s="491">
        <f t="shared" si="13"/>
        <v>11349.510000000002</v>
      </c>
      <c r="R82" s="490"/>
    </row>
    <row r="83" spans="2:18" x14ac:dyDescent="0.2">
      <c r="B83" s="372" t="s">
        <v>149</v>
      </c>
      <c r="C83" s="491">
        <v>0</v>
      </c>
      <c r="D83" s="463">
        <v>0</v>
      </c>
      <c r="E83" s="463">
        <v>0</v>
      </c>
      <c r="F83" s="463">
        <v>0</v>
      </c>
      <c r="G83" s="463"/>
      <c r="H83" s="463"/>
      <c r="I83" s="463"/>
      <c r="J83" s="463"/>
      <c r="K83" s="463"/>
      <c r="L83" s="463"/>
      <c r="M83" s="463"/>
      <c r="N83" s="463"/>
      <c r="O83" s="463"/>
      <c r="P83" s="491">
        <f>SUM(D83:O83)</f>
        <v>0</v>
      </c>
      <c r="Q83" s="491">
        <f t="shared" si="13"/>
        <v>0</v>
      </c>
      <c r="R83" s="490"/>
    </row>
    <row r="84" spans="2:18" x14ac:dyDescent="0.2">
      <c r="B84" s="373" t="s">
        <v>150</v>
      </c>
      <c r="C84" s="496">
        <v>0</v>
      </c>
      <c r="D84" s="464">
        <v>0</v>
      </c>
      <c r="E84" s="464">
        <v>0</v>
      </c>
      <c r="F84" s="464">
        <v>0</v>
      </c>
      <c r="G84" s="464"/>
      <c r="H84" s="464"/>
      <c r="I84" s="464"/>
      <c r="J84" s="464"/>
      <c r="K84" s="464"/>
      <c r="L84" s="464"/>
      <c r="M84" s="464"/>
      <c r="N84" s="464"/>
      <c r="O84" s="464"/>
      <c r="P84" s="496">
        <f>SUM(D84:O84)</f>
        <v>0</v>
      </c>
      <c r="Q84" s="496">
        <f t="shared" si="13"/>
        <v>0</v>
      </c>
      <c r="R84" s="497"/>
    </row>
    <row r="85" spans="2:18" x14ac:dyDescent="0.2">
      <c r="B85" s="372"/>
      <c r="C85" s="470"/>
      <c r="D85" s="463"/>
      <c r="E85" s="463"/>
      <c r="F85" s="463"/>
      <c r="G85" s="463"/>
      <c r="H85" s="463"/>
      <c r="I85" s="463"/>
      <c r="J85" s="463"/>
      <c r="K85" s="463"/>
      <c r="L85" s="463"/>
      <c r="M85" s="463"/>
      <c r="N85" s="463"/>
      <c r="O85" s="463"/>
      <c r="P85" s="470"/>
      <c r="Q85" s="470"/>
      <c r="R85" s="463"/>
    </row>
    <row r="86" spans="2:18" x14ac:dyDescent="0.2">
      <c r="B86" s="341" t="s">
        <v>157</v>
      </c>
      <c r="C86" s="473"/>
      <c r="D86" s="464"/>
      <c r="E86" s="464"/>
      <c r="F86" s="464"/>
      <c r="G86" s="464"/>
      <c r="H86" s="473"/>
      <c r="I86" s="464"/>
      <c r="J86" s="464"/>
      <c r="K86" s="464"/>
      <c r="L86" s="464"/>
      <c r="M86" s="464"/>
      <c r="N86" s="464"/>
      <c r="O86" s="464"/>
      <c r="P86" s="473"/>
      <c r="Q86" s="473"/>
      <c r="R86" s="473">
        <f>0</f>
        <v>0</v>
      </c>
    </row>
    <row r="87" spans="2:18" x14ac:dyDescent="0.2">
      <c r="B87" s="369" t="s">
        <v>146</v>
      </c>
      <c r="C87" s="494">
        <v>0</v>
      </c>
      <c r="D87" s="462">
        <v>0</v>
      </c>
      <c r="E87" s="462">
        <v>0</v>
      </c>
      <c r="F87" s="462">
        <v>0</v>
      </c>
      <c r="G87" s="462"/>
      <c r="H87" s="462"/>
      <c r="I87" s="462"/>
      <c r="J87" s="462"/>
      <c r="K87" s="462"/>
      <c r="L87" s="462"/>
      <c r="M87" s="462"/>
      <c r="N87" s="462"/>
      <c r="O87" s="462"/>
      <c r="P87" s="494">
        <f>SUM(D87:O87)</f>
        <v>0</v>
      </c>
      <c r="Q87" s="494">
        <f t="shared" ref="Q87:Q91" si="14">P87+C87</f>
        <v>0</v>
      </c>
      <c r="R87" s="495"/>
    </row>
    <row r="88" spans="2:18" x14ac:dyDescent="0.2">
      <c r="B88" s="372" t="s">
        <v>147</v>
      </c>
      <c r="C88" s="491">
        <v>0</v>
      </c>
      <c r="D88" s="463">
        <v>0</v>
      </c>
      <c r="E88" s="463">
        <v>0</v>
      </c>
      <c r="F88" s="463">
        <v>0</v>
      </c>
      <c r="G88" s="463"/>
      <c r="H88" s="463"/>
      <c r="I88" s="463"/>
      <c r="J88" s="463"/>
      <c r="K88" s="463"/>
      <c r="L88" s="463"/>
      <c r="M88" s="463"/>
      <c r="N88" s="463"/>
      <c r="O88" s="463"/>
      <c r="P88" s="491">
        <f>SUM(D88:O88)</f>
        <v>0</v>
      </c>
      <c r="Q88" s="491">
        <f t="shared" si="14"/>
        <v>0</v>
      </c>
      <c r="R88" s="490"/>
    </row>
    <row r="89" spans="2:18" x14ac:dyDescent="0.2">
      <c r="B89" s="372" t="s">
        <v>140</v>
      </c>
      <c r="C89" s="491">
        <v>0</v>
      </c>
      <c r="D89" s="463">
        <v>0</v>
      </c>
      <c r="E89" s="463">
        <v>0</v>
      </c>
      <c r="F89" s="463">
        <v>0</v>
      </c>
      <c r="G89" s="463"/>
      <c r="H89" s="463"/>
      <c r="I89" s="463"/>
      <c r="J89" s="463"/>
      <c r="K89" s="463"/>
      <c r="L89" s="463"/>
      <c r="M89" s="463"/>
      <c r="N89" s="463"/>
      <c r="O89" s="463"/>
      <c r="P89" s="491">
        <f>SUM(D89:O89)</f>
        <v>0</v>
      </c>
      <c r="Q89" s="491">
        <f t="shared" si="14"/>
        <v>0</v>
      </c>
      <c r="R89" s="490"/>
    </row>
    <row r="90" spans="2:18" x14ac:dyDescent="0.2">
      <c r="B90" s="372" t="s">
        <v>149</v>
      </c>
      <c r="C90" s="491">
        <v>0</v>
      </c>
      <c r="D90" s="463">
        <v>0</v>
      </c>
      <c r="E90" s="463">
        <v>0</v>
      </c>
      <c r="F90" s="463">
        <v>0</v>
      </c>
      <c r="G90" s="463"/>
      <c r="H90" s="463"/>
      <c r="I90" s="463"/>
      <c r="J90" s="463"/>
      <c r="K90" s="463"/>
      <c r="L90" s="463"/>
      <c r="M90" s="463"/>
      <c r="N90" s="463"/>
      <c r="O90" s="463"/>
      <c r="P90" s="491">
        <f>SUM(D90:O90)</f>
        <v>0</v>
      </c>
      <c r="Q90" s="491">
        <f t="shared" si="14"/>
        <v>0</v>
      </c>
      <c r="R90" s="490"/>
    </row>
    <row r="91" spans="2:18" x14ac:dyDescent="0.2">
      <c r="B91" s="373" t="s">
        <v>150</v>
      </c>
      <c r="C91" s="496">
        <v>0</v>
      </c>
      <c r="D91" s="464">
        <v>0</v>
      </c>
      <c r="E91" s="464">
        <v>0</v>
      </c>
      <c r="F91" s="464">
        <v>0</v>
      </c>
      <c r="G91" s="464"/>
      <c r="H91" s="464"/>
      <c r="I91" s="464"/>
      <c r="J91" s="464"/>
      <c r="K91" s="464"/>
      <c r="L91" s="464"/>
      <c r="M91" s="464"/>
      <c r="N91" s="464"/>
      <c r="O91" s="464"/>
      <c r="P91" s="496">
        <f>SUM(D91:O91)</f>
        <v>0</v>
      </c>
      <c r="Q91" s="496">
        <f t="shared" si="14"/>
        <v>0</v>
      </c>
      <c r="R91" s="497"/>
    </row>
    <row r="92" spans="2:18" x14ac:dyDescent="0.2">
      <c r="B92" s="372"/>
      <c r="C92" s="470"/>
      <c r="D92" s="463"/>
      <c r="E92" s="463"/>
      <c r="F92" s="463"/>
      <c r="G92" s="463"/>
      <c r="H92" s="463"/>
      <c r="I92" s="463"/>
      <c r="J92" s="463"/>
      <c r="K92" s="463"/>
      <c r="L92" s="463"/>
      <c r="M92" s="463"/>
      <c r="N92" s="463"/>
      <c r="O92" s="463"/>
      <c r="P92" s="470"/>
      <c r="Q92" s="470"/>
      <c r="R92" s="463"/>
    </row>
    <row r="93" spans="2:18" s="370" customFormat="1" ht="15.75" x14ac:dyDescent="0.25">
      <c r="B93" s="352" t="s">
        <v>151</v>
      </c>
      <c r="C93" s="471">
        <v>3259402.58</v>
      </c>
      <c r="D93" s="471">
        <f>SUM(D87:D91,D80:D84,D73:D77,D69)</f>
        <v>16041.119999999995</v>
      </c>
      <c r="E93" s="471">
        <f t="shared" ref="E93:Q93" si="15">SUM(E87:E91,E80:E84,E73:E77,E69)</f>
        <v>23968.009999999995</v>
      </c>
      <c r="F93" s="471">
        <f t="shared" si="15"/>
        <v>13857.68</v>
      </c>
      <c r="G93" s="471">
        <f>SUM(G87:G91,G80:G84,G73:G77,G69)</f>
        <v>0</v>
      </c>
      <c r="H93" s="471">
        <f t="shared" si="15"/>
        <v>0</v>
      </c>
      <c r="I93" s="471">
        <f t="shared" si="15"/>
        <v>0</v>
      </c>
      <c r="J93" s="471">
        <f t="shared" si="15"/>
        <v>0</v>
      </c>
      <c r="K93" s="471">
        <f t="shared" si="15"/>
        <v>0</v>
      </c>
      <c r="L93" s="471">
        <f t="shared" si="15"/>
        <v>0</v>
      </c>
      <c r="M93" s="471">
        <f>SUM(M87:M91,M80:M84,M73:M77,M69)</f>
        <v>0</v>
      </c>
      <c r="N93" s="471">
        <f>SUM(N87:N91,N80:N84,N73:N77,N69)</f>
        <v>0</v>
      </c>
      <c r="O93" s="471">
        <f t="shared" si="15"/>
        <v>0</v>
      </c>
      <c r="P93" s="471">
        <f t="shared" si="15"/>
        <v>53866.80999999999</v>
      </c>
      <c r="Q93" s="471">
        <f t="shared" si="15"/>
        <v>3313269.3900000006</v>
      </c>
      <c r="R93" s="471">
        <f>ROUNDDOWN(SUM(R86,R79,R72,R69),0)</f>
        <v>17730000</v>
      </c>
    </row>
    <row r="94" spans="2:18" x14ac:dyDescent="0.2">
      <c r="B94" s="371"/>
      <c r="C94" s="463"/>
      <c r="D94" s="463"/>
      <c r="E94" s="463"/>
      <c r="F94" s="463"/>
      <c r="G94" s="463"/>
      <c r="H94" s="463"/>
      <c r="I94" s="463"/>
      <c r="J94" s="463"/>
      <c r="K94" s="463"/>
      <c r="L94" s="463"/>
      <c r="M94" s="463"/>
      <c r="N94" s="463"/>
      <c r="O94" s="463"/>
      <c r="P94" s="463"/>
      <c r="Q94" s="470"/>
      <c r="R94" s="463"/>
    </row>
    <row r="95" spans="2:18" ht="15.75" x14ac:dyDescent="0.25">
      <c r="B95" s="343" t="s">
        <v>152</v>
      </c>
      <c r="C95" s="464"/>
      <c r="D95" s="464"/>
      <c r="E95" s="464"/>
      <c r="F95" s="464"/>
      <c r="G95" s="464"/>
      <c r="H95" s="464"/>
      <c r="I95" s="464"/>
      <c r="J95" s="464"/>
      <c r="K95" s="464"/>
      <c r="L95" s="464"/>
      <c r="M95" s="464"/>
      <c r="N95" s="464"/>
      <c r="O95" s="464"/>
      <c r="P95" s="464"/>
      <c r="Q95" s="473"/>
      <c r="R95" s="464"/>
    </row>
    <row r="96" spans="2:18" x14ac:dyDescent="0.2">
      <c r="B96" s="368" t="s">
        <v>146</v>
      </c>
      <c r="C96" s="494">
        <v>0</v>
      </c>
      <c r="D96" s="332">
        <f t="shared" ref="D96:F99" si="16">SUM(D87+D80+D73)</f>
        <v>0</v>
      </c>
      <c r="E96" s="332">
        <f t="shared" si="16"/>
        <v>0</v>
      </c>
      <c r="F96" s="332">
        <f t="shared" si="16"/>
        <v>0</v>
      </c>
      <c r="G96" s="332"/>
      <c r="H96" s="332"/>
      <c r="I96" s="332"/>
      <c r="J96" s="332"/>
      <c r="K96" s="332"/>
      <c r="L96" s="332"/>
      <c r="M96" s="332"/>
      <c r="N96" s="332"/>
      <c r="O96" s="332"/>
      <c r="P96" s="494">
        <f t="shared" ref="P96:P100" si="17">SUM(P87,P80,P73)</f>
        <v>0</v>
      </c>
      <c r="Q96" s="494">
        <f t="shared" ref="Q96:Q101" si="18">P96+C96</f>
        <v>0</v>
      </c>
      <c r="R96" s="495"/>
    </row>
    <row r="97" spans="2:18" x14ac:dyDescent="0.2">
      <c r="B97" s="372" t="s">
        <v>147</v>
      </c>
      <c r="C97" s="491">
        <v>2034844.0299999998</v>
      </c>
      <c r="D97" s="332">
        <f t="shared" si="16"/>
        <v>954.92</v>
      </c>
      <c r="E97" s="332">
        <f t="shared" si="16"/>
        <v>7163.0099999999993</v>
      </c>
      <c r="F97" s="332">
        <f t="shared" si="16"/>
        <v>232.75</v>
      </c>
      <c r="G97" s="332"/>
      <c r="H97" s="332"/>
      <c r="I97" s="332"/>
      <c r="J97" s="332"/>
      <c r="K97" s="332"/>
      <c r="L97" s="332"/>
      <c r="M97" s="332"/>
      <c r="N97" s="332"/>
      <c r="O97" s="332"/>
      <c r="P97" s="491">
        <f t="shared" si="17"/>
        <v>8350.68</v>
      </c>
      <c r="Q97" s="491">
        <f t="shared" si="18"/>
        <v>2043194.7099999997</v>
      </c>
      <c r="R97" s="490"/>
    </row>
    <row r="98" spans="2:18" x14ac:dyDescent="0.2">
      <c r="B98" s="372" t="s">
        <v>140</v>
      </c>
      <c r="C98" s="491">
        <v>38921.68</v>
      </c>
      <c r="D98" s="332">
        <f t="shared" si="16"/>
        <v>3880.88</v>
      </c>
      <c r="E98" s="332">
        <f t="shared" si="16"/>
        <v>3921.5599999999995</v>
      </c>
      <c r="F98" s="332">
        <f t="shared" si="16"/>
        <v>4571.42</v>
      </c>
      <c r="G98" s="332"/>
      <c r="H98" s="332"/>
      <c r="I98" s="332"/>
      <c r="J98" s="332"/>
      <c r="K98" s="332"/>
      <c r="L98" s="332"/>
      <c r="M98" s="332"/>
      <c r="N98" s="332"/>
      <c r="O98" s="332"/>
      <c r="P98" s="491">
        <f t="shared" si="17"/>
        <v>12373.86</v>
      </c>
      <c r="Q98" s="491">
        <f t="shared" si="18"/>
        <v>51295.54</v>
      </c>
      <c r="R98" s="490"/>
    </row>
    <row r="99" spans="2:18" x14ac:dyDescent="0.2">
      <c r="B99" s="372" t="s">
        <v>149</v>
      </c>
      <c r="C99" s="491">
        <v>0</v>
      </c>
      <c r="D99" s="332">
        <f t="shared" si="16"/>
        <v>0</v>
      </c>
      <c r="E99" s="332">
        <f t="shared" si="16"/>
        <v>0</v>
      </c>
      <c r="F99" s="332">
        <f t="shared" si="16"/>
        <v>0</v>
      </c>
      <c r="G99" s="332"/>
      <c r="H99" s="332"/>
      <c r="I99" s="332"/>
      <c r="J99" s="332"/>
      <c r="K99" s="332"/>
      <c r="L99" s="332"/>
      <c r="M99" s="332"/>
      <c r="N99" s="332"/>
      <c r="O99" s="332"/>
      <c r="P99" s="491">
        <f t="shared" si="17"/>
        <v>0</v>
      </c>
      <c r="Q99" s="491">
        <f t="shared" si="18"/>
        <v>0</v>
      </c>
      <c r="R99" s="490"/>
    </row>
    <row r="100" spans="2:18" x14ac:dyDescent="0.2">
      <c r="B100" s="372" t="s">
        <v>150</v>
      </c>
      <c r="C100" s="491">
        <v>0</v>
      </c>
      <c r="D100" s="332">
        <v>0</v>
      </c>
      <c r="E100" s="332">
        <v>0</v>
      </c>
      <c r="F100" s="332">
        <v>0</v>
      </c>
      <c r="G100" s="332"/>
      <c r="H100" s="332"/>
      <c r="I100" s="332"/>
      <c r="J100" s="332"/>
      <c r="K100" s="332"/>
      <c r="L100" s="332"/>
      <c r="M100" s="332"/>
      <c r="N100" s="332"/>
      <c r="O100" s="332"/>
      <c r="P100" s="491">
        <f t="shared" si="17"/>
        <v>0</v>
      </c>
      <c r="Q100" s="491">
        <f t="shared" si="18"/>
        <v>0</v>
      </c>
      <c r="R100" s="490"/>
    </row>
    <row r="101" spans="2:18" x14ac:dyDescent="0.2">
      <c r="B101" s="365" t="s">
        <v>172</v>
      </c>
      <c r="C101" s="496">
        <v>1185636.8700000006</v>
      </c>
      <c r="D101" s="498">
        <f t="shared" ref="D101:F101" si="19">D69</f>
        <v>11205.319999999996</v>
      </c>
      <c r="E101" s="498">
        <f t="shared" si="19"/>
        <v>12883.439999999993</v>
      </c>
      <c r="F101" s="498">
        <f t="shared" si="19"/>
        <v>9053.51</v>
      </c>
      <c r="G101" s="498"/>
      <c r="H101" s="498"/>
      <c r="I101" s="498"/>
      <c r="J101" s="498"/>
      <c r="K101" s="498"/>
      <c r="L101" s="498"/>
      <c r="M101" s="498"/>
      <c r="N101" s="498"/>
      <c r="O101" s="498"/>
      <c r="P101" s="496">
        <f t="shared" ref="P101" si="20">SUM(P69)</f>
        <v>33142.26999999999</v>
      </c>
      <c r="Q101" s="496">
        <f t="shared" si="18"/>
        <v>1218779.1400000006</v>
      </c>
      <c r="R101" s="497"/>
    </row>
    <row r="102" spans="2:18" ht="15.75" x14ac:dyDescent="0.25">
      <c r="B102" s="352" t="s">
        <v>153</v>
      </c>
      <c r="C102" s="471">
        <v>3259402.58</v>
      </c>
      <c r="D102" s="471">
        <f>SUM(D96:D101)</f>
        <v>16041.119999999995</v>
      </c>
      <c r="E102" s="471">
        <f t="shared" ref="E102:P102" si="21">SUM(E96:E101)</f>
        <v>23968.009999999995</v>
      </c>
      <c r="F102" s="471">
        <f t="shared" si="21"/>
        <v>13857.68</v>
      </c>
      <c r="G102" s="471">
        <f t="shared" si="21"/>
        <v>0</v>
      </c>
      <c r="H102" s="471">
        <f t="shared" si="21"/>
        <v>0</v>
      </c>
      <c r="I102" s="471">
        <f t="shared" si="21"/>
        <v>0</v>
      </c>
      <c r="J102" s="471">
        <f t="shared" si="21"/>
        <v>0</v>
      </c>
      <c r="K102" s="471">
        <f t="shared" si="21"/>
        <v>0</v>
      </c>
      <c r="L102" s="471">
        <f t="shared" si="21"/>
        <v>0</v>
      </c>
      <c r="M102" s="471">
        <f t="shared" si="21"/>
        <v>0</v>
      </c>
      <c r="N102" s="471">
        <f t="shared" si="21"/>
        <v>0</v>
      </c>
      <c r="O102" s="471">
        <f t="shared" si="21"/>
        <v>0</v>
      </c>
      <c r="P102" s="471">
        <f t="shared" si="21"/>
        <v>53866.80999999999</v>
      </c>
      <c r="Q102" s="471">
        <f>SUM(Q96:Q101)</f>
        <v>3313269.3900000006</v>
      </c>
      <c r="R102" s="471">
        <f>R93</f>
        <v>17730000</v>
      </c>
    </row>
    <row r="103" spans="2:18" x14ac:dyDescent="0.2">
      <c r="B103" s="344"/>
      <c r="C103" s="462"/>
      <c r="D103" s="462"/>
      <c r="E103" s="462"/>
      <c r="F103" s="462"/>
      <c r="G103" s="462"/>
      <c r="H103" s="462"/>
      <c r="I103" s="462"/>
      <c r="J103" s="462"/>
      <c r="K103" s="462"/>
      <c r="L103" s="462"/>
      <c r="M103" s="462"/>
      <c r="N103" s="462"/>
      <c r="O103" s="462"/>
      <c r="P103" s="462"/>
      <c r="Q103" s="466"/>
      <c r="R103" s="462"/>
    </row>
    <row r="104" spans="2:18" ht="15.75" x14ac:dyDescent="0.25">
      <c r="B104" s="343" t="s">
        <v>154</v>
      </c>
      <c r="C104" s="464"/>
      <c r="D104" s="464"/>
      <c r="E104" s="464"/>
      <c r="F104" s="464"/>
      <c r="G104" s="464"/>
      <c r="H104" s="464"/>
      <c r="I104" s="464"/>
      <c r="J104" s="464"/>
      <c r="K104" s="464"/>
      <c r="L104" s="464"/>
      <c r="M104" s="464"/>
      <c r="N104" s="464"/>
      <c r="O104" s="464"/>
      <c r="P104" s="464"/>
      <c r="Q104" s="473"/>
      <c r="R104" s="464"/>
    </row>
    <row r="105" spans="2:18" x14ac:dyDescent="0.2">
      <c r="B105" s="369" t="s">
        <v>177</v>
      </c>
      <c r="C105" s="491">
        <v>11245.415600000008</v>
      </c>
      <c r="D105" s="499">
        <f t="shared" ref="D105:F105" si="22">((SUM(D43:D60)+D8)*0.01)+D16</f>
        <v>75.669799999999967</v>
      </c>
      <c r="E105" s="499">
        <f t="shared" si="22"/>
        <v>76.489800000000002</v>
      </c>
      <c r="F105" s="499">
        <f t="shared" si="22"/>
        <v>55.97219999999998</v>
      </c>
      <c r="G105" s="499"/>
      <c r="H105" s="499"/>
      <c r="I105" s="499"/>
      <c r="J105" s="499"/>
      <c r="K105" s="499"/>
      <c r="L105" s="499"/>
      <c r="M105" s="499"/>
      <c r="N105" s="499"/>
      <c r="O105" s="499"/>
      <c r="P105" s="491">
        <f>SUM(D105:O105)</f>
        <v>208.13179999999994</v>
      </c>
      <c r="Q105" s="494">
        <f t="shared" ref="Q105:Q108" si="23">P105+C105</f>
        <v>11453.547400000007</v>
      </c>
      <c r="R105" s="495"/>
    </row>
    <row r="106" spans="2:18" x14ac:dyDescent="0.2">
      <c r="B106" s="366" t="s">
        <v>155</v>
      </c>
      <c r="C106" s="491">
        <v>140664.55380000011</v>
      </c>
      <c r="D106" s="332">
        <f t="shared" ref="D106:F106" si="24">(SUM(D44:D60,D8)*0.12)+D24+(D32*0.55)+D19+D23+D66+D17+(D67*0.83)+(D63*0.03)</f>
        <v>908.03759999999943</v>
      </c>
      <c r="E106" s="332">
        <f t="shared" si="24"/>
        <v>917.87759999999992</v>
      </c>
      <c r="F106" s="332">
        <f t="shared" si="24"/>
        <v>671.66639999999973</v>
      </c>
      <c r="G106" s="332"/>
      <c r="H106" s="332"/>
      <c r="I106" s="332"/>
      <c r="J106" s="332"/>
      <c r="K106" s="332"/>
      <c r="L106" s="332"/>
      <c r="M106" s="332"/>
      <c r="N106" s="332"/>
      <c r="O106" s="332"/>
      <c r="P106" s="491">
        <f>SUM(D106:O106)</f>
        <v>2497.5815999999991</v>
      </c>
      <c r="Q106" s="491">
        <f t="shared" si="23"/>
        <v>143162.13540000012</v>
      </c>
      <c r="R106" s="490"/>
    </row>
    <row r="107" spans="2:18" ht="14.25" customHeight="1" x14ac:dyDescent="0.2">
      <c r="B107" s="372" t="s">
        <v>156</v>
      </c>
      <c r="C107" s="491">
        <v>17998.559000000008</v>
      </c>
      <c r="D107" s="332">
        <f t="shared" ref="D107:F107" si="25">(SUM(D44:D60,D8)*0.01)+(D32*0.45)+(SUM(D87:D91)*0.99)+(D67*0.17)+(D63*0.97)</f>
        <v>75.669799999999967</v>
      </c>
      <c r="E107" s="332">
        <f t="shared" si="25"/>
        <v>76.489800000000002</v>
      </c>
      <c r="F107" s="332">
        <f t="shared" si="25"/>
        <v>55.97219999999998</v>
      </c>
      <c r="G107" s="332"/>
      <c r="H107" s="332"/>
      <c r="I107" s="332"/>
      <c r="J107" s="332"/>
      <c r="K107" s="332"/>
      <c r="L107" s="332"/>
      <c r="M107" s="332"/>
      <c r="N107" s="332"/>
      <c r="O107" s="332"/>
      <c r="P107" s="491">
        <f>SUM(D107:O107)</f>
        <v>208.13179999999994</v>
      </c>
      <c r="Q107" s="491">
        <f t="shared" si="23"/>
        <v>18206.690800000008</v>
      </c>
      <c r="R107" s="490"/>
    </row>
    <row r="108" spans="2:18" ht="15" x14ac:dyDescent="0.2">
      <c r="B108" s="373" t="s">
        <v>285</v>
      </c>
      <c r="C108" s="496">
        <v>3040871.4515999998</v>
      </c>
      <c r="D108" s="498">
        <f t="shared" ref="D108:F108" si="26">(SUM(D44:D60,D8)*0.86)+SUM(D73:D77)+SUM(D80:D84)+(SUM(D87:D91)*0.01)</f>
        <v>11343.402799999996</v>
      </c>
      <c r="E108" s="498">
        <f t="shared" si="26"/>
        <v>17662.692799999997</v>
      </c>
      <c r="F108" s="498">
        <f t="shared" si="26"/>
        <v>9617.7791999999972</v>
      </c>
      <c r="G108" s="498"/>
      <c r="H108" s="498"/>
      <c r="I108" s="498"/>
      <c r="J108" s="498"/>
      <c r="K108" s="498"/>
      <c r="L108" s="498"/>
      <c r="M108" s="498"/>
      <c r="N108" s="498"/>
      <c r="O108" s="498"/>
      <c r="P108" s="496">
        <f>SUM(D108:O108)</f>
        <v>38623.874799999991</v>
      </c>
      <c r="Q108" s="496">
        <f t="shared" si="23"/>
        <v>3079495.3263999997</v>
      </c>
      <c r="R108" s="497"/>
    </row>
    <row r="109" spans="2:18" ht="15.75" x14ac:dyDescent="0.25">
      <c r="B109" s="352" t="s">
        <v>222</v>
      </c>
      <c r="C109" s="471">
        <v>3210779.98</v>
      </c>
      <c r="D109" s="471">
        <f>SUM(D105:D108)</f>
        <v>12402.779999999995</v>
      </c>
      <c r="E109" s="471">
        <f t="shared" ref="E109:P109" si="27">SUM(E105:E108)</f>
        <v>18733.549999999996</v>
      </c>
      <c r="F109" s="471">
        <f t="shared" si="27"/>
        <v>10401.389999999998</v>
      </c>
      <c r="G109" s="471">
        <f>SUM(G105:G108)</f>
        <v>0</v>
      </c>
      <c r="H109" s="471">
        <f t="shared" si="27"/>
        <v>0</v>
      </c>
      <c r="I109" s="471">
        <f t="shared" si="27"/>
        <v>0</v>
      </c>
      <c r="J109" s="471">
        <f t="shared" si="27"/>
        <v>0</v>
      </c>
      <c r="K109" s="471">
        <f t="shared" si="27"/>
        <v>0</v>
      </c>
      <c r="L109" s="471">
        <f t="shared" si="27"/>
        <v>0</v>
      </c>
      <c r="M109" s="471">
        <f t="shared" si="27"/>
        <v>0</v>
      </c>
      <c r="N109" s="471">
        <f t="shared" si="27"/>
        <v>0</v>
      </c>
      <c r="O109" s="471">
        <f t="shared" si="27"/>
        <v>0</v>
      </c>
      <c r="P109" s="471">
        <f t="shared" si="27"/>
        <v>41537.719999999987</v>
      </c>
      <c r="Q109" s="471">
        <f>SUM(Q105:Q108)</f>
        <v>3252317.6999999997</v>
      </c>
      <c r="R109" s="471">
        <f>R93</f>
        <v>17730000</v>
      </c>
    </row>
    <row r="110" spans="2:18" x14ac:dyDescent="0.2">
      <c r="B110" s="371"/>
      <c r="C110" s="371"/>
      <c r="D110" s="332"/>
      <c r="E110" s="332"/>
      <c r="F110" s="332"/>
      <c r="G110" s="332"/>
      <c r="H110" s="332"/>
      <c r="I110" s="332"/>
      <c r="J110" s="332"/>
      <c r="K110" s="332"/>
      <c r="L110" s="332"/>
      <c r="M110" s="332"/>
      <c r="N110" s="332"/>
      <c r="O110" s="332"/>
      <c r="P110" s="332"/>
      <c r="Q110" s="332"/>
      <c r="R110" s="332"/>
    </row>
    <row r="111" spans="2:18" x14ac:dyDescent="0.2">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2">
      <c r="B112" s="638" t="s">
        <v>266</v>
      </c>
      <c r="C112" s="638"/>
      <c r="D112" s="638"/>
      <c r="E112" s="638"/>
      <c r="F112" s="638"/>
      <c r="G112" s="638"/>
      <c r="H112" s="638"/>
      <c r="I112" s="638"/>
      <c r="J112" s="638"/>
      <c r="K112" s="638"/>
      <c r="L112" s="638"/>
      <c r="M112" s="638"/>
      <c r="N112" s="638"/>
      <c r="O112" s="638"/>
      <c r="P112" s="638"/>
      <c r="Q112" s="638"/>
      <c r="R112" s="638"/>
    </row>
    <row r="113" spans="2:18" s="370" customFormat="1" x14ac:dyDescent="0.2">
      <c r="B113" s="638" t="s">
        <v>271</v>
      </c>
      <c r="C113" s="638"/>
      <c r="D113" s="638"/>
      <c r="E113" s="638"/>
      <c r="F113" s="638"/>
      <c r="G113" s="638"/>
      <c r="H113" s="638"/>
      <c r="I113" s="638"/>
      <c r="J113" s="638"/>
      <c r="K113" s="638"/>
      <c r="L113" s="638"/>
      <c r="M113" s="638"/>
      <c r="N113" s="638"/>
      <c r="O113" s="638"/>
      <c r="P113" s="638"/>
      <c r="Q113" s="638"/>
      <c r="R113" s="638"/>
    </row>
    <row r="114" spans="2:18" x14ac:dyDescent="0.2">
      <c r="B114" s="370" t="s">
        <v>272</v>
      </c>
      <c r="D114" s="332"/>
      <c r="E114" s="332"/>
      <c r="F114" s="332"/>
      <c r="G114" s="332"/>
      <c r="H114" s="332"/>
      <c r="I114" s="332"/>
      <c r="J114" s="332"/>
      <c r="K114" s="332"/>
      <c r="L114" s="332"/>
      <c r="M114" s="332"/>
      <c r="N114" s="332"/>
      <c r="O114" s="332"/>
      <c r="P114" s="332"/>
      <c r="Q114" s="332"/>
      <c r="R114" s="332"/>
    </row>
    <row r="115" spans="2:18" x14ac:dyDescent="0.2">
      <c r="B115" s="347" t="s">
        <v>273</v>
      </c>
      <c r="C115" s="347"/>
      <c r="D115" s="332"/>
      <c r="E115" s="332"/>
      <c r="F115" s="332"/>
      <c r="G115" s="332"/>
      <c r="H115" s="332"/>
      <c r="I115" s="332"/>
      <c r="J115" s="332"/>
      <c r="K115" s="332"/>
      <c r="L115" s="332"/>
      <c r="M115" s="332"/>
      <c r="N115" s="332"/>
      <c r="O115" s="332"/>
      <c r="P115" s="332"/>
      <c r="Q115" s="332"/>
      <c r="R115" s="332"/>
    </row>
    <row r="116" spans="2:18" x14ac:dyDescent="0.2">
      <c r="B116" s="370" t="s">
        <v>286</v>
      </c>
      <c r="D116" s="555"/>
      <c r="E116" s="555"/>
      <c r="F116" s="346"/>
      <c r="G116" s="346"/>
      <c r="H116" s="346"/>
      <c r="I116" s="346"/>
      <c r="J116" s="346"/>
      <c r="K116" s="346"/>
      <c r="L116" s="346"/>
      <c r="M116" s="346"/>
      <c r="N116" s="346"/>
      <c r="O116" s="346"/>
      <c r="P116" s="346"/>
    </row>
    <row r="117" spans="2:18" x14ac:dyDescent="0.2">
      <c r="B117" s="348"/>
      <c r="C117" s="348"/>
      <c r="D117" s="555"/>
      <c r="E117" s="555"/>
      <c r="F117" s="346"/>
      <c r="G117" s="346"/>
      <c r="H117" s="346"/>
      <c r="I117" s="346"/>
      <c r="J117" s="346"/>
      <c r="K117" s="346"/>
      <c r="L117" s="346"/>
      <c r="M117" s="346"/>
      <c r="N117" s="346"/>
      <c r="O117" s="346"/>
      <c r="P117" s="346"/>
    </row>
    <row r="118" spans="2:18" x14ac:dyDescent="0.2">
      <c r="D118" s="346"/>
      <c r="E118" s="346"/>
      <c r="F118" s="346"/>
      <c r="G118" s="346"/>
      <c r="H118" s="346"/>
      <c r="I118" s="346"/>
      <c r="J118" s="346"/>
      <c r="K118" s="346"/>
      <c r="L118" s="346"/>
      <c r="M118" s="346"/>
      <c r="N118" s="346"/>
      <c r="O118" s="346"/>
      <c r="P118" s="346"/>
    </row>
    <row r="119" spans="2:18" x14ac:dyDescent="0.2">
      <c r="F119" s="349"/>
      <c r="G119" s="358"/>
      <c r="H119" s="332"/>
    </row>
    <row r="120" spans="2:18" x14ac:dyDescent="0.2">
      <c r="F120" s="349"/>
      <c r="G120" s="358"/>
      <c r="H120" s="332"/>
    </row>
    <row r="121" spans="2:18" x14ac:dyDescent="0.2">
      <c r="G121" s="358"/>
    </row>
    <row r="122" spans="2:18" x14ac:dyDescent="0.2">
      <c r="F122" s="332"/>
      <c r="G122" s="358"/>
      <c r="H122" s="332"/>
    </row>
    <row r="123" spans="2:18" s="370" customFormat="1" x14ac:dyDescent="0.2">
      <c r="F123" s="332"/>
      <c r="G123" s="358"/>
      <c r="H123" s="332"/>
      <c r="P123" s="371"/>
      <c r="Q123" s="371"/>
      <c r="R123" s="371"/>
    </row>
    <row r="124" spans="2:18" s="370" customFormat="1" x14ac:dyDescent="0.2">
      <c r="F124" s="332"/>
      <c r="G124" s="358"/>
      <c r="H124" s="332"/>
      <c r="P124" s="371"/>
      <c r="Q124" s="371"/>
      <c r="R124" s="371"/>
    </row>
    <row r="125" spans="2:18" s="370" customFormat="1" x14ac:dyDescent="0.2">
      <c r="F125" s="332"/>
      <c r="G125" s="358"/>
      <c r="H125" s="332"/>
      <c r="P125" s="371"/>
      <c r="Q125" s="371"/>
      <c r="R125" s="371"/>
    </row>
    <row r="126" spans="2:18" s="370" customFormat="1" x14ac:dyDescent="0.2">
      <c r="F126" s="332"/>
      <c r="G126" s="358"/>
      <c r="H126" s="332"/>
      <c r="P126" s="371"/>
      <c r="Q126" s="371"/>
      <c r="R126" s="371"/>
    </row>
    <row r="127" spans="2:18" s="370" customFormat="1" x14ac:dyDescent="0.2">
      <c r="G127" s="350"/>
      <c r="H127" s="332"/>
      <c r="P127" s="371"/>
      <c r="Q127" s="371"/>
      <c r="R127" s="371"/>
    </row>
    <row r="141" spans="2:4" x14ac:dyDescent="0.2">
      <c r="B141" s="360"/>
      <c r="C141" s="360"/>
      <c r="D141" s="360"/>
    </row>
    <row r="142" spans="2:4" x14ac:dyDescent="0.2">
      <c r="B142" s="360"/>
      <c r="C142" s="360"/>
      <c r="D142" s="360"/>
    </row>
    <row r="143" spans="2:4" x14ac:dyDescent="0.2">
      <c r="B143" s="360"/>
      <c r="C143" s="360"/>
      <c r="D143" s="360"/>
    </row>
    <row r="144" spans="2:4" x14ac:dyDescent="0.2">
      <c r="B144" s="360"/>
      <c r="C144" s="360"/>
      <c r="D144" s="360"/>
    </row>
    <row r="145" spans="2:4" x14ac:dyDescent="0.2">
      <c r="B145" s="360"/>
      <c r="C145" s="360"/>
      <c r="D145" s="360"/>
    </row>
    <row r="146" spans="2:4" x14ac:dyDescent="0.2">
      <c r="B146" s="360"/>
      <c r="C146" s="360"/>
      <c r="D146" s="360"/>
    </row>
    <row r="147" spans="2:4" x14ac:dyDescent="0.2">
      <c r="B147" s="360"/>
      <c r="C147" s="360"/>
      <c r="D147" s="360"/>
    </row>
    <row r="148" spans="2:4" x14ac:dyDescent="0.2">
      <c r="B148" s="360"/>
      <c r="C148" s="360"/>
      <c r="D148" s="360"/>
    </row>
    <row r="149" spans="2:4" x14ac:dyDescent="0.2">
      <c r="B149" s="360"/>
      <c r="C149" s="360"/>
      <c r="D149" s="360"/>
    </row>
    <row r="150" spans="2:4" x14ac:dyDescent="0.2">
      <c r="B150" s="360"/>
      <c r="C150" s="360"/>
      <c r="D150" s="360"/>
    </row>
    <row r="151" spans="2:4" x14ac:dyDescent="0.2">
      <c r="B151" s="360"/>
      <c r="C151" s="360"/>
      <c r="D151" s="360"/>
    </row>
    <row r="152" spans="2:4" x14ac:dyDescent="0.2">
      <c r="B152" s="360"/>
      <c r="C152" s="360"/>
      <c r="D152" s="360"/>
    </row>
  </sheetData>
  <mergeCells count="9">
    <mergeCell ref="B112:R112"/>
    <mergeCell ref="B113:R113"/>
    <mergeCell ref="B1:R1"/>
    <mergeCell ref="B2:R2"/>
    <mergeCell ref="C4:C5"/>
    <mergeCell ref="D4:O4"/>
    <mergeCell ref="P4:P5"/>
    <mergeCell ref="Q4:Q5"/>
    <mergeCell ref="R4:R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28"/>
  <sheetViews>
    <sheetView topLeftCell="A17" zoomScale="80" zoomScaleNormal="80" zoomScaleSheetLayoutView="100" workbookViewId="0">
      <selection activeCell="A17" sqref="A17"/>
    </sheetView>
  </sheetViews>
  <sheetFormatPr defaultColWidth="9.33203125" defaultRowHeight="12.75" x14ac:dyDescent="0.2"/>
  <cols>
    <col min="1" max="1" width="1.5" style="229" customWidth="1"/>
    <col min="2" max="2" width="20.83203125" style="229" customWidth="1"/>
    <col min="3" max="3" width="19.6640625" style="229" customWidth="1"/>
    <col min="4" max="4" width="68.33203125" style="229" customWidth="1"/>
    <col min="5" max="5" width="13.5" style="229" customWidth="1"/>
    <col min="6" max="6" width="84.1640625" style="229" customWidth="1"/>
    <col min="7" max="7" width="3.6640625" style="229" customWidth="1"/>
    <col min="8" max="16384" width="9.33203125" style="229"/>
  </cols>
  <sheetData>
    <row r="1" spans="2:6" x14ac:dyDescent="0.2">
      <c r="B1" s="650" t="s">
        <v>166</v>
      </c>
      <c r="C1" s="650"/>
      <c r="D1" s="650"/>
      <c r="E1" s="650"/>
      <c r="F1" s="650"/>
    </row>
    <row r="2" spans="2:6" x14ac:dyDescent="0.2">
      <c r="B2" s="650" t="s">
        <v>167</v>
      </c>
      <c r="C2" s="650"/>
      <c r="D2" s="650"/>
      <c r="E2" s="650"/>
      <c r="F2" s="650"/>
    </row>
    <row r="3" spans="2:6" x14ac:dyDescent="0.2">
      <c r="B3" s="650" t="s">
        <v>242</v>
      </c>
      <c r="C3" s="650"/>
      <c r="D3" s="650"/>
      <c r="E3" s="650"/>
      <c r="F3" s="650"/>
    </row>
    <row r="5" spans="2:6" x14ac:dyDescent="0.2">
      <c r="B5" s="228" t="s">
        <v>236</v>
      </c>
    </row>
    <row r="7" spans="2:6" s="228" customFormat="1" x14ac:dyDescent="0.2">
      <c r="B7" s="532" t="s">
        <v>228</v>
      </c>
      <c r="C7" s="228" t="s">
        <v>229</v>
      </c>
    </row>
    <row r="8" spans="2:6" s="228" customFormat="1" x14ac:dyDescent="0.2">
      <c r="B8" s="532"/>
      <c r="C8" s="228" t="s">
        <v>230</v>
      </c>
    </row>
    <row r="9" spans="2:6" s="228" customFormat="1" x14ac:dyDescent="0.2">
      <c r="B9" s="532"/>
      <c r="C9" s="228" t="s">
        <v>231</v>
      </c>
    </row>
    <row r="10" spans="2:6" s="228" customFormat="1" x14ac:dyDescent="0.2">
      <c r="B10" s="532"/>
      <c r="C10" s="228" t="s">
        <v>232</v>
      </c>
    </row>
    <row r="11" spans="2:6" s="228" customFormat="1" x14ac:dyDescent="0.2">
      <c r="B11" s="532"/>
      <c r="C11" s="228" t="s">
        <v>233</v>
      </c>
    </row>
    <row r="12" spans="2:6" s="228" customFormat="1" x14ac:dyDescent="0.2">
      <c r="B12" s="532"/>
      <c r="C12" s="228" t="s">
        <v>234</v>
      </c>
    </row>
    <row r="13" spans="2:6" s="228" customFormat="1" x14ac:dyDescent="0.2">
      <c r="B13" s="532"/>
      <c r="C13" s="228" t="s">
        <v>115</v>
      </c>
    </row>
    <row r="14" spans="2:6" s="228" customFormat="1" x14ac:dyDescent="0.2">
      <c r="B14" s="532"/>
    </row>
    <row r="15" spans="2:6" s="228" customFormat="1" x14ac:dyDescent="0.2">
      <c r="B15" s="532" t="s">
        <v>235</v>
      </c>
      <c r="C15" s="228" t="s">
        <v>237</v>
      </c>
    </row>
    <row r="17" spans="2:6" ht="13.5" thickBot="1" x14ac:dyDescent="0.25"/>
    <row r="18" spans="2:6" s="230" customFormat="1" x14ac:dyDescent="0.15">
      <c r="B18" s="512" t="s">
        <v>116</v>
      </c>
      <c r="C18" s="513" t="s">
        <v>117</v>
      </c>
      <c r="D18" s="513" t="s">
        <v>118</v>
      </c>
      <c r="E18" s="513" t="s">
        <v>119</v>
      </c>
      <c r="F18" s="514" t="s">
        <v>120</v>
      </c>
    </row>
    <row r="19" spans="2:6" s="230" customFormat="1" ht="318.75" x14ac:dyDescent="0.15">
      <c r="B19" s="440" t="s">
        <v>279</v>
      </c>
      <c r="C19" s="444">
        <v>4000000</v>
      </c>
      <c r="D19" s="441" t="s">
        <v>280</v>
      </c>
      <c r="E19" s="442">
        <v>42143</v>
      </c>
      <c r="F19" s="443" t="s">
        <v>281</v>
      </c>
    </row>
    <row r="20" spans="2:6" s="230" customFormat="1" ht="63.75" x14ac:dyDescent="0.15">
      <c r="B20" s="440" t="s">
        <v>287</v>
      </c>
      <c r="C20" s="444">
        <v>100000</v>
      </c>
      <c r="D20" s="441" t="s">
        <v>288</v>
      </c>
      <c r="E20" s="442">
        <v>42338</v>
      </c>
      <c r="F20" s="443" t="s">
        <v>290</v>
      </c>
    </row>
    <row r="21" spans="2:6" s="230" customFormat="1" ht="76.5" x14ac:dyDescent="0.15">
      <c r="B21" s="440" t="s">
        <v>287</v>
      </c>
      <c r="C21" s="444">
        <v>150000</v>
      </c>
      <c r="D21" s="441" t="s">
        <v>289</v>
      </c>
      <c r="E21" s="442">
        <v>42338</v>
      </c>
      <c r="F21" s="443" t="s">
        <v>291</v>
      </c>
    </row>
    <row r="22" spans="2:6" s="230" customFormat="1" ht="76.5" x14ac:dyDescent="0.15">
      <c r="B22" s="440" t="s">
        <v>287</v>
      </c>
      <c r="C22" s="444">
        <v>100000</v>
      </c>
      <c r="D22" s="441" t="s">
        <v>289</v>
      </c>
      <c r="E22" s="442">
        <v>42369</v>
      </c>
      <c r="F22" s="443" t="s">
        <v>291</v>
      </c>
    </row>
    <row r="23" spans="2:6" s="230" customFormat="1" ht="318.75" x14ac:dyDescent="0.15">
      <c r="B23" s="440" t="s">
        <v>279</v>
      </c>
      <c r="C23" s="570">
        <v>6000000</v>
      </c>
      <c r="D23" s="441" t="s">
        <v>280</v>
      </c>
      <c r="E23" s="571">
        <v>42400</v>
      </c>
      <c r="F23" s="443" t="s">
        <v>296</v>
      </c>
    </row>
    <row r="24" spans="2:6" s="230" customFormat="1" ht="76.5" x14ac:dyDescent="0.15">
      <c r="B24" s="440" t="s">
        <v>287</v>
      </c>
      <c r="C24" s="444">
        <v>400000</v>
      </c>
      <c r="D24" s="441" t="s">
        <v>289</v>
      </c>
      <c r="E24" s="442">
        <v>42429</v>
      </c>
      <c r="F24" s="443" t="s">
        <v>291</v>
      </c>
    </row>
    <row r="25" spans="2:6" ht="13.5" thickBot="1" x14ac:dyDescent="0.25">
      <c r="B25" s="515" t="s">
        <v>45</v>
      </c>
      <c r="C25" s="516">
        <f>SUM(C19:C24)</f>
        <v>10750000</v>
      </c>
      <c r="D25" s="517"/>
      <c r="E25" s="517"/>
      <c r="F25" s="518"/>
    </row>
    <row r="26" spans="2:6" s="231" customFormat="1" x14ac:dyDescent="0.2"/>
    <row r="27" spans="2:6" s="231" customFormat="1" x14ac:dyDescent="0.2">
      <c r="B27" s="232" t="s">
        <v>23</v>
      </c>
    </row>
    <row r="28" spans="2:6" s="231" customFormat="1" x14ac:dyDescent="0.2"/>
  </sheetData>
  <mergeCells count="3">
    <mergeCell ref="B1:F1"/>
    <mergeCell ref="B2:F2"/>
    <mergeCell ref="B3:F3"/>
  </mergeCells>
  <printOptions horizontalCentered="1"/>
  <pageMargins left="0.2" right="0.2" top="0.2" bottom="0.45" header="0" footer="0.2"/>
  <pageSetup scale="38" orientation="landscape" r:id="rId1"/>
  <headerFooter alignWithMargins="0">
    <oddFooter>&amp;L&amp;"-,Bold"&amp;F&amp;C&amp;"-,Bold"- PUBLIC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191"/>
  <sheetViews>
    <sheetView zoomScale="80" zoomScaleNormal="80" zoomScaleSheetLayoutView="85" zoomScalePageLayoutView="80" workbookViewId="0">
      <selection activeCell="B37" sqref="B37"/>
    </sheetView>
  </sheetViews>
  <sheetFormatPr defaultColWidth="10.6640625" defaultRowHeight="12.75" x14ac:dyDescent="0.2"/>
  <cols>
    <col min="1" max="1" width="2" style="377" customWidth="1"/>
    <col min="2" max="2" width="70" style="377" customWidth="1"/>
    <col min="3" max="3" width="14.5" style="178" customWidth="1"/>
    <col min="4" max="4" width="20.5" style="520" customWidth="1"/>
    <col min="5" max="5" width="28.33203125" style="377" customWidth="1"/>
    <col min="6" max="6" width="27.6640625" style="377" bestFit="1" customWidth="1"/>
    <col min="7" max="7" width="24.5" style="377" customWidth="1"/>
    <col min="8" max="8" width="24.5" style="377" bestFit="1" customWidth="1"/>
    <col min="9" max="9" width="18.6640625" style="377" customWidth="1"/>
    <col min="10" max="11" width="7.83203125" style="377" customWidth="1"/>
    <col min="12" max="25" width="10.6640625" style="377" customWidth="1"/>
    <col min="26" max="16384" width="10.6640625" style="377"/>
  </cols>
  <sheetData>
    <row r="1" spans="1:10" x14ac:dyDescent="0.2">
      <c r="A1" s="651" t="s">
        <v>168</v>
      </c>
      <c r="B1" s="651"/>
      <c r="C1" s="651"/>
      <c r="D1" s="651"/>
      <c r="E1" s="651"/>
      <c r="F1" s="651"/>
      <c r="G1" s="651"/>
      <c r="H1" s="651"/>
      <c r="I1" s="651"/>
      <c r="J1" s="651"/>
    </row>
    <row r="2" spans="1:10" x14ac:dyDescent="0.2">
      <c r="A2" s="651" t="s">
        <v>169</v>
      </c>
      <c r="B2" s="651"/>
      <c r="C2" s="651"/>
      <c r="D2" s="651"/>
      <c r="E2" s="651"/>
      <c r="F2" s="651"/>
      <c r="G2" s="651"/>
      <c r="H2" s="651"/>
      <c r="I2" s="651"/>
      <c r="J2" s="651"/>
    </row>
    <row r="3" spans="1:10" x14ac:dyDescent="0.2">
      <c r="A3" s="651" t="s">
        <v>320</v>
      </c>
      <c r="B3" s="651"/>
      <c r="C3" s="651"/>
      <c r="D3" s="651"/>
      <c r="E3" s="651"/>
      <c r="F3" s="651"/>
      <c r="G3" s="651"/>
      <c r="H3" s="651"/>
      <c r="I3" s="651"/>
      <c r="J3" s="651"/>
    </row>
    <row r="4" spans="1:10" x14ac:dyDescent="0.2">
      <c r="B4" s="519" t="s">
        <v>122</v>
      </c>
    </row>
    <row r="5" spans="1:10" ht="27.75" x14ac:dyDescent="0.2">
      <c r="B5" s="521" t="s">
        <v>116</v>
      </c>
      <c r="C5" s="521" t="s">
        <v>123</v>
      </c>
      <c r="D5" s="522" t="s">
        <v>119</v>
      </c>
      <c r="E5" s="523" t="s">
        <v>254</v>
      </c>
      <c r="F5" s="523" t="s">
        <v>255</v>
      </c>
      <c r="G5" s="523" t="s">
        <v>204</v>
      </c>
      <c r="H5" s="523" t="s">
        <v>256</v>
      </c>
      <c r="I5" s="523" t="s">
        <v>257</v>
      </c>
    </row>
    <row r="6" spans="1:10" x14ac:dyDescent="0.2">
      <c r="B6" s="560" t="s">
        <v>72</v>
      </c>
      <c r="C6" s="521"/>
      <c r="D6" s="522"/>
      <c r="E6" s="523"/>
      <c r="F6" s="523"/>
      <c r="G6" s="523"/>
      <c r="H6" s="523"/>
      <c r="I6" s="523"/>
    </row>
    <row r="7" spans="1:10" x14ac:dyDescent="0.2">
      <c r="B7" s="559" t="s">
        <v>342</v>
      </c>
      <c r="C7" s="561">
        <v>1</v>
      </c>
      <c r="D7" s="562">
        <v>42492</v>
      </c>
      <c r="E7" s="569" t="s">
        <v>298</v>
      </c>
      <c r="F7" s="590">
        <v>0.12</v>
      </c>
      <c r="G7" s="563" t="s">
        <v>311</v>
      </c>
      <c r="H7" s="565" t="s">
        <v>306</v>
      </c>
      <c r="I7" s="563">
        <v>1</v>
      </c>
    </row>
    <row r="8" spans="1:10" x14ac:dyDescent="0.2">
      <c r="B8" s="559" t="s">
        <v>342</v>
      </c>
      <c r="C8" s="561">
        <v>2</v>
      </c>
      <c r="D8" s="562">
        <v>42502</v>
      </c>
      <c r="E8" s="569" t="s">
        <v>298</v>
      </c>
      <c r="F8" s="590">
        <v>0.12</v>
      </c>
      <c r="G8" s="563" t="s">
        <v>311</v>
      </c>
      <c r="H8" s="565" t="s">
        <v>306</v>
      </c>
      <c r="I8" s="563">
        <v>2</v>
      </c>
    </row>
    <row r="9" spans="1:10" x14ac:dyDescent="0.2">
      <c r="B9" s="560"/>
      <c r="C9" s="521"/>
      <c r="D9" s="522"/>
      <c r="E9" s="523"/>
      <c r="F9" s="523"/>
      <c r="G9" s="523"/>
      <c r="H9" s="523"/>
      <c r="I9" s="523"/>
    </row>
    <row r="10" spans="1:10" ht="42.6" customHeight="1" x14ac:dyDescent="0.2">
      <c r="B10" s="559" t="s">
        <v>297</v>
      </c>
      <c r="C10" s="567">
        <v>1</v>
      </c>
      <c r="D10" s="568">
        <v>42375</v>
      </c>
      <c r="E10" s="569" t="s">
        <v>298</v>
      </c>
      <c r="F10" s="564" t="s">
        <v>299</v>
      </c>
      <c r="G10" s="569" t="s">
        <v>302</v>
      </c>
      <c r="H10" s="565" t="s">
        <v>300</v>
      </c>
      <c r="I10" s="569">
        <v>2</v>
      </c>
    </row>
    <row r="11" spans="1:10" ht="42.6" customHeight="1" x14ac:dyDescent="0.2">
      <c r="B11" s="559" t="s">
        <v>297</v>
      </c>
      <c r="C11" s="567">
        <v>2</v>
      </c>
      <c r="D11" s="568">
        <v>42376</v>
      </c>
      <c r="E11" s="569" t="s">
        <v>298</v>
      </c>
      <c r="F11" s="564" t="s">
        <v>299</v>
      </c>
      <c r="G11" s="569" t="s">
        <v>302</v>
      </c>
      <c r="H11" s="565" t="s">
        <v>300</v>
      </c>
      <c r="I11" s="569">
        <v>4</v>
      </c>
    </row>
    <row r="12" spans="1:10" ht="42.6" customHeight="1" x14ac:dyDescent="0.2">
      <c r="B12" s="559" t="s">
        <v>297</v>
      </c>
      <c r="C12" s="567">
        <v>3</v>
      </c>
      <c r="D12" s="568">
        <v>42377</v>
      </c>
      <c r="E12" s="569" t="s">
        <v>298</v>
      </c>
      <c r="F12" s="564" t="s">
        <v>299</v>
      </c>
      <c r="G12" s="569" t="s">
        <v>302</v>
      </c>
      <c r="H12" s="565" t="s">
        <v>300</v>
      </c>
      <c r="I12" s="569">
        <v>6</v>
      </c>
    </row>
    <row r="13" spans="1:10" ht="42.6" customHeight="1" x14ac:dyDescent="0.2">
      <c r="B13" s="559" t="s">
        <v>297</v>
      </c>
      <c r="C13" s="567">
        <v>4</v>
      </c>
      <c r="D13" s="568">
        <v>42380</v>
      </c>
      <c r="E13" s="569" t="s">
        <v>298</v>
      </c>
      <c r="F13" s="564" t="s">
        <v>299</v>
      </c>
      <c r="G13" s="569" t="s">
        <v>302</v>
      </c>
      <c r="H13" s="565" t="s">
        <v>300</v>
      </c>
      <c r="I13" s="569">
        <v>8</v>
      </c>
    </row>
    <row r="14" spans="1:10" ht="42.6" customHeight="1" x14ac:dyDescent="0.2">
      <c r="B14" s="559" t="s">
        <v>297</v>
      </c>
      <c r="C14" s="567">
        <v>5</v>
      </c>
      <c r="D14" s="568">
        <v>42381</v>
      </c>
      <c r="E14" s="569" t="s">
        <v>298</v>
      </c>
      <c r="F14" s="564" t="s">
        <v>299</v>
      </c>
      <c r="G14" s="569" t="s">
        <v>302</v>
      </c>
      <c r="H14" s="565" t="s">
        <v>300</v>
      </c>
      <c r="I14" s="569">
        <v>10</v>
      </c>
    </row>
    <row r="15" spans="1:10" ht="42.6" customHeight="1" x14ac:dyDescent="0.2">
      <c r="B15" s="559" t="s">
        <v>297</v>
      </c>
      <c r="C15" s="567">
        <v>6</v>
      </c>
      <c r="D15" s="568">
        <v>42382</v>
      </c>
      <c r="E15" s="569" t="s">
        <v>298</v>
      </c>
      <c r="F15" s="564" t="s">
        <v>299</v>
      </c>
      <c r="G15" s="569" t="s">
        <v>302</v>
      </c>
      <c r="H15" s="565" t="s">
        <v>301</v>
      </c>
      <c r="I15" s="569">
        <v>11</v>
      </c>
    </row>
    <row r="16" spans="1:10" ht="42.6" customHeight="1" x14ac:dyDescent="0.2">
      <c r="B16" s="559" t="s">
        <v>297</v>
      </c>
      <c r="C16" s="567">
        <v>7</v>
      </c>
      <c r="D16" s="568">
        <v>42383</v>
      </c>
      <c r="E16" s="569" t="s">
        <v>298</v>
      </c>
      <c r="F16" s="564" t="s">
        <v>299</v>
      </c>
      <c r="G16" s="569" t="s">
        <v>302</v>
      </c>
      <c r="H16" s="565" t="s">
        <v>300</v>
      </c>
      <c r="I16" s="569">
        <v>13</v>
      </c>
    </row>
    <row r="17" spans="2:9" ht="42.6" customHeight="1" x14ac:dyDescent="0.2">
      <c r="B17" s="559" t="s">
        <v>297</v>
      </c>
      <c r="C17" s="567">
        <v>8</v>
      </c>
      <c r="D17" s="568">
        <v>42384</v>
      </c>
      <c r="E17" s="569" t="s">
        <v>298</v>
      </c>
      <c r="F17" s="564" t="s">
        <v>299</v>
      </c>
      <c r="G17" s="569" t="s">
        <v>302</v>
      </c>
      <c r="H17" s="565" t="s">
        <v>301</v>
      </c>
      <c r="I17" s="569">
        <v>14</v>
      </c>
    </row>
    <row r="18" spans="2:9" ht="42.6" customHeight="1" x14ac:dyDescent="0.2">
      <c r="B18" s="559" t="s">
        <v>297</v>
      </c>
      <c r="C18" s="567">
        <v>9</v>
      </c>
      <c r="D18" s="568">
        <v>42389</v>
      </c>
      <c r="E18" s="569" t="s">
        <v>298</v>
      </c>
      <c r="F18" s="564" t="s">
        <v>299</v>
      </c>
      <c r="G18" s="569" t="s">
        <v>302</v>
      </c>
      <c r="H18" s="565" t="s">
        <v>301</v>
      </c>
      <c r="I18" s="569">
        <v>15</v>
      </c>
    </row>
    <row r="19" spans="2:9" ht="42.6" customHeight="1" x14ac:dyDescent="0.2">
      <c r="B19" s="559" t="s">
        <v>297</v>
      </c>
      <c r="C19" s="567">
        <v>10</v>
      </c>
      <c r="D19" s="568">
        <v>42391</v>
      </c>
      <c r="E19" s="569" t="s">
        <v>298</v>
      </c>
      <c r="F19" s="564" t="s">
        <v>299</v>
      </c>
      <c r="G19" s="569" t="s">
        <v>302</v>
      </c>
      <c r="H19" s="565" t="s">
        <v>301</v>
      </c>
      <c r="I19" s="569">
        <v>16</v>
      </c>
    </row>
    <row r="20" spans="2:9" ht="42.6" customHeight="1" x14ac:dyDescent="0.2">
      <c r="B20" s="559" t="s">
        <v>297</v>
      </c>
      <c r="C20" s="567">
        <v>11</v>
      </c>
      <c r="D20" s="568">
        <v>42394</v>
      </c>
      <c r="E20" s="569" t="s">
        <v>298</v>
      </c>
      <c r="F20" s="564" t="s">
        <v>299</v>
      </c>
      <c r="G20" s="569" t="s">
        <v>302</v>
      </c>
      <c r="H20" s="565" t="s">
        <v>301</v>
      </c>
      <c r="I20" s="569">
        <v>17</v>
      </c>
    </row>
    <row r="21" spans="2:9" x14ac:dyDescent="0.2">
      <c r="B21" s="559" t="s">
        <v>297</v>
      </c>
      <c r="C21" s="567">
        <v>12</v>
      </c>
      <c r="D21" s="568">
        <v>42402</v>
      </c>
      <c r="E21" s="569" t="s">
        <v>298</v>
      </c>
      <c r="F21" s="564">
        <v>1.64</v>
      </c>
      <c r="G21" s="569" t="s">
        <v>310</v>
      </c>
      <c r="H21" s="565" t="s">
        <v>306</v>
      </c>
      <c r="I21" s="569">
        <v>18</v>
      </c>
    </row>
    <row r="22" spans="2:9" x14ac:dyDescent="0.2">
      <c r="B22" s="559" t="s">
        <v>297</v>
      </c>
      <c r="C22" s="567">
        <v>13</v>
      </c>
      <c r="D22" s="568">
        <v>42403</v>
      </c>
      <c r="E22" s="569" t="s">
        <v>298</v>
      </c>
      <c r="F22" s="564">
        <v>1.64</v>
      </c>
      <c r="G22" s="569" t="s">
        <v>310</v>
      </c>
      <c r="H22" s="565" t="s">
        <v>300</v>
      </c>
      <c r="I22" s="569">
        <v>20</v>
      </c>
    </row>
    <row r="23" spans="2:9" x14ac:dyDescent="0.2">
      <c r="B23" s="559" t="s">
        <v>297</v>
      </c>
      <c r="C23" s="567">
        <v>14</v>
      </c>
      <c r="D23" s="568">
        <v>42404</v>
      </c>
      <c r="E23" s="569" t="s">
        <v>298</v>
      </c>
      <c r="F23" s="564">
        <v>0.53</v>
      </c>
      <c r="G23" s="569" t="s">
        <v>311</v>
      </c>
      <c r="H23" s="565" t="s">
        <v>306</v>
      </c>
      <c r="I23" s="569">
        <v>21</v>
      </c>
    </row>
    <row r="24" spans="2:9" x14ac:dyDescent="0.2">
      <c r="B24" s="559" t="s">
        <v>297</v>
      </c>
      <c r="C24" s="567">
        <v>15</v>
      </c>
      <c r="D24" s="568">
        <v>42408</v>
      </c>
      <c r="E24" s="569" t="s">
        <v>298</v>
      </c>
      <c r="F24" s="564">
        <v>0.53</v>
      </c>
      <c r="G24" s="569" t="s">
        <v>311</v>
      </c>
      <c r="H24" s="565" t="s">
        <v>306</v>
      </c>
      <c r="I24" s="569">
        <v>22</v>
      </c>
    </row>
    <row r="25" spans="2:9" x14ac:dyDescent="0.2">
      <c r="B25" s="559" t="s">
        <v>297</v>
      </c>
      <c r="C25" s="567">
        <v>16</v>
      </c>
      <c r="D25" s="568">
        <v>42409</v>
      </c>
      <c r="E25" s="569" t="s">
        <v>298</v>
      </c>
      <c r="F25" s="564">
        <v>0.53</v>
      </c>
      <c r="G25" s="569" t="s">
        <v>311</v>
      </c>
      <c r="H25" s="565" t="s">
        <v>306</v>
      </c>
      <c r="I25" s="569">
        <v>23</v>
      </c>
    </row>
    <row r="26" spans="2:9" x14ac:dyDescent="0.2">
      <c r="B26" s="559" t="s">
        <v>297</v>
      </c>
      <c r="C26" s="567">
        <v>17</v>
      </c>
      <c r="D26" s="568">
        <v>42410</v>
      </c>
      <c r="E26" s="569" t="s">
        <v>298</v>
      </c>
      <c r="F26" s="564">
        <v>1.64</v>
      </c>
      <c r="G26" s="569" t="s">
        <v>310</v>
      </c>
      <c r="H26" s="565" t="s">
        <v>306</v>
      </c>
      <c r="I26" s="569">
        <v>24</v>
      </c>
    </row>
    <row r="27" spans="2:9" ht="30" customHeight="1" x14ac:dyDescent="0.2">
      <c r="B27" s="559" t="s">
        <v>297</v>
      </c>
      <c r="C27" s="567">
        <v>18</v>
      </c>
      <c r="D27" s="568">
        <v>42411</v>
      </c>
      <c r="E27" s="569" t="s">
        <v>298</v>
      </c>
      <c r="F27" s="564">
        <v>1.29</v>
      </c>
      <c r="G27" s="569" t="s">
        <v>312</v>
      </c>
      <c r="H27" s="565" t="s">
        <v>306</v>
      </c>
      <c r="I27" s="569">
        <v>25</v>
      </c>
    </row>
    <row r="28" spans="2:9" x14ac:dyDescent="0.2">
      <c r="B28" s="559" t="s">
        <v>297</v>
      </c>
      <c r="C28" s="567">
        <v>19</v>
      </c>
      <c r="D28" s="568">
        <v>42416</v>
      </c>
      <c r="E28" s="569" t="s">
        <v>298</v>
      </c>
      <c r="F28" s="564">
        <v>0.53</v>
      </c>
      <c r="G28" s="569" t="s">
        <v>311</v>
      </c>
      <c r="H28" s="565" t="s">
        <v>306</v>
      </c>
      <c r="I28" s="569">
        <v>26</v>
      </c>
    </row>
    <row r="29" spans="2:9" ht="30" customHeight="1" x14ac:dyDescent="0.2">
      <c r="B29" s="559" t="s">
        <v>297</v>
      </c>
      <c r="C29" s="567">
        <v>20</v>
      </c>
      <c r="D29" s="568">
        <v>42422</v>
      </c>
      <c r="E29" s="569" t="s">
        <v>298</v>
      </c>
      <c r="F29" s="564">
        <v>1.26</v>
      </c>
      <c r="G29" s="569" t="s">
        <v>313</v>
      </c>
      <c r="H29" s="565" t="s">
        <v>306</v>
      </c>
      <c r="I29" s="569">
        <v>27</v>
      </c>
    </row>
    <row r="30" spans="2:9" x14ac:dyDescent="0.2">
      <c r="B30" s="559" t="s">
        <v>297</v>
      </c>
      <c r="C30" s="561">
        <v>21</v>
      </c>
      <c r="D30" s="562">
        <v>42423</v>
      </c>
      <c r="E30" s="563" t="s">
        <v>298</v>
      </c>
      <c r="F30" s="564">
        <v>1.64</v>
      </c>
      <c r="G30" s="563" t="s">
        <v>310</v>
      </c>
      <c r="H30" s="565" t="s">
        <v>306</v>
      </c>
      <c r="I30" s="563">
        <v>28</v>
      </c>
    </row>
    <row r="31" spans="2:9" x14ac:dyDescent="0.2">
      <c r="B31" s="559" t="s">
        <v>297</v>
      </c>
      <c r="C31" s="561">
        <v>22</v>
      </c>
      <c r="D31" s="562">
        <v>42424</v>
      </c>
      <c r="E31" s="563" t="s">
        <v>298</v>
      </c>
      <c r="F31" s="564">
        <v>1.64</v>
      </c>
      <c r="G31" s="563" t="s">
        <v>310</v>
      </c>
      <c r="H31" s="565" t="s">
        <v>306</v>
      </c>
      <c r="I31" s="563">
        <v>29</v>
      </c>
    </row>
    <row r="32" spans="2:9" x14ac:dyDescent="0.2">
      <c r="B32" s="559" t="s">
        <v>297</v>
      </c>
      <c r="C32" s="561">
        <v>23</v>
      </c>
      <c r="D32" s="562">
        <v>42425</v>
      </c>
      <c r="E32" s="563" t="s">
        <v>298</v>
      </c>
      <c r="F32" s="564">
        <v>1.64</v>
      </c>
      <c r="G32" s="563" t="s">
        <v>310</v>
      </c>
      <c r="H32" s="565" t="s">
        <v>306</v>
      </c>
      <c r="I32" s="563">
        <v>30</v>
      </c>
    </row>
    <row r="33" spans="2:9" x14ac:dyDescent="0.2">
      <c r="B33" s="559" t="s">
        <v>297</v>
      </c>
      <c r="C33" s="561">
        <v>24</v>
      </c>
      <c r="D33" s="562">
        <v>42426</v>
      </c>
      <c r="E33" s="563" t="s">
        <v>298</v>
      </c>
      <c r="F33" s="564">
        <v>0.53</v>
      </c>
      <c r="G33" s="563" t="s">
        <v>311</v>
      </c>
      <c r="H33" s="565" t="s">
        <v>306</v>
      </c>
      <c r="I33" s="563">
        <v>31</v>
      </c>
    </row>
    <row r="34" spans="2:9" x14ac:dyDescent="0.2">
      <c r="B34" s="559" t="s">
        <v>297</v>
      </c>
      <c r="C34" s="561">
        <v>25</v>
      </c>
      <c r="D34" s="562">
        <v>42429</v>
      </c>
      <c r="E34" s="563" t="s">
        <v>298</v>
      </c>
      <c r="F34" s="564">
        <v>1.64</v>
      </c>
      <c r="G34" s="563" t="s">
        <v>310</v>
      </c>
      <c r="H34" s="565" t="s">
        <v>300</v>
      </c>
      <c r="I34" s="563">
        <v>33</v>
      </c>
    </row>
    <row r="35" spans="2:9" x14ac:dyDescent="0.2">
      <c r="B35" s="559" t="s">
        <v>297</v>
      </c>
      <c r="C35" s="561">
        <v>26</v>
      </c>
      <c r="D35" s="562">
        <v>42461</v>
      </c>
      <c r="E35" s="563" t="s">
        <v>298</v>
      </c>
      <c r="F35" s="564">
        <v>1.83</v>
      </c>
      <c r="G35" s="563" t="s">
        <v>310</v>
      </c>
      <c r="H35" s="565" t="s">
        <v>306</v>
      </c>
      <c r="I35" s="563">
        <v>34</v>
      </c>
    </row>
    <row r="36" spans="2:9" ht="33.6" customHeight="1" x14ac:dyDescent="0.2">
      <c r="B36" s="559" t="s">
        <v>297</v>
      </c>
      <c r="C36" s="561">
        <v>27</v>
      </c>
      <c r="D36" s="562">
        <v>42466</v>
      </c>
      <c r="E36" s="563" t="s">
        <v>298</v>
      </c>
      <c r="F36" s="564">
        <v>1.34</v>
      </c>
      <c r="G36" s="563" t="s">
        <v>313</v>
      </c>
      <c r="H36" s="565" t="s">
        <v>306</v>
      </c>
      <c r="I36" s="563">
        <v>35</v>
      </c>
    </row>
    <row r="37" spans="2:9" ht="33.6" customHeight="1" x14ac:dyDescent="0.2">
      <c r="B37" s="559" t="s">
        <v>297</v>
      </c>
      <c r="C37" s="561">
        <v>28</v>
      </c>
      <c r="D37" s="562">
        <v>42502</v>
      </c>
      <c r="E37" s="563" t="s">
        <v>298</v>
      </c>
      <c r="F37" s="564">
        <v>15.26</v>
      </c>
      <c r="G37" s="563" t="s">
        <v>312</v>
      </c>
      <c r="H37" s="565" t="s">
        <v>306</v>
      </c>
      <c r="I37" s="563">
        <v>36</v>
      </c>
    </row>
    <row r="38" spans="2:9" x14ac:dyDescent="0.2">
      <c r="B38" s="559"/>
      <c r="C38" s="521"/>
      <c r="D38" s="522"/>
      <c r="E38" s="523"/>
      <c r="F38" s="564"/>
      <c r="G38" s="523"/>
      <c r="H38" s="523"/>
      <c r="I38" s="523"/>
    </row>
    <row r="39" spans="2:9" x14ac:dyDescent="0.2">
      <c r="B39" s="560" t="s">
        <v>72</v>
      </c>
      <c r="C39" s="521"/>
      <c r="D39" s="522"/>
      <c r="E39" s="523"/>
      <c r="F39" s="523"/>
      <c r="G39" s="523"/>
      <c r="H39" s="523"/>
      <c r="I39" s="523"/>
    </row>
    <row r="40" spans="2:9" ht="13.15" customHeight="1" x14ac:dyDescent="0.2">
      <c r="B40" s="559" t="s">
        <v>307</v>
      </c>
      <c r="C40" s="561">
        <v>1</v>
      </c>
      <c r="D40" s="562">
        <v>42429</v>
      </c>
      <c r="E40" s="563" t="s">
        <v>308</v>
      </c>
      <c r="F40" s="564">
        <v>0</v>
      </c>
      <c r="G40" s="563" t="s">
        <v>309</v>
      </c>
      <c r="H40" s="565" t="s">
        <v>306</v>
      </c>
      <c r="I40" s="563">
        <v>1</v>
      </c>
    </row>
    <row r="41" spans="2:9" x14ac:dyDescent="0.2">
      <c r="B41" s="559" t="s">
        <v>307</v>
      </c>
      <c r="C41" s="561">
        <v>2</v>
      </c>
      <c r="D41" s="562">
        <v>42466</v>
      </c>
      <c r="E41" s="563" t="s">
        <v>308</v>
      </c>
      <c r="F41" s="564">
        <v>0</v>
      </c>
      <c r="G41" s="563" t="s">
        <v>325</v>
      </c>
      <c r="H41" s="565" t="s">
        <v>324</v>
      </c>
      <c r="I41" s="563">
        <v>2</v>
      </c>
    </row>
    <row r="42" spans="2:9" ht="32.450000000000003" customHeight="1" x14ac:dyDescent="0.2">
      <c r="B42" s="559" t="s">
        <v>307</v>
      </c>
      <c r="C42" s="561">
        <v>3</v>
      </c>
      <c r="D42" s="562">
        <v>42502</v>
      </c>
      <c r="E42" s="563" t="s">
        <v>308</v>
      </c>
      <c r="F42" s="564">
        <v>48.58</v>
      </c>
      <c r="G42" s="563" t="s">
        <v>340</v>
      </c>
      <c r="H42" s="565" t="s">
        <v>341</v>
      </c>
      <c r="I42" s="563">
        <v>4</v>
      </c>
    </row>
    <row r="43" spans="2:9" x14ac:dyDescent="0.2">
      <c r="B43" s="561"/>
      <c r="C43" s="561"/>
      <c r="D43" s="562"/>
      <c r="E43" s="563"/>
      <c r="F43" s="563"/>
      <c r="G43" s="563"/>
      <c r="H43" s="563"/>
      <c r="I43" s="563"/>
    </row>
    <row r="44" spans="2:9" ht="15" x14ac:dyDescent="0.2">
      <c r="B44" s="560" t="s">
        <v>343</v>
      </c>
      <c r="C44" s="561"/>
      <c r="D44" s="562"/>
      <c r="E44" s="563"/>
      <c r="F44" s="563"/>
      <c r="G44" s="563"/>
      <c r="H44" s="563"/>
      <c r="I44" s="563"/>
    </row>
    <row r="45" spans="2:9" x14ac:dyDescent="0.2">
      <c r="B45" s="559" t="s">
        <v>344</v>
      </c>
      <c r="C45" s="561">
        <v>1</v>
      </c>
      <c r="D45" s="562">
        <v>46168</v>
      </c>
      <c r="E45" s="80" t="s">
        <v>346</v>
      </c>
      <c r="F45" s="564">
        <v>85.2</v>
      </c>
      <c r="G45" s="563" t="s">
        <v>310</v>
      </c>
      <c r="H45" s="565" t="s">
        <v>345</v>
      </c>
      <c r="I45" s="563">
        <v>2</v>
      </c>
    </row>
    <row r="46" spans="2:9" x14ac:dyDescent="0.2">
      <c r="B46" s="561"/>
      <c r="C46" s="561"/>
      <c r="D46" s="562"/>
      <c r="E46" s="563"/>
      <c r="F46" s="563"/>
      <c r="G46" s="563"/>
      <c r="H46" s="563"/>
      <c r="I46" s="563"/>
    </row>
    <row r="47" spans="2:9" x14ac:dyDescent="0.2">
      <c r="B47" s="561"/>
      <c r="C47" s="561"/>
      <c r="D47" s="562"/>
      <c r="E47" s="563"/>
      <c r="F47" s="563"/>
      <c r="G47" s="563"/>
      <c r="H47" s="563"/>
      <c r="I47" s="563"/>
    </row>
    <row r="48" spans="2:9" x14ac:dyDescent="0.2">
      <c r="B48" s="556"/>
      <c r="C48" s="556"/>
      <c r="D48" s="557"/>
      <c r="E48" s="558"/>
      <c r="F48" s="558"/>
      <c r="G48" s="558"/>
      <c r="H48" s="558"/>
      <c r="I48" s="558"/>
    </row>
    <row r="49" spans="2:9" x14ac:dyDescent="0.2">
      <c r="B49" s="524"/>
      <c r="C49" s="524"/>
      <c r="D49" s="524"/>
      <c r="E49" s="524"/>
      <c r="F49" s="524"/>
      <c r="G49" s="525"/>
      <c r="H49" s="531"/>
      <c r="I49" s="525"/>
    </row>
    <row r="50" spans="2:9" x14ac:dyDescent="0.2">
      <c r="B50" s="524" t="s">
        <v>23</v>
      </c>
      <c r="C50" s="524"/>
      <c r="D50" s="524"/>
      <c r="E50" s="524"/>
      <c r="F50" s="524"/>
      <c r="G50" s="524"/>
      <c r="H50" s="524"/>
      <c r="I50" s="524"/>
    </row>
    <row r="51" spans="2:9" x14ac:dyDescent="0.2">
      <c r="B51" s="613" t="s">
        <v>124</v>
      </c>
      <c r="C51" s="613"/>
      <c r="D51" s="613"/>
      <c r="E51" s="613"/>
      <c r="F51" s="613"/>
      <c r="G51" s="613"/>
      <c r="H51" s="613"/>
      <c r="I51" s="613"/>
    </row>
    <row r="52" spans="2:9" x14ac:dyDescent="0.2">
      <c r="B52" s="526" t="s">
        <v>125</v>
      </c>
    </row>
    <row r="53" spans="2:9" x14ac:dyDescent="0.2">
      <c r="B53" s="377" t="s">
        <v>173</v>
      </c>
      <c r="C53" s="377"/>
      <c r="D53" s="377"/>
    </row>
    <row r="54" spans="2:9" x14ac:dyDescent="0.2">
      <c r="B54" s="377" t="s">
        <v>126</v>
      </c>
      <c r="C54" s="377"/>
      <c r="D54" s="377"/>
    </row>
    <row r="55" spans="2:9" x14ac:dyDescent="0.2">
      <c r="B55" s="377" t="s">
        <v>174</v>
      </c>
      <c r="C55" s="377"/>
      <c r="D55" s="377"/>
    </row>
    <row r="56" spans="2:9" x14ac:dyDescent="0.2">
      <c r="B56" s="377" t="s">
        <v>221</v>
      </c>
      <c r="C56" s="377"/>
      <c r="D56" s="377"/>
    </row>
    <row r="57" spans="2:9" x14ac:dyDescent="0.2">
      <c r="B57" s="377" t="s">
        <v>127</v>
      </c>
      <c r="C57" s="377"/>
      <c r="D57" s="377"/>
    </row>
    <row r="58" spans="2:9" x14ac:dyDescent="0.2">
      <c r="B58" s="377" t="s">
        <v>128</v>
      </c>
      <c r="C58" s="377"/>
      <c r="D58" s="377"/>
    </row>
    <row r="59" spans="2:9" x14ac:dyDescent="0.2">
      <c r="B59" s="377" t="s">
        <v>220</v>
      </c>
      <c r="C59" s="377"/>
      <c r="D59" s="377"/>
    </row>
    <row r="60" spans="2:9" x14ac:dyDescent="0.2">
      <c r="B60" s="377" t="s">
        <v>219</v>
      </c>
      <c r="C60" s="377"/>
      <c r="D60" s="377"/>
    </row>
    <row r="61" spans="2:9" x14ac:dyDescent="0.2">
      <c r="B61" s="377" t="s">
        <v>225</v>
      </c>
      <c r="C61" s="377"/>
      <c r="D61" s="377"/>
    </row>
    <row r="62" spans="2:9" x14ac:dyDescent="0.2">
      <c r="B62" s="377" t="s">
        <v>218</v>
      </c>
      <c r="C62" s="377"/>
      <c r="D62" s="377"/>
    </row>
    <row r="63" spans="2:9" x14ac:dyDescent="0.2">
      <c r="B63" s="377" t="s">
        <v>129</v>
      </c>
      <c r="C63" s="377"/>
      <c r="D63" s="377"/>
    </row>
    <row r="64" spans="2:9" x14ac:dyDescent="0.2">
      <c r="B64" s="377" t="s">
        <v>130</v>
      </c>
      <c r="C64" s="377"/>
      <c r="D64" s="377"/>
    </row>
    <row r="65" spans="2:4" x14ac:dyDescent="0.2">
      <c r="B65" s="377" t="s">
        <v>226</v>
      </c>
      <c r="C65" s="377"/>
      <c r="D65" s="377"/>
    </row>
    <row r="66" spans="2:4" x14ac:dyDescent="0.2">
      <c r="C66" s="377"/>
      <c r="D66" s="377"/>
    </row>
    <row r="67" spans="2:4" x14ac:dyDescent="0.2">
      <c r="C67" s="377"/>
      <c r="D67" s="377"/>
    </row>
    <row r="69" spans="2:4" x14ac:dyDescent="0.2">
      <c r="C69" s="377"/>
      <c r="D69" s="377"/>
    </row>
    <row r="112" spans="3:4" x14ac:dyDescent="0.2">
      <c r="C112" s="377"/>
      <c r="D112" s="377"/>
    </row>
    <row r="115" spans="3:4" x14ac:dyDescent="0.2">
      <c r="C115" s="377"/>
      <c r="D115" s="377"/>
    </row>
    <row r="118" spans="3:4" x14ac:dyDescent="0.2">
      <c r="C118" s="377"/>
      <c r="D118" s="377"/>
    </row>
    <row r="120" spans="3:4" x14ac:dyDescent="0.2">
      <c r="C120" s="377"/>
      <c r="D120" s="377"/>
    </row>
    <row r="122" spans="3:4" x14ac:dyDescent="0.2">
      <c r="C122" s="377"/>
      <c r="D122" s="377"/>
    </row>
    <row r="123" spans="3:4" x14ac:dyDescent="0.2">
      <c r="C123" s="377"/>
      <c r="D123" s="377"/>
    </row>
    <row r="125" spans="3:4" x14ac:dyDescent="0.2">
      <c r="C125" s="377"/>
      <c r="D125" s="377"/>
    </row>
    <row r="141" spans="3:4" x14ac:dyDescent="0.2">
      <c r="C141" s="377"/>
      <c r="D141" s="377"/>
    </row>
    <row r="142" spans="3:4" x14ac:dyDescent="0.2">
      <c r="C142" s="377"/>
      <c r="D142" s="377"/>
    </row>
    <row r="143" spans="3:4" x14ac:dyDescent="0.2">
      <c r="C143" s="377"/>
      <c r="D143" s="377"/>
    </row>
    <row r="144" spans="3:4" x14ac:dyDescent="0.2">
      <c r="C144" s="377"/>
      <c r="D144" s="377"/>
    </row>
    <row r="145" spans="3:4" x14ac:dyDescent="0.2">
      <c r="C145" s="377"/>
      <c r="D145" s="377"/>
    </row>
    <row r="147" spans="3:4" x14ac:dyDescent="0.2">
      <c r="C147" s="377"/>
      <c r="D147" s="377"/>
    </row>
    <row r="149" spans="3:4" x14ac:dyDescent="0.2">
      <c r="C149" s="377"/>
      <c r="D149" s="377"/>
    </row>
    <row r="151" spans="3:4" x14ac:dyDescent="0.2">
      <c r="C151" s="377"/>
      <c r="D151" s="377"/>
    </row>
    <row r="153" spans="3:4" x14ac:dyDescent="0.2">
      <c r="C153" s="377"/>
      <c r="D153" s="377"/>
    </row>
    <row r="155" spans="3:4" x14ac:dyDescent="0.2">
      <c r="C155" s="377"/>
      <c r="D155" s="377"/>
    </row>
    <row r="157" spans="3:4" x14ac:dyDescent="0.2">
      <c r="C157" s="377"/>
      <c r="D157" s="377"/>
    </row>
    <row r="159" spans="3:4" x14ac:dyDescent="0.2">
      <c r="C159" s="377"/>
      <c r="D159" s="377"/>
    </row>
    <row r="160" spans="3:4" x14ac:dyDescent="0.2">
      <c r="C160" s="377"/>
      <c r="D160" s="377"/>
    </row>
    <row r="161" spans="3:4" x14ac:dyDescent="0.2">
      <c r="C161" s="377"/>
      <c r="D161" s="377"/>
    </row>
    <row r="162" spans="3:4" x14ac:dyDescent="0.2">
      <c r="C162" s="377"/>
      <c r="D162" s="377"/>
    </row>
    <row r="163" spans="3:4" x14ac:dyDescent="0.2">
      <c r="C163" s="377"/>
      <c r="D163" s="377"/>
    </row>
    <row r="164" spans="3:4" x14ac:dyDescent="0.2">
      <c r="C164" s="377"/>
      <c r="D164" s="377"/>
    </row>
    <row r="165" spans="3:4" x14ac:dyDescent="0.2">
      <c r="C165" s="377"/>
      <c r="D165" s="377"/>
    </row>
    <row r="166" spans="3:4" x14ac:dyDescent="0.2">
      <c r="C166" s="377"/>
      <c r="D166" s="377"/>
    </row>
    <row r="167" spans="3:4" x14ac:dyDescent="0.2">
      <c r="C167" s="377"/>
      <c r="D167" s="377"/>
    </row>
    <row r="168" spans="3:4" x14ac:dyDescent="0.2">
      <c r="C168" s="377"/>
      <c r="D168" s="377"/>
    </row>
    <row r="169" spans="3:4" x14ac:dyDescent="0.2">
      <c r="C169" s="377"/>
      <c r="D169" s="377"/>
    </row>
    <row r="170" spans="3:4" x14ac:dyDescent="0.2">
      <c r="C170" s="377"/>
      <c r="D170" s="377"/>
    </row>
    <row r="171" spans="3:4" x14ac:dyDescent="0.2">
      <c r="C171" s="377"/>
      <c r="D171" s="377"/>
    </row>
    <row r="172" spans="3:4" x14ac:dyDescent="0.2">
      <c r="C172" s="377"/>
      <c r="D172" s="377"/>
    </row>
    <row r="173" spans="3:4" x14ac:dyDescent="0.2">
      <c r="C173" s="377"/>
      <c r="D173" s="377"/>
    </row>
    <row r="178" spans="3:4" x14ac:dyDescent="0.2">
      <c r="C178" s="377"/>
      <c r="D178" s="377"/>
    </row>
    <row r="181" spans="3:4" x14ac:dyDescent="0.2">
      <c r="C181" s="377"/>
      <c r="D181" s="377"/>
    </row>
    <row r="184" spans="3:4" x14ac:dyDescent="0.2">
      <c r="C184" s="377"/>
      <c r="D184" s="377"/>
    </row>
    <row r="186" spans="3:4" x14ac:dyDescent="0.2">
      <c r="C186" s="377"/>
      <c r="D186" s="377"/>
    </row>
    <row r="188" spans="3:4" x14ac:dyDescent="0.2">
      <c r="C188" s="377"/>
      <c r="D188" s="377"/>
    </row>
    <row r="189" spans="3:4" x14ac:dyDescent="0.2">
      <c r="C189" s="377"/>
      <c r="D189" s="377"/>
    </row>
    <row r="191" spans="3:4" x14ac:dyDescent="0.2">
      <c r="C191" s="377"/>
      <c r="D191" s="377"/>
    </row>
  </sheetData>
  <sortState ref="B46:H70">
    <sortCondition ref="B7:B31"/>
    <sortCondition ref="D7:D31"/>
  </sortState>
  <mergeCells count="4">
    <mergeCell ref="A1:J1"/>
    <mergeCell ref="A2:J2"/>
    <mergeCell ref="A3:J3"/>
    <mergeCell ref="B51:I51"/>
  </mergeCells>
  <printOptions horizontalCentered="1"/>
  <pageMargins left="0.2" right="0.2" top="0.2" bottom="0.45" header="0" footer="0.2"/>
  <pageSetup scale="72" fitToHeight="0" orientation="landscape" r:id="rId1"/>
  <headerFooter alignWithMargins="0">
    <oddFooter>&amp;L&amp;"-,Bold"&amp;F&amp;C&amp;"-,Bold"- PUBLIC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77"/>
  <sheetViews>
    <sheetView showGridLines="0" tabSelected="1" topLeftCell="C34" zoomScale="90" zoomScaleNormal="90" zoomScaleSheetLayoutView="80" zoomScalePageLayoutView="80" workbookViewId="0">
      <selection activeCell="K8" sqref="K8"/>
    </sheetView>
  </sheetViews>
  <sheetFormatPr defaultRowHeight="10.5" x14ac:dyDescent="0.15"/>
  <cols>
    <col min="1" max="1" width="1.83203125" customWidth="1"/>
    <col min="2" max="2" width="17.83203125" bestFit="1" customWidth="1"/>
    <col min="3" max="3" width="54.33203125" customWidth="1"/>
    <col min="4" max="21" width="11.5" customWidth="1"/>
    <col min="22" max="22" width="20" customWidth="1"/>
  </cols>
  <sheetData>
    <row r="1" spans="1:22" ht="15.75" x14ac:dyDescent="0.25">
      <c r="A1" s="375"/>
      <c r="B1" s="375"/>
      <c r="C1" s="1" t="s">
        <v>0</v>
      </c>
      <c r="D1" s="236"/>
      <c r="E1" s="375"/>
      <c r="F1" s="375"/>
      <c r="G1" s="236"/>
      <c r="H1" s="375"/>
      <c r="I1" s="375"/>
      <c r="J1" s="236"/>
      <c r="K1" s="375"/>
      <c r="L1" s="375"/>
      <c r="M1" s="236"/>
      <c r="N1" s="375"/>
      <c r="O1" s="375"/>
      <c r="P1" s="236"/>
      <c r="Q1" s="375"/>
      <c r="R1" s="375"/>
      <c r="S1" s="236"/>
      <c r="T1" s="375"/>
      <c r="U1" s="375"/>
    </row>
    <row r="2" spans="1:22" ht="12.75" x14ac:dyDescent="0.2">
      <c r="A2" s="375"/>
      <c r="B2" s="375"/>
      <c r="C2" s="3"/>
      <c r="D2" s="236"/>
      <c r="E2" s="375"/>
      <c r="F2" s="375"/>
      <c r="G2" s="236"/>
      <c r="H2" s="375"/>
      <c r="I2" s="375"/>
      <c r="J2" s="236"/>
      <c r="K2" s="375"/>
      <c r="L2" s="375"/>
      <c r="M2" s="236"/>
      <c r="N2" s="375"/>
      <c r="O2" s="375"/>
      <c r="P2" s="236"/>
      <c r="Q2" s="375"/>
      <c r="R2" s="375"/>
      <c r="S2" s="236"/>
      <c r="T2" s="375"/>
      <c r="U2" s="375"/>
    </row>
    <row r="3" spans="1:22" ht="26.25" x14ac:dyDescent="0.4">
      <c r="A3" s="375"/>
      <c r="B3" s="375"/>
      <c r="C3" s="1" t="s">
        <v>354</v>
      </c>
      <c r="D3" s="236"/>
      <c r="E3" s="375"/>
      <c r="F3" s="375"/>
      <c r="G3" s="236"/>
      <c r="H3" s="375"/>
      <c r="I3" s="579"/>
      <c r="J3" s="580"/>
      <c r="K3" s="377"/>
      <c r="L3" s="377"/>
      <c r="M3" s="580"/>
      <c r="N3" s="377"/>
      <c r="O3" s="377"/>
      <c r="P3" s="580"/>
      <c r="Q3" s="377"/>
      <c r="R3" s="377"/>
      <c r="S3" s="580"/>
      <c r="T3" s="377"/>
      <c r="U3" s="375"/>
    </row>
    <row r="4" spans="1:22" ht="12.75" x14ac:dyDescent="0.2">
      <c r="A4" s="375"/>
      <c r="B4" s="375"/>
      <c r="C4" s="375"/>
      <c r="D4" s="236"/>
      <c r="E4" s="375"/>
      <c r="F4" s="375"/>
      <c r="G4" s="236"/>
      <c r="H4" s="375"/>
      <c r="I4" s="375"/>
      <c r="J4" s="236"/>
      <c r="K4" s="375"/>
      <c r="L4" s="375"/>
      <c r="M4" s="236"/>
      <c r="N4" s="375"/>
      <c r="O4" s="375"/>
      <c r="P4" s="236"/>
      <c r="Q4" s="375"/>
      <c r="R4" s="375"/>
      <c r="S4" s="236"/>
      <c r="T4" s="375"/>
      <c r="U4" s="375"/>
    </row>
    <row r="5" spans="1:22" ht="12.75" x14ac:dyDescent="0.2">
      <c r="A5" s="375"/>
      <c r="B5" s="5"/>
      <c r="C5" s="5"/>
      <c r="D5" s="610" t="s">
        <v>1</v>
      </c>
      <c r="E5" s="611"/>
      <c r="F5" s="612"/>
      <c r="G5" s="610" t="s">
        <v>2</v>
      </c>
      <c r="H5" s="611"/>
      <c r="I5" s="612"/>
      <c r="J5" s="610" t="s">
        <v>3</v>
      </c>
      <c r="K5" s="611"/>
      <c r="L5" s="612"/>
      <c r="M5" s="610" t="s">
        <v>4</v>
      </c>
      <c r="N5" s="611"/>
      <c r="O5" s="612"/>
      <c r="P5" s="610" t="s">
        <v>5</v>
      </c>
      <c r="Q5" s="611"/>
      <c r="R5" s="612"/>
      <c r="S5" s="610" t="s">
        <v>6</v>
      </c>
      <c r="T5" s="611"/>
      <c r="U5" s="612"/>
    </row>
    <row r="6" spans="1:22" ht="45.75" customHeight="1" x14ac:dyDescent="0.25">
      <c r="A6" s="8"/>
      <c r="B6" s="581" t="s">
        <v>327</v>
      </c>
      <c r="C6" s="6" t="s">
        <v>357</v>
      </c>
      <c r="D6" s="537" t="s">
        <v>351</v>
      </c>
      <c r="E6" s="537" t="s">
        <v>328</v>
      </c>
      <c r="F6" s="538" t="s">
        <v>329</v>
      </c>
      <c r="G6" s="537" t="s">
        <v>351</v>
      </c>
      <c r="H6" s="537" t="s">
        <v>328</v>
      </c>
      <c r="I6" s="538" t="s">
        <v>329</v>
      </c>
      <c r="J6" s="537" t="s">
        <v>351</v>
      </c>
      <c r="K6" s="537" t="s">
        <v>328</v>
      </c>
      <c r="L6" s="538" t="s">
        <v>329</v>
      </c>
      <c r="M6" s="537" t="s">
        <v>351</v>
      </c>
      <c r="N6" s="537" t="s">
        <v>328</v>
      </c>
      <c r="O6" s="538" t="s">
        <v>329</v>
      </c>
      <c r="P6" s="537" t="s">
        <v>351</v>
      </c>
      <c r="Q6" s="537" t="s">
        <v>328</v>
      </c>
      <c r="R6" s="538" t="s">
        <v>329</v>
      </c>
      <c r="S6" s="537" t="s">
        <v>351</v>
      </c>
      <c r="T6" s="537" t="s">
        <v>328</v>
      </c>
      <c r="U6" s="538" t="s">
        <v>329</v>
      </c>
      <c r="V6" s="566" t="s">
        <v>303</v>
      </c>
    </row>
    <row r="7" spans="1:22" ht="12.75" x14ac:dyDescent="0.2">
      <c r="A7" s="15"/>
      <c r="B7" s="9"/>
      <c r="C7" s="9" t="s">
        <v>9</v>
      </c>
      <c r="D7" s="10"/>
      <c r="E7" s="11"/>
      <c r="F7" s="12"/>
      <c r="G7" s="13"/>
      <c r="H7" s="483" t="s">
        <v>330</v>
      </c>
      <c r="I7" s="484" t="s">
        <v>330</v>
      </c>
      <c r="J7" s="13"/>
      <c r="K7" s="11"/>
      <c r="L7" s="11"/>
      <c r="M7" s="13"/>
      <c r="N7" s="11"/>
      <c r="O7" s="14"/>
      <c r="P7" s="13"/>
      <c r="Q7" s="11"/>
      <c r="R7" s="14"/>
      <c r="S7" s="13"/>
      <c r="T7" s="11"/>
      <c r="U7" s="14"/>
      <c r="V7" s="591"/>
    </row>
    <row r="8" spans="1:22" ht="12.75" x14ac:dyDescent="0.2">
      <c r="A8" s="375"/>
      <c r="B8" s="103" t="s">
        <v>331</v>
      </c>
      <c r="C8" s="422" t="s">
        <v>184</v>
      </c>
      <c r="D8" s="423">
        <v>0</v>
      </c>
      <c r="E8" s="483">
        <f>IF(D8="","",(IFERROR(D8*(INDEX(ExAnteData,MATCH($C8,ExAnteProg,0),MATCH(D$5,ExAnteMo,0)))/1000,0)))</f>
        <v>0</v>
      </c>
      <c r="F8" s="484">
        <f>IF(D8="","",(IFERROR(D8*(INDEX(ExPostData,MATCH($C8,ExPostProg,0),MATCH(D$5,ExPostMo,0)))/1000,0)))</f>
        <v>0</v>
      </c>
      <c r="G8" s="423">
        <v>0</v>
      </c>
      <c r="H8" s="483">
        <f>IF(G8="","",(IFERROR(G8*(INDEX(ExAnteData,MATCH($C8,ExAnteProg,0),MATCH(G$5,ExAnteMo,0)))/1000,0)))</f>
        <v>0</v>
      </c>
      <c r="I8" s="484">
        <f>IF(G8="","",(IFERROR(G8*(INDEX(ExPostData,MATCH($C8,ExPostProg,0),MATCH(G$5,ExPostMo,0)))/1000,0)))</f>
        <v>0</v>
      </c>
      <c r="J8" s="423">
        <v>0</v>
      </c>
      <c r="K8" s="483">
        <f>IF(J8="","",(IFERROR(J8*(INDEX(ExAnteData,MATCH($C8,ExAnteProg,0),MATCH(J$5,ExAnteMo,0)))/1000,0)))</f>
        <v>0</v>
      </c>
      <c r="L8" s="484">
        <f>IF(J8="","",(IFERROR(J8*(INDEX(ExPostData,MATCH($C8,ExPostProg,0),MATCH(J$5,ExPostMo,0)))/1000,0)))</f>
        <v>0</v>
      </c>
      <c r="M8" s="28">
        <v>0</v>
      </c>
      <c r="N8" s="483">
        <f>IF(M8="","",(IFERROR(M8*(INDEX(ExAnteData,MATCH($C8,ExAnteProg,0),MATCH(M$5,ExAnteMo,0)))/1000,0)))</f>
        <v>0</v>
      </c>
      <c r="O8" s="484">
        <f>IF(M8="","",(IFERROR(M8*(INDEX(ExPostData,MATCH($C8,ExPostProg,0),MATCH(M$5,ExPostMo,0)))/1000,0)))</f>
        <v>0</v>
      </c>
      <c r="P8" s="28">
        <v>0</v>
      </c>
      <c r="Q8" s="483">
        <f>IF(P8="","",(IFERROR(P8*(INDEX(ExAnteData,MATCH($C8,ExAnteProg,0),MATCH(P$5,ExAnteMo,0)))/1000,0)))</f>
        <v>0</v>
      </c>
      <c r="R8" s="484">
        <f>IF(P8="","",(IFERROR(P8*(INDEX(ExPostData,MATCH($C8,ExPostProg,0),MATCH(P$5,ExPostMo,0)))/1000,0)))</f>
        <v>0</v>
      </c>
      <c r="S8" s="423"/>
      <c r="T8" s="483" t="str">
        <f>IF(S8="","",(IFERROR(S8*(INDEX(ExAnteData,MATCH($C8,ExAnteProg,0),MATCH(S$5,ExAnteMo,0)))/1000,0)))</f>
        <v/>
      </c>
      <c r="U8" s="484" t="str">
        <f>IF(S8="","",(IFERROR(S8*(INDEX(ExPostData,MATCH($C8,ExPostProg,0),MATCH(S$5,ExPostMo,0)))/1000,0)))</f>
        <v/>
      </c>
      <c r="V8" s="500">
        <v>11543</v>
      </c>
    </row>
    <row r="9" spans="1:22" ht="12.75" x14ac:dyDescent="0.2">
      <c r="A9" s="375"/>
      <c r="B9" s="103" t="s">
        <v>331</v>
      </c>
      <c r="C9" s="422" t="s">
        <v>183</v>
      </c>
      <c r="D9" s="423">
        <v>0</v>
      </c>
      <c r="E9" s="483">
        <f>IF(D9="","",(IFERROR(D9*(INDEX(ExAnteData,MATCH($C9,ExAnteProg,0),MATCH(D$5,ExAnteMo,0)))/1000,0)))</f>
        <v>0</v>
      </c>
      <c r="F9" s="484">
        <f>IF(D9="","",(IFERROR(D9*(INDEX(ExPostData,MATCH($C9,ExPostProg,0),MATCH(D$5,ExPostMo,0)))/1000,0)))</f>
        <v>0</v>
      </c>
      <c r="G9" s="423">
        <v>0</v>
      </c>
      <c r="H9" s="483">
        <f>IF(G9="","",(IFERROR(G9*(INDEX(ExAnteData,MATCH($C9,ExAnteProg,0),MATCH(G$5,ExAnteMo,0)))/1000,0)))</f>
        <v>0</v>
      </c>
      <c r="I9" s="484">
        <f>IF(G9="","",(IFERROR(G9*(INDEX(ExPostData,MATCH($C9,ExPostProg,0),MATCH(G$5,ExPostMo,0)))/1000,0)))</f>
        <v>0</v>
      </c>
      <c r="J9" s="423">
        <v>0</v>
      </c>
      <c r="K9" s="483">
        <f>IF(J9="","",(IFERROR(J9*(INDEX(ExAnteData,MATCH($C9,ExAnteProg,0),MATCH(J$5,ExAnteMo,0)))/1000,0)))</f>
        <v>0</v>
      </c>
      <c r="L9" s="484">
        <f>IF(J9="","",(IFERROR(J9*(INDEX(ExPostData,MATCH($C9,ExPostProg,0),MATCH(J$5,ExPostMo,0)))/1000,0)))</f>
        <v>0</v>
      </c>
      <c r="M9" s="28">
        <v>0</v>
      </c>
      <c r="N9" s="483">
        <f>IF(M9="","",(IFERROR(M9*(INDEX(ExAnteData,MATCH($C9,ExAnteProg,0),MATCH(M$5,ExAnteMo,0)))/1000,0)))</f>
        <v>0</v>
      </c>
      <c r="O9" s="484">
        <f>IF(M9="","",(IFERROR(M9*(INDEX(ExPostData,MATCH($C9,ExPostProg,0),MATCH(M$5,ExPostMo,0)))/1000,0)))</f>
        <v>0</v>
      </c>
      <c r="P9" s="28">
        <v>4</v>
      </c>
      <c r="Q9" s="483">
        <f>IF(P9="","",(IFERROR(P9*(INDEX(ExAnteData,MATCH($C9,ExAnteProg,0),MATCH(P$5,ExAnteMo,0)))/1000,0)))</f>
        <v>3.6637653600000002</v>
      </c>
      <c r="R9" s="484">
        <f>IF(P9="","",(IFERROR(P9*(INDEX(ExPostData,MATCH($C9,ExPostProg,0),MATCH(P$5,ExPostMo,0)))/1000,0)))</f>
        <v>3.9243999999999999</v>
      </c>
      <c r="S9" s="423"/>
      <c r="T9" s="483" t="str">
        <f>IF(S9="","",(IFERROR(S9*(INDEX(ExAnteData,MATCH($C9,ExAnteProg,0),MATCH(S$5,ExAnteMo,0)))/1000,0)))</f>
        <v/>
      </c>
      <c r="U9" s="484" t="str">
        <f>IF(S9="","",(IFERROR(S9*(INDEX(ExPostData,MATCH($C9,ExPostProg,0),MATCH(S$5,ExPostMo,0)))/1000,0)))</f>
        <v/>
      </c>
      <c r="V9" s="500">
        <v>11543</v>
      </c>
    </row>
    <row r="10" spans="1:22" ht="12.75" x14ac:dyDescent="0.2">
      <c r="A10" s="375"/>
      <c r="B10" s="103" t="s">
        <v>331</v>
      </c>
      <c r="C10" s="422" t="s">
        <v>176</v>
      </c>
      <c r="D10" s="423">
        <v>0</v>
      </c>
      <c r="E10" s="483">
        <f>IF(D10="","",(IFERROR(D10*(INDEX(ExAnteData,MATCH($C10,ExAnteProg,0),MATCH(D$5,ExAnteMo,0)))/1000,0)))</f>
        <v>0</v>
      </c>
      <c r="F10" s="484">
        <f>IF(D10="","",(IFERROR(D10*(INDEX(ExPostData,MATCH($C10,ExPostProg,0),MATCH(D$5,ExPostMo,0)))/1000,0)))</f>
        <v>0</v>
      </c>
      <c r="G10" s="423">
        <v>0</v>
      </c>
      <c r="H10" s="483">
        <f>IF(G10="","",(IFERROR(G10*(INDEX(ExAnteData,MATCH($C10,ExAnteProg,0),MATCH(G$5,ExAnteMo,0)))/1000,0)))</f>
        <v>0</v>
      </c>
      <c r="I10" s="484">
        <f>IF(G10="","",(IFERROR(G10*(INDEX(ExPostData,MATCH($C10,ExPostProg,0),MATCH(G$5,ExPostMo,0)))/1000,0)))</f>
        <v>0</v>
      </c>
      <c r="J10" s="423">
        <v>0</v>
      </c>
      <c r="K10" s="483">
        <f>IF(J10="","",(IFERROR(J10*(INDEX(ExAnteData,MATCH($C10,ExAnteProg,0),MATCH(J$5,ExAnteMo,0)))/1000,0)))</f>
        <v>0</v>
      </c>
      <c r="L10" s="484">
        <f>IF(J10="","",(IFERROR(J10*(INDEX(ExPostData,MATCH($C10,ExPostProg,0),MATCH(J$5,ExPostMo,0)))/1000,0)))</f>
        <v>0</v>
      </c>
      <c r="M10" s="28">
        <v>0</v>
      </c>
      <c r="N10" s="584">
        <f>IF(M10="","",(IFERROR(M10*(INDEX(ExAnteData,MATCH($C10,ExAnteProg,0),MATCH(M$5,ExAnteMo,0)))/1000,0)))</f>
        <v>0</v>
      </c>
      <c r="O10" s="585">
        <f>IF(M10="","",(IFERROR(M10*(INDEX(ExPostData,MATCH($C10,ExPostProg,0),MATCH(M$5,ExPostMo,0)))/1000,0)))</f>
        <v>0</v>
      </c>
      <c r="P10" s="28">
        <v>0</v>
      </c>
      <c r="Q10" s="483">
        <f>IF(P10="","",(IFERROR(P10*(INDEX(ExAnteData,MATCH($C10,ExAnteProg,0),MATCH(P$5,ExAnteMo,0)))/1000,0)))</f>
        <v>0</v>
      </c>
      <c r="R10" s="484">
        <f>IF(P10="","",(IFERROR(P10*(INDEX(ExPostData,MATCH($C10,ExPostProg,0),MATCH(P$5,ExPostMo,0)))/1000,0)))</f>
        <v>0</v>
      </c>
      <c r="S10" s="423"/>
      <c r="T10" s="483" t="str">
        <f>IF(S10="","",(IFERROR(S10*(INDEX(ExAnteData,MATCH($C10,ExAnteProg,0),MATCH(S$5,ExAnteMo,0)))/1000,0)))</f>
        <v/>
      </c>
      <c r="U10" s="484" t="str">
        <f>IF(S10="","",(IFERROR(S10*(INDEX(ExPostData,MATCH($C10,ExPostProg,0),MATCH(S$5,ExPostMo,0)))/1000,0)))</f>
        <v/>
      </c>
      <c r="V10" s="500">
        <v>11649</v>
      </c>
    </row>
    <row r="11" spans="1:22" ht="13.5" thickBot="1" x14ac:dyDescent="0.2">
      <c r="A11" s="15"/>
      <c r="B11" s="19"/>
      <c r="C11" s="19" t="s">
        <v>12</v>
      </c>
      <c r="D11" s="478">
        <f t="shared" ref="D11:U11" si="0">SUM(D8:D10)</f>
        <v>0</v>
      </c>
      <c r="E11" s="21">
        <f t="shared" si="0"/>
        <v>0</v>
      </c>
      <c r="F11" s="22">
        <f t="shared" si="0"/>
        <v>0</v>
      </c>
      <c r="G11" s="478">
        <f t="shared" si="0"/>
        <v>0</v>
      </c>
      <c r="H11" s="21">
        <f t="shared" si="0"/>
        <v>0</v>
      </c>
      <c r="I11" s="22">
        <f t="shared" si="0"/>
        <v>0</v>
      </c>
      <c r="J11" s="478">
        <f t="shared" si="0"/>
        <v>0</v>
      </c>
      <c r="K11" s="21">
        <f t="shared" si="0"/>
        <v>0</v>
      </c>
      <c r="L11" s="22">
        <f t="shared" si="0"/>
        <v>0</v>
      </c>
      <c r="M11" s="478">
        <f t="shared" si="0"/>
        <v>0</v>
      </c>
      <c r="N11" s="586">
        <f t="shared" si="0"/>
        <v>0</v>
      </c>
      <c r="O11" s="587">
        <f t="shared" si="0"/>
        <v>0</v>
      </c>
      <c r="P11" s="478">
        <f t="shared" si="0"/>
        <v>4</v>
      </c>
      <c r="Q11" s="21">
        <f t="shared" si="0"/>
        <v>3.6637653600000002</v>
      </c>
      <c r="R11" s="22">
        <f t="shared" si="0"/>
        <v>3.9243999999999999</v>
      </c>
      <c r="S11" s="478">
        <f t="shared" si="0"/>
        <v>0</v>
      </c>
      <c r="T11" s="21">
        <f t="shared" si="0"/>
        <v>0</v>
      </c>
      <c r="U11" s="22">
        <f t="shared" si="0"/>
        <v>0</v>
      </c>
      <c r="V11" s="592"/>
    </row>
    <row r="12" spans="1:22" ht="13.5" thickTop="1" x14ac:dyDescent="0.2">
      <c r="A12" s="15"/>
      <c r="B12" s="23"/>
      <c r="C12" s="23" t="s">
        <v>13</v>
      </c>
      <c r="D12" s="423"/>
      <c r="E12" s="24"/>
      <c r="F12" s="25"/>
      <c r="G12" s="423"/>
      <c r="H12" s="24"/>
      <c r="I12" s="25"/>
      <c r="J12" s="423"/>
      <c r="K12" s="24"/>
      <c r="L12" s="25"/>
      <c r="M12" s="423"/>
      <c r="N12" s="588"/>
      <c r="O12" s="589"/>
      <c r="P12" s="423"/>
      <c r="Q12" s="24"/>
      <c r="R12" s="25"/>
      <c r="S12" s="18"/>
      <c r="T12" s="24"/>
      <c r="U12" s="25"/>
      <c r="V12" s="592"/>
    </row>
    <row r="13" spans="1:22" ht="12.75" x14ac:dyDescent="0.2">
      <c r="A13" s="375"/>
      <c r="B13" s="103" t="s">
        <v>332</v>
      </c>
      <c r="C13" s="422" t="s">
        <v>191</v>
      </c>
      <c r="D13" s="423">
        <v>0</v>
      </c>
      <c r="E13" s="483">
        <f>IF(D13="","",(IFERROR(D13*(INDEX(ExAnteData,MATCH($C13,ExAnteProg,0),MATCH(D$5,ExAnteMo,0)))/1000,0)))</f>
        <v>0</v>
      </c>
      <c r="F13" s="484">
        <f>IF(D13="","",(IFERROR(D13*(INDEX(ExPostData,MATCH($C13,ExPostProg,0),MATCH(D$5,ExPostMo,0)))/1000,0)))</f>
        <v>0</v>
      </c>
      <c r="G13" s="423">
        <v>0</v>
      </c>
      <c r="H13" s="483">
        <f>IF(G13="","",(IFERROR(G13*(INDEX(ExAnteData,MATCH($C13,ExAnteProg,0),MATCH(G$5,ExAnteMo,0)))/1000,0)))</f>
        <v>0</v>
      </c>
      <c r="I13" s="484">
        <f>IF(G13="","",(IFERROR(G13*(INDEX(ExPostData,MATCH($C13,ExPostProg,0),MATCH(G$5,ExPostMo,0)))/1000,0)))</f>
        <v>0</v>
      </c>
      <c r="J13" s="423">
        <v>0</v>
      </c>
      <c r="K13" s="483">
        <f>IF(J13="","",(IFERROR(J13*(INDEX(ExAnteData,MATCH($C13,ExAnteProg,0),MATCH(J$5,ExAnteMo,0)))/1000,0)))</f>
        <v>0</v>
      </c>
      <c r="L13" s="484">
        <f>IF(J13="","",(IFERROR(J13*(INDEX(ExPostData,MATCH($C13,ExPostProg,0),MATCH(J$5,ExPostMo,0)))/1000,0)))</f>
        <v>0</v>
      </c>
      <c r="M13" s="28">
        <v>309</v>
      </c>
      <c r="N13" s="584">
        <f>IF(M13="","",(IFERROR(M13*(INDEX(ExAnteData,MATCH($C13,ExAnteProg,0),MATCH(M$5,ExAnteMo,0)))/1000,0)))</f>
        <v>0.11562551340000002</v>
      </c>
      <c r="O13" s="585">
        <f>IF(M13="","",(IFERROR(M13*(INDEX(ExPostData,MATCH($C13,ExPostProg,0),MATCH(M$5,ExPostMo,0)))/1000,0)))</f>
        <v>0.21629999999999999</v>
      </c>
      <c r="P13" s="28">
        <v>1193</v>
      </c>
      <c r="Q13" s="483">
        <f>IF(P13="","",(IFERROR(P13*(INDEX(ExAnteData,MATCH($C13,ExAnteProg,0),MATCH(P$5,ExAnteMo,0)))/1000,0)))</f>
        <v>0.59875951813999995</v>
      </c>
      <c r="R13" s="484">
        <f>IF(P13="","",(IFERROR(P13*(INDEX(ExPostData,MATCH($C13,ExPostProg,0),MATCH(P$5,ExPostMo,0)))/1000,0)))</f>
        <v>0.83509999999999995</v>
      </c>
      <c r="S13" s="423"/>
      <c r="T13" s="483" t="str">
        <f>IF(S13="","",(IFERROR(S13*(INDEX(ExAnteData,MATCH($C13,ExAnteProg,0),MATCH(S$5,ExAnteMo,0)))/1000,0)))</f>
        <v/>
      </c>
      <c r="U13" s="484" t="str">
        <f>IF(S13="","",(IFERROR(S13*(INDEX(ExPostData,MATCH($C13,ExPostProg,0),MATCH(S$5,ExPostMo,0)))/1000,0)))</f>
        <v/>
      </c>
      <c r="V13" s="500">
        <v>2168719</v>
      </c>
    </row>
    <row r="14" spans="1:22" ht="12.75" x14ac:dyDescent="0.2">
      <c r="A14" s="375"/>
      <c r="B14" s="103" t="s">
        <v>331</v>
      </c>
      <c r="C14" s="422" t="s">
        <v>202</v>
      </c>
      <c r="D14" s="423">
        <v>0</v>
      </c>
      <c r="E14" s="483">
        <f>IF(D14="","",(IFERROR(D14*(INDEX(ExAnteData,MATCH($C14,ExAnteProg,0),MATCH(D$5,ExAnteMo,0)))/1000,0)))</f>
        <v>0</v>
      </c>
      <c r="F14" s="484">
        <f>IF(D14="","",(IFERROR(D14*(INDEX(ExPostData,MATCH($C14,ExPostProg,0),MATCH(D$5,ExPostMo,0)))/1000,0)))</f>
        <v>0</v>
      </c>
      <c r="G14" s="423">
        <v>0</v>
      </c>
      <c r="H14" s="483">
        <f>IF(G14="","",(IFERROR(G14*(INDEX(ExAnteData,MATCH($C14,ExAnteProg,0),MATCH(G$5,ExAnteMo,0)))/1000,0)))</f>
        <v>0</v>
      </c>
      <c r="I14" s="484">
        <f>IF(G14="","",(IFERROR(G14*(INDEX(ExPostData,MATCH($C14,ExPostProg,0),MATCH(G$5,ExPostMo,0)))/1000,0)))</f>
        <v>0</v>
      </c>
      <c r="J14" s="423">
        <v>0</v>
      </c>
      <c r="K14" s="483">
        <f>IF(J14="","",(IFERROR(J14*(INDEX(ExAnteData,MATCH($C14,ExAnteProg,0),MATCH(J$5,ExAnteMo,0)))/1000,0)))</f>
        <v>0</v>
      </c>
      <c r="L14" s="484">
        <f>IF(J14="","",(IFERROR(J14*(INDEX(ExPostData,MATCH($C14,ExPostProg,0),MATCH(J$5,ExPostMo,0)))/1000,0)))</f>
        <v>0</v>
      </c>
      <c r="M14" s="28">
        <v>3</v>
      </c>
      <c r="N14" s="584">
        <f>IF(M14="","",(IFERROR(M14*(INDEX(ExAnteData,MATCH($C14,ExAnteProg,0),MATCH(M$5,ExAnteMo,0)))/1000,0)))</f>
        <v>1.7507099999999965E-3</v>
      </c>
      <c r="O14" s="585">
        <f>IF(M14="","",(IFERROR(M14*(INDEX(ExPostData,MATCH($C14,ExPostProg,0),MATCH(M$5,ExPostMo,0)))/1000,0)))</f>
        <v>1.2600000000000002E-2</v>
      </c>
      <c r="P14" s="28">
        <v>15</v>
      </c>
      <c r="Q14" s="483">
        <f>IF(P14="","",(IFERROR(P14*(INDEX(ExAnteData,MATCH($C14,ExAnteProg,0),MATCH(P$5,ExAnteMo,0)))/1000,0)))</f>
        <v>1.7129700000000005E-2</v>
      </c>
      <c r="R14" s="484">
        <f>IF(P14="","",(IFERROR(P14*(INDEX(ExPostData,MATCH($C14,ExPostProg,0),MATCH(P$5,ExPostMo,0)))/1000,0)))</f>
        <v>6.3E-2</v>
      </c>
      <c r="S14" s="423"/>
      <c r="T14" s="483" t="str">
        <f>IF(S14="","",(IFERROR(S14*(INDEX(ExAnteData,MATCH($C14,ExAnteProg,0),MATCH(S$5,ExAnteMo,0)))/1000,0)))</f>
        <v/>
      </c>
      <c r="U14" s="484" t="str">
        <f>IF(S14="","",(IFERROR(S14*(INDEX(ExPostData,MATCH($C14,ExPostProg,0),MATCH(S$5,ExPostMo,0)))/1000,0)))</f>
        <v/>
      </c>
      <c r="V14" s="500">
        <v>472952</v>
      </c>
    </row>
    <row r="15" spans="1:22" ht="12.75" x14ac:dyDescent="0.2">
      <c r="A15" s="375"/>
      <c r="B15" s="103" t="s">
        <v>331</v>
      </c>
      <c r="C15" s="422" t="s">
        <v>74</v>
      </c>
      <c r="D15" s="423">
        <v>0</v>
      </c>
      <c r="E15" s="483">
        <f>IF(D15="","",(IFERROR(D15*(INDEX(ExAnteData,MATCH($C15,ExAnteProg,0),MATCH(D$5,ExAnteMo,0)))/1000,0)))</f>
        <v>0</v>
      </c>
      <c r="F15" s="484">
        <f>IF(D15="","",(IFERROR(D15*(INDEX(ExPostData,MATCH($C15,ExPostProg,0),MATCH(D$5,ExPostMo,0)))/1000,0)))</f>
        <v>0</v>
      </c>
      <c r="G15" s="423">
        <v>0</v>
      </c>
      <c r="H15" s="483">
        <f>IF(G15="","",(IFERROR(G15*(INDEX(ExAnteData,MATCH($C15,ExAnteProg,0),MATCH(G$5,ExAnteMo,0)))/1000,0)))</f>
        <v>0</v>
      </c>
      <c r="I15" s="484">
        <f>IF(G15="","",(IFERROR(G15*(INDEX(ExPostData,MATCH($C15,ExPostProg,0),MATCH(G$5,ExPostMo,0)))/1000,0)))</f>
        <v>0</v>
      </c>
      <c r="J15" s="423">
        <v>0</v>
      </c>
      <c r="K15" s="483">
        <f>IF(J15="","",(IFERROR(J15*(INDEX(ExAnteData,MATCH($C15,ExAnteProg,0),MATCH(J$5,ExAnteMo,0)))/1000,0)))</f>
        <v>0</v>
      </c>
      <c r="L15" s="484">
        <f>IF(J15="","",(IFERROR(J15*(INDEX(ExPostData,MATCH($C15,ExPostProg,0),MATCH(J$5,ExPostMo,0)))/1000,0)))</f>
        <v>0</v>
      </c>
      <c r="M15" s="28">
        <v>0</v>
      </c>
      <c r="N15" s="584">
        <f>IF(M15="","",(IFERROR(M15*(INDEX(ExAnteData,MATCH($C15,ExAnteProg,0),MATCH(M$5,ExAnteMo,0)))/1000,0)))</f>
        <v>0</v>
      </c>
      <c r="O15" s="585">
        <f>IF(M15="","",(IFERROR(M15*(INDEX(ExPostData,MATCH($C15,ExPostProg,0),MATCH(M$5,ExPostMo,0)))/1000,0)))</f>
        <v>0</v>
      </c>
      <c r="P15" s="28">
        <v>0</v>
      </c>
      <c r="Q15" s="483">
        <f>IF(P15="","",(IFERROR(P15*(INDEX(ExAnteData,MATCH($C15,ExAnteProg,0),MATCH(P$5,ExAnteMo,0)))/1000,0)))</f>
        <v>0</v>
      </c>
      <c r="R15" s="484">
        <f>IF(P15="","",(IFERROR(P15*(INDEX(ExPostData,MATCH($C15,ExPostProg,0),MATCH(P$5,ExPostMo,0)))/1000,0)))</f>
        <v>0</v>
      </c>
      <c r="S15" s="423"/>
      <c r="T15" s="483" t="str">
        <f>IF(S15="","",(IFERROR(S15*(INDEX(ExAnteData,MATCH($C15,ExAnteProg,0),MATCH(S$5,ExAnteMo,0)))/1000,0)))</f>
        <v/>
      </c>
      <c r="U15" s="484" t="str">
        <f>IF(S15="","",(IFERROR(S15*(INDEX(ExPostData,MATCH($C15,ExPostProg,0),MATCH(S$5,ExPostMo,0)))/1000,0)))</f>
        <v/>
      </c>
      <c r="V15" s="500">
        <v>639396</v>
      </c>
    </row>
    <row r="16" spans="1:22" ht="12.75" x14ac:dyDescent="0.2">
      <c r="A16" s="375"/>
      <c r="B16" s="103" t="s">
        <v>332</v>
      </c>
      <c r="C16" s="103" t="s">
        <v>181</v>
      </c>
      <c r="D16" s="423">
        <v>0</v>
      </c>
      <c r="E16" s="483">
        <v>0</v>
      </c>
      <c r="F16" s="484">
        <v>0</v>
      </c>
      <c r="G16" s="423">
        <v>0</v>
      </c>
      <c r="H16" s="483">
        <v>0</v>
      </c>
      <c r="I16" s="484">
        <v>0</v>
      </c>
      <c r="J16" s="423">
        <v>0</v>
      </c>
      <c r="K16" s="483">
        <v>0</v>
      </c>
      <c r="L16" s="484">
        <v>0</v>
      </c>
      <c r="M16" s="39">
        <v>0</v>
      </c>
      <c r="N16" s="483">
        <v>0</v>
      </c>
      <c r="O16" s="484">
        <v>0</v>
      </c>
      <c r="P16" s="28">
        <v>0</v>
      </c>
      <c r="Q16" s="483">
        <v>0</v>
      </c>
      <c r="R16" s="484">
        <v>0</v>
      </c>
      <c r="S16" s="423"/>
      <c r="T16" s="483"/>
      <c r="U16" s="484"/>
      <c r="V16" s="503">
        <v>4325997</v>
      </c>
    </row>
    <row r="17" spans="1:22" ht="13.5" thickBot="1" x14ac:dyDescent="0.2">
      <c r="A17" s="15"/>
      <c r="B17" s="19"/>
      <c r="C17" s="19" t="s">
        <v>15</v>
      </c>
      <c r="D17" s="30">
        <f t="shared" ref="D17:U17" si="1">SUM(D13:D16)</f>
        <v>0</v>
      </c>
      <c r="E17" s="21">
        <f t="shared" si="1"/>
        <v>0</v>
      </c>
      <c r="F17" s="22">
        <f t="shared" si="1"/>
        <v>0</v>
      </c>
      <c r="G17" s="30">
        <f t="shared" si="1"/>
        <v>0</v>
      </c>
      <c r="H17" s="21">
        <f t="shared" si="1"/>
        <v>0</v>
      </c>
      <c r="I17" s="22">
        <f t="shared" si="1"/>
        <v>0</v>
      </c>
      <c r="J17" s="30">
        <f t="shared" si="1"/>
        <v>0</v>
      </c>
      <c r="K17" s="21">
        <f t="shared" si="1"/>
        <v>0</v>
      </c>
      <c r="L17" s="22">
        <f t="shared" si="1"/>
        <v>0</v>
      </c>
      <c r="M17" s="30">
        <f t="shared" si="1"/>
        <v>312</v>
      </c>
      <c r="N17" s="586">
        <f t="shared" si="1"/>
        <v>0.11737622340000002</v>
      </c>
      <c r="O17" s="587">
        <f t="shared" si="1"/>
        <v>0.22889999999999999</v>
      </c>
      <c r="P17" s="30">
        <f t="shared" si="1"/>
        <v>1208</v>
      </c>
      <c r="Q17" s="21">
        <f t="shared" si="1"/>
        <v>0.61588921813999997</v>
      </c>
      <c r="R17" s="22">
        <f t="shared" si="1"/>
        <v>0.8980999999999999</v>
      </c>
      <c r="S17" s="478">
        <f t="shared" si="1"/>
        <v>0</v>
      </c>
      <c r="T17" s="21">
        <f t="shared" si="1"/>
        <v>0</v>
      </c>
      <c r="U17" s="22">
        <f t="shared" si="1"/>
        <v>0</v>
      </c>
    </row>
    <row r="18" spans="1:22" ht="14.25" thickTop="1" thickBot="1" x14ac:dyDescent="0.25">
      <c r="A18" s="375"/>
      <c r="B18" s="33"/>
      <c r="C18" s="33" t="s">
        <v>360</v>
      </c>
      <c r="D18" s="34">
        <f t="shared" ref="D18:U18" si="2">SUM(D17,D11)</f>
        <v>0</v>
      </c>
      <c r="E18" s="35">
        <f t="shared" si="2"/>
        <v>0</v>
      </c>
      <c r="F18" s="36">
        <f t="shared" si="2"/>
        <v>0</v>
      </c>
      <c r="G18" s="34">
        <f t="shared" si="2"/>
        <v>0</v>
      </c>
      <c r="H18" s="35">
        <f t="shared" si="2"/>
        <v>0</v>
      </c>
      <c r="I18" s="36">
        <f t="shared" si="2"/>
        <v>0</v>
      </c>
      <c r="J18" s="34">
        <f t="shared" si="2"/>
        <v>0</v>
      </c>
      <c r="K18" s="35">
        <f t="shared" si="2"/>
        <v>0</v>
      </c>
      <c r="L18" s="36">
        <f t="shared" si="2"/>
        <v>0</v>
      </c>
      <c r="M18" s="34">
        <f t="shared" si="2"/>
        <v>312</v>
      </c>
      <c r="N18" s="35">
        <f t="shared" si="2"/>
        <v>0.11737622340000002</v>
      </c>
      <c r="O18" s="36">
        <f t="shared" si="2"/>
        <v>0.22889999999999999</v>
      </c>
      <c r="P18" s="34">
        <f t="shared" si="2"/>
        <v>1212</v>
      </c>
      <c r="Q18" s="35">
        <f t="shared" si="2"/>
        <v>4.2796545781400006</v>
      </c>
      <c r="R18" s="36">
        <f t="shared" si="2"/>
        <v>4.8224999999999998</v>
      </c>
      <c r="S18" s="34">
        <f t="shared" si="2"/>
        <v>0</v>
      </c>
      <c r="T18" s="35">
        <f t="shared" si="2"/>
        <v>0</v>
      </c>
      <c r="U18" s="36">
        <f t="shared" si="2"/>
        <v>0</v>
      </c>
    </row>
    <row r="19" spans="1:22" s="599" customFormat="1" ht="13.5" thickTop="1" x14ac:dyDescent="0.2">
      <c r="A19" s="377"/>
      <c r="B19" s="186"/>
      <c r="C19" s="186"/>
      <c r="D19" s="597"/>
      <c r="E19" s="598"/>
      <c r="F19" s="598"/>
      <c r="G19" s="597"/>
      <c r="H19" s="598"/>
      <c r="I19" s="598"/>
      <c r="J19" s="597"/>
      <c r="K19" s="598"/>
      <c r="L19" s="598"/>
      <c r="M19" s="597"/>
      <c r="N19" s="598"/>
      <c r="O19" s="598"/>
      <c r="P19" s="597"/>
      <c r="Q19" s="598"/>
      <c r="R19" s="598"/>
      <c r="S19" s="597"/>
      <c r="T19" s="598"/>
      <c r="U19" s="598"/>
    </row>
    <row r="20" spans="1:22" ht="12.75" x14ac:dyDescent="0.2">
      <c r="A20" s="375"/>
      <c r="B20" s="377"/>
      <c r="C20" s="377"/>
      <c r="D20" s="610" t="s">
        <v>1</v>
      </c>
      <c r="E20" s="611"/>
      <c r="F20" s="612"/>
      <c r="G20" s="610" t="s">
        <v>2</v>
      </c>
      <c r="H20" s="611"/>
      <c r="I20" s="612"/>
      <c r="J20" s="610" t="s">
        <v>3</v>
      </c>
      <c r="K20" s="611"/>
      <c r="L20" s="612"/>
      <c r="M20" s="610" t="s">
        <v>4</v>
      </c>
      <c r="N20" s="611"/>
      <c r="O20" s="612"/>
      <c r="P20" s="610" t="s">
        <v>5</v>
      </c>
      <c r="Q20" s="611"/>
      <c r="R20" s="612"/>
      <c r="S20" s="610" t="s">
        <v>6</v>
      </c>
      <c r="T20" s="611"/>
      <c r="U20" s="612"/>
    </row>
    <row r="21" spans="1:22" ht="41.25" x14ac:dyDescent="0.25">
      <c r="A21" s="375"/>
      <c r="B21" s="581" t="s">
        <v>327</v>
      </c>
      <c r="C21" s="6" t="s">
        <v>358</v>
      </c>
      <c r="D21" s="537" t="s">
        <v>351</v>
      </c>
      <c r="E21" s="537" t="s">
        <v>328</v>
      </c>
      <c r="F21" s="538" t="s">
        <v>329</v>
      </c>
      <c r="G21" s="537" t="s">
        <v>351</v>
      </c>
      <c r="H21" s="537" t="s">
        <v>328</v>
      </c>
      <c r="I21" s="538" t="s">
        <v>329</v>
      </c>
      <c r="J21" s="537" t="s">
        <v>351</v>
      </c>
      <c r="K21" s="537" t="s">
        <v>328</v>
      </c>
      <c r="L21" s="538" t="s">
        <v>329</v>
      </c>
      <c r="M21" s="537" t="s">
        <v>351</v>
      </c>
      <c r="N21" s="537" t="s">
        <v>328</v>
      </c>
      <c r="O21" s="538" t="s">
        <v>329</v>
      </c>
      <c r="P21" s="537" t="s">
        <v>351</v>
      </c>
      <c r="Q21" s="537" t="s">
        <v>328</v>
      </c>
      <c r="R21" s="538" t="s">
        <v>329</v>
      </c>
      <c r="S21" s="537" t="s">
        <v>351</v>
      </c>
      <c r="T21" s="537" t="s">
        <v>328</v>
      </c>
      <c r="U21" s="538" t="s">
        <v>329</v>
      </c>
      <c r="V21" s="566" t="s">
        <v>303</v>
      </c>
    </row>
    <row r="22" spans="1:22" ht="12.75" x14ac:dyDescent="0.2">
      <c r="A22" s="375"/>
      <c r="B22" s="9"/>
      <c r="C22" s="9" t="s">
        <v>9</v>
      </c>
      <c r="D22" s="10"/>
      <c r="E22" s="11"/>
      <c r="F22" s="12"/>
      <c r="G22" s="13"/>
      <c r="H22" s="483" t="s">
        <v>330</v>
      </c>
      <c r="I22" s="484" t="s">
        <v>330</v>
      </c>
      <c r="J22" s="13"/>
      <c r="K22" s="11"/>
      <c r="L22" s="11"/>
      <c r="M22" s="13"/>
      <c r="N22" s="11"/>
      <c r="O22" s="14"/>
      <c r="P22" s="13"/>
      <c r="Q22" s="11"/>
      <c r="R22" s="14"/>
      <c r="S22" s="13"/>
      <c r="T22" s="11"/>
      <c r="U22" s="14"/>
      <c r="V22" s="591"/>
    </row>
    <row r="23" spans="1:22" ht="12.75" x14ac:dyDescent="0.2">
      <c r="A23" s="375"/>
      <c r="B23" s="103" t="s">
        <v>331</v>
      </c>
      <c r="C23" s="422" t="s">
        <v>184</v>
      </c>
      <c r="D23" s="423">
        <v>0</v>
      </c>
      <c r="E23" s="483">
        <f>IF(D23="","",(IFERROR(D23*(INDEX(ExAnteData,MATCH($C23,ExAnteProg,0),MATCH(D$5,ExAnteMo,0)))/1000,0)))</f>
        <v>0</v>
      </c>
      <c r="F23" s="484">
        <f>IF(D23="","",(IFERROR(D23*(INDEX(ExPostData,MATCH($C23,ExPostProg,0),MATCH(D$5,ExPostMo,0)))/1000,0)))</f>
        <v>0</v>
      </c>
      <c r="G23" s="423">
        <v>0</v>
      </c>
      <c r="H23" s="483">
        <f>IF(G23="","",(IFERROR(G23*(INDEX(ExAnteData,MATCH($C23,ExAnteProg,0),MATCH(G$5,ExAnteMo,0)))/1000,0)))</f>
        <v>0</v>
      </c>
      <c r="I23" s="484">
        <f>IF(G23="","",(IFERROR(G23*(INDEX(ExPostData,MATCH($C23,ExPostProg,0),MATCH(G$5,ExPostMo,0)))/1000,0)))</f>
        <v>0</v>
      </c>
      <c r="J23" s="423">
        <v>0</v>
      </c>
      <c r="K23" s="483">
        <f>IF(J23="","",(IFERROR(J23*(INDEX(ExAnteData,MATCH($C23,ExAnteProg,0),MATCH(J$5,ExAnteMo,0)))/1000,0)))</f>
        <v>0</v>
      </c>
      <c r="L23" s="484">
        <f>IF(J23="","",(IFERROR(J23*(INDEX(ExPostData,MATCH($C23,ExPostProg,0),MATCH(J$5,ExPostMo,0)))/1000,0)))</f>
        <v>0</v>
      </c>
      <c r="M23" s="28">
        <v>0</v>
      </c>
      <c r="N23" s="483">
        <f>IF(M23="","",(IFERROR(M23*(INDEX(ExAnteData,MATCH($C23,ExAnteProg,0),MATCH(M$5,ExAnteMo,0)))/1000,0)))</f>
        <v>0</v>
      </c>
      <c r="O23" s="484">
        <f>IF(M23="","",(IFERROR(M23*(INDEX(ExPostData,MATCH($C23,ExPostProg,0),MATCH(M$5,ExPostMo,0)))/1000,0)))</f>
        <v>0</v>
      </c>
      <c r="P23" s="28">
        <v>0</v>
      </c>
      <c r="Q23" s="483">
        <f>IF(P23="","",(IFERROR(P23*(INDEX(ExAnteData,MATCH($C23,ExAnteProg,0),MATCH(P$5,ExAnteMo,0)))/1000,0)))</f>
        <v>0</v>
      </c>
      <c r="R23" s="484">
        <f>IF(P23="","",(IFERROR(P23*(INDEX(ExPostData,MATCH($C23,ExPostProg,0),MATCH(P$5,ExPostMo,0)))/1000,0)))</f>
        <v>0</v>
      </c>
      <c r="S23" s="423"/>
      <c r="T23" s="483" t="str">
        <f>IF(S23="","",(IFERROR(S23*(INDEX(ExAnteData,MATCH($C23,ExAnteProg,0),MATCH(S$5,ExAnteMo,0)))/1000,0)))</f>
        <v/>
      </c>
      <c r="U23" s="484" t="str">
        <f>IF(S23="","",(IFERROR(S23*(INDEX(ExPostData,MATCH($C23,ExPostProg,0),MATCH(S$5,ExPostMo,0)))/1000,0)))</f>
        <v/>
      </c>
      <c r="V23" s="500">
        <v>11543</v>
      </c>
    </row>
    <row r="24" spans="1:22" ht="12.75" x14ac:dyDescent="0.2">
      <c r="A24" s="375"/>
      <c r="B24" s="103" t="s">
        <v>331</v>
      </c>
      <c r="C24" s="422" t="s">
        <v>183</v>
      </c>
      <c r="D24" s="423">
        <v>0</v>
      </c>
      <c r="E24" s="483">
        <f>IF(D24="","",(IFERROR(D24*(INDEX(ExAnteData,MATCH($C24,ExAnteProg,0),MATCH(D$5,ExAnteMo,0)))/1000,0)))</f>
        <v>0</v>
      </c>
      <c r="F24" s="484">
        <f>IF(D24="","",(IFERROR(D24*(INDEX(ExPostData,MATCH($C24,ExPostProg,0),MATCH(D$5,ExPostMo,0)))/1000,0)))</f>
        <v>0</v>
      </c>
      <c r="G24" s="423">
        <v>0</v>
      </c>
      <c r="H24" s="483">
        <f>IF(G24="","",(IFERROR(G24*(INDEX(ExAnteData,MATCH($C24,ExAnteProg,0),MATCH(G$5,ExAnteMo,0)))/1000,0)))</f>
        <v>0</v>
      </c>
      <c r="I24" s="484">
        <f>IF(G24="","",(IFERROR(G24*(INDEX(ExPostData,MATCH($C24,ExPostProg,0),MATCH(G$5,ExPostMo,0)))/1000,0)))</f>
        <v>0</v>
      </c>
      <c r="J24" s="423">
        <v>0</v>
      </c>
      <c r="K24" s="483">
        <f>IF(J24="","",(IFERROR(J24*(INDEX(ExAnteData,MATCH($C24,ExAnteProg,0),MATCH(J$5,ExAnteMo,0)))/1000,0)))</f>
        <v>0</v>
      </c>
      <c r="L24" s="484">
        <f>IF(J24="","",(IFERROR(J24*(INDEX(ExPostData,MATCH($C24,ExPostProg,0),MATCH(J$5,ExPostMo,0)))/1000,0)))</f>
        <v>0</v>
      </c>
      <c r="M24" s="28">
        <v>0</v>
      </c>
      <c r="N24" s="483">
        <f>IF(M24="","",(IFERROR(M24*(INDEX(ExAnteData,MATCH($C24,ExAnteProg,0),MATCH(M$5,ExAnteMo,0)))/1000,0)))</f>
        <v>0</v>
      </c>
      <c r="O24" s="484">
        <f>IF(M24="","",(IFERROR(M24*(INDEX(ExPostData,MATCH($C24,ExPostProg,0),MATCH(M$5,ExPostMo,0)))/1000,0)))</f>
        <v>0</v>
      </c>
      <c r="P24" s="28">
        <v>2</v>
      </c>
      <c r="Q24" s="483">
        <f>IF(P24="","",(IFERROR(P24*(INDEX(ExAnteData,MATCH($C24,ExAnteProg,0),MATCH(P$5,ExAnteMo,0)))/1000,0)))</f>
        <v>1.8318826800000001</v>
      </c>
      <c r="R24" s="484">
        <f>IF(P24="","",(IFERROR(P24*(INDEX(ExPostData,MATCH($C24,ExPostProg,0),MATCH(P$5,ExPostMo,0)))/1000,0)))</f>
        <v>1.9621999999999999</v>
      </c>
      <c r="S24" s="423"/>
      <c r="T24" s="483" t="str">
        <f>IF(S24="","",(IFERROR(S24*(INDEX(ExAnteData,MATCH($C24,ExAnteProg,0),MATCH(S$5,ExAnteMo,0)))/1000,0)))</f>
        <v/>
      </c>
      <c r="U24" s="484" t="str">
        <f>IF(S24="","",(IFERROR(S24*(INDEX(ExPostData,MATCH($C24,ExPostProg,0),MATCH(S$5,ExPostMo,0)))/1000,0)))</f>
        <v/>
      </c>
      <c r="V24" s="500">
        <v>11543</v>
      </c>
    </row>
    <row r="25" spans="1:22" ht="12.75" x14ac:dyDescent="0.2">
      <c r="A25" s="375"/>
      <c r="B25" s="103" t="s">
        <v>331</v>
      </c>
      <c r="C25" s="422" t="s">
        <v>176</v>
      </c>
      <c r="D25" s="423">
        <v>0</v>
      </c>
      <c r="E25" s="483">
        <f>IF(D25="","",(IFERROR(D25*(INDEX(ExAnteData,MATCH($C25,ExAnteProg,0),MATCH(D$5,ExAnteMo,0)))/1000,0)))</f>
        <v>0</v>
      </c>
      <c r="F25" s="484">
        <f>IF(D25="","",(IFERROR(D25*(INDEX(ExPostData,MATCH($C25,ExPostProg,0),MATCH(D$5,ExPostMo,0)))/1000,0)))</f>
        <v>0</v>
      </c>
      <c r="G25" s="423">
        <v>0</v>
      </c>
      <c r="H25" s="483">
        <f>IF(G25="","",(IFERROR(G25*(INDEX(ExAnteData,MATCH($C25,ExAnteProg,0),MATCH(G$5,ExAnteMo,0)))/1000,0)))</f>
        <v>0</v>
      </c>
      <c r="I25" s="484">
        <f>IF(G25="","",(IFERROR(G25*(INDEX(ExPostData,MATCH($C25,ExPostProg,0),MATCH(G$5,ExPostMo,0)))/1000,0)))</f>
        <v>0</v>
      </c>
      <c r="J25" s="423">
        <v>0</v>
      </c>
      <c r="K25" s="483">
        <f>IF(J25="","",(IFERROR(J25*(INDEX(ExAnteData,MATCH($C25,ExAnteProg,0),MATCH(J$5,ExAnteMo,0)))/1000,0)))</f>
        <v>0</v>
      </c>
      <c r="L25" s="484">
        <f>IF(J25="","",(IFERROR(J25*(INDEX(ExPostData,MATCH($C25,ExPostProg,0),MATCH(J$5,ExPostMo,0)))/1000,0)))</f>
        <v>0</v>
      </c>
      <c r="M25" s="28">
        <v>4</v>
      </c>
      <c r="N25" s="584">
        <f>IF(M25="","",(IFERROR(M25*(INDEX(ExAnteData,MATCH($C25,ExAnteProg,0),MATCH(M$5,ExAnteMo,0)))/1000,0)))</f>
        <v>0.16639999999999999</v>
      </c>
      <c r="O25" s="585">
        <f>IF(M25="","",(IFERROR(M25*(INDEX(ExPostData,MATCH($C25,ExPostProg,0),MATCH(M$5,ExPostMo,0)))/1000,0)))</f>
        <v>0.13319999999999999</v>
      </c>
      <c r="P25" s="28">
        <v>11</v>
      </c>
      <c r="Q25" s="483">
        <f>IF(P25="","",(IFERROR(P25*(INDEX(ExAnteData,MATCH($C25,ExAnteProg,0),MATCH(P$5,ExAnteMo,0)))/1000,0)))</f>
        <v>0.51479999999999992</v>
      </c>
      <c r="R25" s="484">
        <f>IF(P25="","",(IFERROR(P25*(INDEX(ExPostData,MATCH($C25,ExPostProg,0),MATCH(P$5,ExPostMo,0)))/1000,0)))</f>
        <v>0.36629999999999996</v>
      </c>
      <c r="S25" s="423"/>
      <c r="T25" s="483" t="str">
        <f>IF(S25="","",(IFERROR(S25*(INDEX(ExAnteData,MATCH($C25,ExAnteProg,0),MATCH(S$5,ExAnteMo,0)))/1000,0)))</f>
        <v/>
      </c>
      <c r="U25" s="484" t="str">
        <f>IF(S25="","",(IFERROR(S25*(INDEX(ExPostData,MATCH($C25,ExPostProg,0),MATCH(S$5,ExPostMo,0)))/1000,0)))</f>
        <v/>
      </c>
      <c r="V25" s="500">
        <v>11649</v>
      </c>
    </row>
    <row r="26" spans="1:22" ht="13.5" thickBot="1" x14ac:dyDescent="0.25">
      <c r="A26" s="375"/>
      <c r="B26" s="19"/>
      <c r="C26" s="19" t="s">
        <v>12</v>
      </c>
      <c r="D26" s="478">
        <f t="shared" ref="D26:U26" si="3">SUM(D23:D25)</f>
        <v>0</v>
      </c>
      <c r="E26" s="21">
        <f t="shared" si="3"/>
        <v>0</v>
      </c>
      <c r="F26" s="22">
        <f t="shared" si="3"/>
        <v>0</v>
      </c>
      <c r="G26" s="478">
        <f t="shared" si="3"/>
        <v>0</v>
      </c>
      <c r="H26" s="21">
        <f t="shared" si="3"/>
        <v>0</v>
      </c>
      <c r="I26" s="22">
        <f t="shared" si="3"/>
        <v>0</v>
      </c>
      <c r="J26" s="478">
        <f t="shared" si="3"/>
        <v>0</v>
      </c>
      <c r="K26" s="21">
        <f t="shared" si="3"/>
        <v>0</v>
      </c>
      <c r="L26" s="22">
        <f t="shared" si="3"/>
        <v>0</v>
      </c>
      <c r="M26" s="478">
        <f t="shared" si="3"/>
        <v>4</v>
      </c>
      <c r="N26" s="586">
        <f t="shared" si="3"/>
        <v>0.16639999999999999</v>
      </c>
      <c r="O26" s="587">
        <f t="shared" si="3"/>
        <v>0.13319999999999999</v>
      </c>
      <c r="P26" s="478">
        <f t="shared" si="3"/>
        <v>13</v>
      </c>
      <c r="Q26" s="21">
        <f t="shared" si="3"/>
        <v>2.3466826799999998</v>
      </c>
      <c r="R26" s="22">
        <f t="shared" si="3"/>
        <v>2.3285</v>
      </c>
      <c r="S26" s="478">
        <f t="shared" si="3"/>
        <v>0</v>
      </c>
      <c r="T26" s="21">
        <f t="shared" si="3"/>
        <v>0</v>
      </c>
      <c r="U26" s="22">
        <f t="shared" si="3"/>
        <v>0</v>
      </c>
      <c r="V26" s="592"/>
    </row>
    <row r="27" spans="1:22" ht="13.5" thickTop="1" x14ac:dyDescent="0.2">
      <c r="A27" s="375"/>
      <c r="B27" s="23"/>
      <c r="C27" s="23" t="s">
        <v>13</v>
      </c>
      <c r="D27" s="423"/>
      <c r="E27" s="24"/>
      <c r="F27" s="25"/>
      <c r="G27" s="423"/>
      <c r="H27" s="24"/>
      <c r="I27" s="25"/>
      <c r="J27" s="423"/>
      <c r="K27" s="24"/>
      <c r="L27" s="25"/>
      <c r="M27" s="423"/>
      <c r="N27" s="588"/>
      <c r="O27" s="589"/>
      <c r="P27" s="423"/>
      <c r="Q27" s="24"/>
      <c r="R27" s="25"/>
      <c r="S27" s="18"/>
      <c r="T27" s="24"/>
      <c r="U27" s="25"/>
      <c r="V27" s="592"/>
    </row>
    <row r="28" spans="1:22" ht="12.75" x14ac:dyDescent="0.2">
      <c r="A28" s="375"/>
      <c r="B28" s="103" t="s">
        <v>332</v>
      </c>
      <c r="C28" s="422" t="s">
        <v>191</v>
      </c>
      <c r="D28" s="423">
        <v>0</v>
      </c>
      <c r="E28" s="483">
        <f>IF(D28="","",(IFERROR(D28*(INDEX(ExAnteData,MATCH($C28,ExAnteProg,0),MATCH(D$5,ExAnteMo,0)))/1000,0)))</f>
        <v>0</v>
      </c>
      <c r="F28" s="484">
        <f>IF(D28="","",(IFERROR(D28*(INDEX(ExPostData,MATCH($C28,ExPostProg,0),MATCH(D$5,ExPostMo,0)))/1000,0)))</f>
        <v>0</v>
      </c>
      <c r="G28" s="423">
        <v>0</v>
      </c>
      <c r="H28" s="483">
        <f>IF(G28="","",(IFERROR(G28*(INDEX(ExAnteData,MATCH($C28,ExAnteProg,0),MATCH(G$5,ExAnteMo,0)))/1000,0)))</f>
        <v>0</v>
      </c>
      <c r="I28" s="484">
        <f>IF(G28="","",(IFERROR(G28*(INDEX(ExPostData,MATCH($C28,ExPostProg,0),MATCH(G$5,ExPostMo,0)))/1000,0)))</f>
        <v>0</v>
      </c>
      <c r="J28" s="423">
        <v>0</v>
      </c>
      <c r="K28" s="483">
        <f>IF(J28="","",(IFERROR(J28*(INDEX(ExAnteData,MATCH($C28,ExAnteProg,0),MATCH(J$5,ExAnteMo,0)))/1000,0)))</f>
        <v>0</v>
      </c>
      <c r="L28" s="484">
        <f>IF(J28="","",(IFERROR(J28*(INDEX(ExPostData,MATCH($C28,ExPostProg,0),MATCH(J$5,ExPostMo,0)))/1000,0)))</f>
        <v>0</v>
      </c>
      <c r="M28" s="28">
        <v>50</v>
      </c>
      <c r="N28" s="584">
        <f>IF(M28="","",(IFERROR(M28*(INDEX(ExAnteData,MATCH($C28,ExAnteProg,0),MATCH(M$5,ExAnteMo,0)))/1000,0)))</f>
        <v>1.8709630000000001E-2</v>
      </c>
      <c r="O28" s="585">
        <f>IF(M28="","",(IFERROR(M28*(INDEX(ExPostData,MATCH($C28,ExPostProg,0),MATCH(M$5,ExPostMo,0)))/1000,0)))</f>
        <v>3.5000000000000003E-2</v>
      </c>
      <c r="P28" s="28">
        <v>115</v>
      </c>
      <c r="Q28" s="483">
        <f>IF(P28="","",(IFERROR(P28*(INDEX(ExAnteData,MATCH($C28,ExAnteProg,0),MATCH(P$5,ExAnteMo,0)))/1000,0)))</f>
        <v>5.7717807699999991E-2</v>
      </c>
      <c r="R28" s="484">
        <f>IF(P28="","",(IFERROR(P28*(INDEX(ExPostData,MATCH($C28,ExPostProg,0),MATCH(P$5,ExPostMo,0)))/1000,0)))</f>
        <v>8.0500000000000002E-2</v>
      </c>
      <c r="S28" s="423"/>
      <c r="T28" s="483" t="str">
        <f>IF(S28="","",(IFERROR(S28*(INDEX(ExAnteData,MATCH($C28,ExAnteProg,0),MATCH(S$5,ExAnteMo,0)))/1000,0)))</f>
        <v/>
      </c>
      <c r="U28" s="484" t="str">
        <f>IF(S28="","",(IFERROR(S28*(INDEX(ExPostData,MATCH($C28,ExPostProg,0),MATCH(S$5,ExPostMo,0)))/1000,0)))</f>
        <v/>
      </c>
      <c r="V28" s="500">
        <v>2168719</v>
      </c>
    </row>
    <row r="29" spans="1:22" ht="12.75" x14ac:dyDescent="0.2">
      <c r="A29" s="375"/>
      <c r="B29" s="103" t="s">
        <v>331</v>
      </c>
      <c r="C29" s="422" t="s">
        <v>202</v>
      </c>
      <c r="D29" s="423">
        <v>0</v>
      </c>
      <c r="E29" s="483">
        <f>IF(D29="","",(IFERROR(D29*(INDEX(ExAnteData,MATCH($C29,ExAnteProg,0),MATCH(D$5,ExAnteMo,0)))/1000,0)))</f>
        <v>0</v>
      </c>
      <c r="F29" s="484">
        <f>IF(D29="","",(IFERROR(D29*(INDEX(ExPostData,MATCH($C29,ExPostProg,0),MATCH(D$5,ExPostMo,0)))/1000,0)))</f>
        <v>0</v>
      </c>
      <c r="G29" s="423">
        <v>0</v>
      </c>
      <c r="H29" s="483">
        <f>IF(G29="","",(IFERROR(G29*(INDEX(ExAnteData,MATCH($C29,ExAnteProg,0),MATCH(G$5,ExAnteMo,0)))/1000,0)))</f>
        <v>0</v>
      </c>
      <c r="I29" s="484">
        <f>IF(G29="","",(IFERROR(G29*(INDEX(ExPostData,MATCH($C29,ExPostProg,0),MATCH(G$5,ExPostMo,0)))/1000,0)))</f>
        <v>0</v>
      </c>
      <c r="J29" s="423">
        <v>0</v>
      </c>
      <c r="K29" s="483">
        <f>IF(J29="","",(IFERROR(J29*(INDEX(ExAnteData,MATCH($C29,ExAnteProg,0),MATCH(J$5,ExAnteMo,0)))/1000,0)))</f>
        <v>0</v>
      </c>
      <c r="L29" s="484">
        <f>IF(J29="","",(IFERROR(J29*(INDEX(ExPostData,MATCH($C29,ExPostProg,0),MATCH(J$5,ExPostMo,0)))/1000,0)))</f>
        <v>0</v>
      </c>
      <c r="M29" s="28">
        <v>0</v>
      </c>
      <c r="N29" s="584">
        <f>IF(M29="","",(IFERROR(M29*(INDEX(ExAnteData,MATCH($C29,ExAnteProg,0),MATCH(M$5,ExAnteMo,0)))/1000,0)))</f>
        <v>0</v>
      </c>
      <c r="O29" s="585">
        <f>IF(M29="","",(IFERROR(M29*(INDEX(ExPostData,MATCH($C29,ExPostProg,0),MATCH(M$5,ExPostMo,0)))/1000,0)))</f>
        <v>0</v>
      </c>
      <c r="P29" s="28">
        <v>0</v>
      </c>
      <c r="Q29" s="483">
        <f>IF(P29="","",(IFERROR(P29*(INDEX(ExAnteData,MATCH($C29,ExAnteProg,0),MATCH(P$5,ExAnteMo,0)))/1000,0)))</f>
        <v>0</v>
      </c>
      <c r="R29" s="484">
        <f>IF(P29="","",(IFERROR(P29*(INDEX(ExPostData,MATCH($C29,ExPostProg,0),MATCH(P$5,ExPostMo,0)))/1000,0)))</f>
        <v>0</v>
      </c>
      <c r="S29" s="423"/>
      <c r="T29" s="483" t="str">
        <f>IF(S29="","",(IFERROR(S29*(INDEX(ExAnteData,MATCH($C29,ExAnteProg,0),MATCH(S$5,ExAnteMo,0)))/1000,0)))</f>
        <v/>
      </c>
      <c r="U29" s="484" t="str">
        <f>IF(S29="","",(IFERROR(S29*(INDEX(ExPostData,MATCH($C29,ExPostProg,0),MATCH(S$5,ExPostMo,0)))/1000,0)))</f>
        <v/>
      </c>
      <c r="V29" s="500">
        <v>472952</v>
      </c>
    </row>
    <row r="30" spans="1:22" ht="12.75" x14ac:dyDescent="0.2">
      <c r="A30" s="375"/>
      <c r="B30" s="103" t="s">
        <v>331</v>
      </c>
      <c r="C30" s="422" t="s">
        <v>74</v>
      </c>
      <c r="D30" s="423">
        <v>0</v>
      </c>
      <c r="E30" s="483">
        <f>IF(D30="","",(IFERROR(D30*(INDEX(ExAnteData,MATCH($C30,ExAnteProg,0),MATCH(D$5,ExAnteMo,0)))/1000,0)))</f>
        <v>0</v>
      </c>
      <c r="F30" s="484">
        <f>IF(D30="","",(IFERROR(D30*(INDEX(ExPostData,MATCH($C30,ExPostProg,0),MATCH(D$5,ExPostMo,0)))/1000,0)))</f>
        <v>0</v>
      </c>
      <c r="G30" s="423">
        <v>0</v>
      </c>
      <c r="H30" s="483">
        <f>IF(G30="","",(IFERROR(G30*(INDEX(ExAnteData,MATCH($C30,ExAnteProg,0),MATCH(G$5,ExAnteMo,0)))/1000,0)))</f>
        <v>0</v>
      </c>
      <c r="I30" s="484">
        <f>IF(G30="","",(IFERROR(G30*(INDEX(ExPostData,MATCH($C30,ExPostProg,0),MATCH(G$5,ExPostMo,0)))/1000,0)))</f>
        <v>0</v>
      </c>
      <c r="J30" s="423">
        <v>0</v>
      </c>
      <c r="K30" s="483">
        <f>IF(J30="","",(IFERROR(J30*(INDEX(ExAnteData,MATCH($C30,ExAnteProg,0),MATCH(J$5,ExAnteMo,0)))/1000,0)))</f>
        <v>0</v>
      </c>
      <c r="L30" s="484">
        <f>IF(J30="","",(IFERROR(J30*(INDEX(ExPostData,MATCH($C30,ExPostProg,0),MATCH(J$5,ExPostMo,0)))/1000,0)))</f>
        <v>0</v>
      </c>
      <c r="M30" s="28">
        <v>0</v>
      </c>
      <c r="N30" s="584">
        <f>IF(M30="","",(IFERROR(M30*(INDEX(ExAnteData,MATCH($C30,ExAnteProg,0),MATCH(M$5,ExAnteMo,0)))/1000,0)))</f>
        <v>0</v>
      </c>
      <c r="O30" s="585">
        <f>IF(M30="","",(IFERROR(M30*(INDEX(ExPostData,MATCH($C30,ExPostProg,0),MATCH(M$5,ExPostMo,0)))/1000,0)))</f>
        <v>0</v>
      </c>
      <c r="P30" s="28">
        <v>0</v>
      </c>
      <c r="Q30" s="483">
        <f>IF(P30="","",(IFERROR(P30*(INDEX(ExAnteData,MATCH($C30,ExAnteProg,0),MATCH(P$5,ExAnteMo,0)))/1000,0)))</f>
        <v>0</v>
      </c>
      <c r="R30" s="484">
        <f>IF(P30="","",(IFERROR(P30*(INDEX(ExPostData,MATCH($C30,ExPostProg,0),MATCH(P$5,ExPostMo,0)))/1000,0)))</f>
        <v>0</v>
      </c>
      <c r="S30" s="423"/>
      <c r="T30" s="483" t="str">
        <f>IF(S30="","",(IFERROR(S30*(INDEX(ExAnteData,MATCH($C30,ExAnteProg,0),MATCH(S$5,ExAnteMo,0)))/1000,0)))</f>
        <v/>
      </c>
      <c r="U30" s="484" t="str">
        <f>IF(S30="","",(IFERROR(S30*(INDEX(ExPostData,MATCH($C30,ExPostProg,0),MATCH(S$5,ExPostMo,0)))/1000,0)))</f>
        <v/>
      </c>
      <c r="V30" s="500">
        <v>639396</v>
      </c>
    </row>
    <row r="31" spans="1:22" ht="12.75" x14ac:dyDescent="0.2">
      <c r="A31" s="375"/>
      <c r="B31" s="103" t="s">
        <v>332</v>
      </c>
      <c r="C31" s="103" t="s">
        <v>181</v>
      </c>
      <c r="D31" s="423">
        <v>0</v>
      </c>
      <c r="E31" s="483">
        <v>0</v>
      </c>
      <c r="F31" s="484">
        <v>0</v>
      </c>
      <c r="G31" s="423">
        <v>0</v>
      </c>
      <c r="H31" s="483">
        <v>0</v>
      </c>
      <c r="I31" s="484">
        <v>0</v>
      </c>
      <c r="J31" s="423">
        <v>0</v>
      </c>
      <c r="K31" s="483">
        <v>0</v>
      </c>
      <c r="L31" s="484">
        <v>0</v>
      </c>
      <c r="M31" s="39">
        <v>0</v>
      </c>
      <c r="N31" s="483">
        <v>0</v>
      </c>
      <c r="O31" s="484">
        <v>0</v>
      </c>
      <c r="P31" s="28">
        <v>0</v>
      </c>
      <c r="Q31" s="483">
        <v>0</v>
      </c>
      <c r="R31" s="484">
        <v>0</v>
      </c>
      <c r="S31" s="423"/>
      <c r="T31" s="483"/>
      <c r="U31" s="484"/>
      <c r="V31" s="503">
        <v>4325997</v>
      </c>
    </row>
    <row r="32" spans="1:22" ht="13.5" thickBot="1" x14ac:dyDescent="0.25">
      <c r="A32" s="375"/>
      <c r="B32" s="19"/>
      <c r="C32" s="19" t="s">
        <v>15</v>
      </c>
      <c r="D32" s="30">
        <f t="shared" ref="D32:U32" si="4">SUM(D28:D31)</f>
        <v>0</v>
      </c>
      <c r="E32" s="21">
        <f t="shared" si="4"/>
        <v>0</v>
      </c>
      <c r="F32" s="22">
        <f t="shared" si="4"/>
        <v>0</v>
      </c>
      <c r="G32" s="30">
        <f t="shared" si="4"/>
        <v>0</v>
      </c>
      <c r="H32" s="21">
        <f t="shared" si="4"/>
        <v>0</v>
      </c>
      <c r="I32" s="22">
        <f t="shared" si="4"/>
        <v>0</v>
      </c>
      <c r="J32" s="30">
        <f t="shared" si="4"/>
        <v>0</v>
      </c>
      <c r="K32" s="21">
        <f t="shared" si="4"/>
        <v>0</v>
      </c>
      <c r="L32" s="22">
        <f t="shared" si="4"/>
        <v>0</v>
      </c>
      <c r="M32" s="30">
        <f t="shared" si="4"/>
        <v>50</v>
      </c>
      <c r="N32" s="586">
        <f t="shared" si="4"/>
        <v>1.8709630000000001E-2</v>
      </c>
      <c r="O32" s="587">
        <f t="shared" si="4"/>
        <v>3.5000000000000003E-2</v>
      </c>
      <c r="P32" s="30">
        <f t="shared" si="4"/>
        <v>115</v>
      </c>
      <c r="Q32" s="21">
        <f t="shared" si="4"/>
        <v>5.7717807699999991E-2</v>
      </c>
      <c r="R32" s="22">
        <f t="shared" si="4"/>
        <v>8.0500000000000002E-2</v>
      </c>
      <c r="S32" s="478">
        <f t="shared" si="4"/>
        <v>0</v>
      </c>
      <c r="T32" s="21">
        <f t="shared" si="4"/>
        <v>0</v>
      </c>
      <c r="U32" s="22">
        <f t="shared" si="4"/>
        <v>0</v>
      </c>
    </row>
    <row r="33" spans="1:22" ht="14.25" thickTop="1" thickBot="1" x14ac:dyDescent="0.25">
      <c r="A33" s="375"/>
      <c r="B33" s="33"/>
      <c r="C33" s="33" t="s">
        <v>361</v>
      </c>
      <c r="D33" s="34">
        <f t="shared" ref="D33:U33" si="5">SUM(D32,D26)</f>
        <v>0</v>
      </c>
      <c r="E33" s="35">
        <f t="shared" si="5"/>
        <v>0</v>
      </c>
      <c r="F33" s="36">
        <f t="shared" si="5"/>
        <v>0</v>
      </c>
      <c r="G33" s="34">
        <f t="shared" si="5"/>
        <v>0</v>
      </c>
      <c r="H33" s="35">
        <f t="shared" si="5"/>
        <v>0</v>
      </c>
      <c r="I33" s="36">
        <f t="shared" si="5"/>
        <v>0</v>
      </c>
      <c r="J33" s="34">
        <f t="shared" si="5"/>
        <v>0</v>
      </c>
      <c r="K33" s="35">
        <f t="shared" si="5"/>
        <v>0</v>
      </c>
      <c r="L33" s="36">
        <f t="shared" si="5"/>
        <v>0</v>
      </c>
      <c r="M33" s="34">
        <f t="shared" si="5"/>
        <v>54</v>
      </c>
      <c r="N33" s="35">
        <f t="shared" si="5"/>
        <v>0.18510963</v>
      </c>
      <c r="O33" s="36">
        <f t="shared" si="5"/>
        <v>0.16819999999999999</v>
      </c>
      <c r="P33" s="34">
        <f t="shared" si="5"/>
        <v>128</v>
      </c>
      <c r="Q33" s="35">
        <f t="shared" si="5"/>
        <v>2.4044004876999998</v>
      </c>
      <c r="R33" s="36">
        <f t="shared" si="5"/>
        <v>2.4089999999999998</v>
      </c>
      <c r="S33" s="34">
        <f t="shared" si="5"/>
        <v>0</v>
      </c>
      <c r="T33" s="35">
        <f t="shared" si="5"/>
        <v>0</v>
      </c>
      <c r="U33" s="36">
        <f t="shared" si="5"/>
        <v>0</v>
      </c>
    </row>
    <row r="34" spans="1:22" ht="14.25" thickTop="1" thickBot="1" x14ac:dyDescent="0.25">
      <c r="A34" s="375"/>
      <c r="B34" s="593"/>
      <c r="C34" s="593" t="s">
        <v>359</v>
      </c>
      <c r="D34" s="594">
        <f t="shared" ref="D34:U34" si="6">D33+D18</f>
        <v>0</v>
      </c>
      <c r="E34" s="595">
        <f t="shared" si="6"/>
        <v>0</v>
      </c>
      <c r="F34" s="596">
        <f t="shared" si="6"/>
        <v>0</v>
      </c>
      <c r="G34" s="594">
        <f t="shared" si="6"/>
        <v>0</v>
      </c>
      <c r="H34" s="595">
        <f t="shared" si="6"/>
        <v>0</v>
      </c>
      <c r="I34" s="596">
        <f t="shared" si="6"/>
        <v>0</v>
      </c>
      <c r="J34" s="594">
        <f t="shared" si="6"/>
        <v>0</v>
      </c>
      <c r="K34" s="595">
        <f t="shared" si="6"/>
        <v>0</v>
      </c>
      <c r="L34" s="596">
        <f t="shared" si="6"/>
        <v>0</v>
      </c>
      <c r="M34" s="594">
        <f t="shared" si="6"/>
        <v>366</v>
      </c>
      <c r="N34" s="595">
        <f t="shared" si="6"/>
        <v>0.3024858534</v>
      </c>
      <c r="O34" s="596">
        <f t="shared" si="6"/>
        <v>0.39710000000000001</v>
      </c>
      <c r="P34" s="594">
        <f t="shared" si="6"/>
        <v>1340</v>
      </c>
      <c r="Q34" s="595">
        <f t="shared" si="6"/>
        <v>6.6840550658400009</v>
      </c>
      <c r="R34" s="596">
        <f t="shared" si="6"/>
        <v>7.2314999999999996</v>
      </c>
      <c r="S34" s="594">
        <f t="shared" si="6"/>
        <v>0</v>
      </c>
      <c r="T34" s="595">
        <f t="shared" si="6"/>
        <v>0</v>
      </c>
      <c r="U34" s="596">
        <f t="shared" si="6"/>
        <v>0</v>
      </c>
    </row>
    <row r="35" spans="1:22" ht="13.5" thickTop="1" x14ac:dyDescent="0.2">
      <c r="A35" s="375"/>
      <c r="B35" s="377"/>
      <c r="C35" s="377"/>
      <c r="D35" s="40"/>
      <c r="E35" s="44"/>
      <c r="F35" s="44"/>
      <c r="G35" s="40"/>
      <c r="H35" s="44"/>
      <c r="I35" s="44"/>
      <c r="J35" s="582"/>
      <c r="K35" s="44"/>
      <c r="L35" s="44"/>
      <c r="M35" s="40"/>
      <c r="N35" s="44"/>
      <c r="O35" s="44"/>
      <c r="P35" s="40"/>
      <c r="Q35" s="44"/>
      <c r="R35" s="44"/>
      <c r="S35" s="40"/>
      <c r="T35" s="44"/>
      <c r="U35" s="44"/>
    </row>
    <row r="36" spans="1:22" ht="12.75" x14ac:dyDescent="0.2">
      <c r="A36" s="375"/>
      <c r="B36" s="377"/>
      <c r="C36" s="377"/>
      <c r="D36" s="40"/>
      <c r="E36" s="44"/>
      <c r="F36" s="44"/>
      <c r="G36" s="40"/>
      <c r="H36" s="44"/>
      <c r="I36" s="44"/>
      <c r="J36" s="582"/>
      <c r="K36" s="44"/>
      <c r="L36" s="44"/>
      <c r="M36" s="40"/>
      <c r="N36" s="44"/>
      <c r="O36" s="44"/>
      <c r="P36" s="40"/>
      <c r="Q36" s="44"/>
      <c r="R36" s="44"/>
      <c r="S36" s="40"/>
      <c r="T36" s="44"/>
      <c r="U36" s="44"/>
    </row>
    <row r="37" spans="1:22" ht="12.75" x14ac:dyDescent="0.2">
      <c r="A37" s="375"/>
      <c r="B37" s="583"/>
      <c r="C37" s="583"/>
      <c r="D37" s="607" t="s">
        <v>17</v>
      </c>
      <c r="E37" s="608"/>
      <c r="F37" s="609"/>
      <c r="G37" s="607" t="s">
        <v>18</v>
      </c>
      <c r="H37" s="608"/>
      <c r="I37" s="609"/>
      <c r="J37" s="607" t="s">
        <v>19</v>
      </c>
      <c r="K37" s="608"/>
      <c r="L37" s="609"/>
      <c r="M37" s="607" t="s">
        <v>20</v>
      </c>
      <c r="N37" s="608"/>
      <c r="O37" s="609"/>
      <c r="P37" s="607" t="s">
        <v>21</v>
      </c>
      <c r="Q37" s="608"/>
      <c r="R37" s="609"/>
      <c r="S37" s="607" t="s">
        <v>22</v>
      </c>
      <c r="T37" s="608"/>
      <c r="U37" s="609"/>
    </row>
    <row r="38" spans="1:22" ht="45.75" customHeight="1" x14ac:dyDescent="0.25">
      <c r="A38" s="8"/>
      <c r="B38" s="581" t="s">
        <v>327</v>
      </c>
      <c r="C38" s="6" t="s">
        <v>357</v>
      </c>
      <c r="D38" s="537" t="s">
        <v>351</v>
      </c>
      <c r="E38" s="537" t="s">
        <v>328</v>
      </c>
      <c r="F38" s="538" t="s">
        <v>329</v>
      </c>
      <c r="G38" s="537" t="s">
        <v>351</v>
      </c>
      <c r="H38" s="537" t="s">
        <v>328</v>
      </c>
      <c r="I38" s="538" t="s">
        <v>329</v>
      </c>
      <c r="J38" s="537" t="s">
        <v>351</v>
      </c>
      <c r="K38" s="537" t="s">
        <v>328</v>
      </c>
      <c r="L38" s="538" t="s">
        <v>329</v>
      </c>
      <c r="M38" s="537" t="s">
        <v>351</v>
      </c>
      <c r="N38" s="537" t="s">
        <v>328</v>
      </c>
      <c r="O38" s="538" t="s">
        <v>329</v>
      </c>
      <c r="P38" s="537" t="s">
        <v>351</v>
      </c>
      <c r="Q38" s="537" t="s">
        <v>328</v>
      </c>
      <c r="R38" s="538" t="s">
        <v>329</v>
      </c>
      <c r="S38" s="537" t="s">
        <v>351</v>
      </c>
      <c r="T38" s="537" t="s">
        <v>328</v>
      </c>
      <c r="U38" s="538" t="s">
        <v>329</v>
      </c>
      <c r="V38" s="566" t="s">
        <v>303</v>
      </c>
    </row>
    <row r="39" spans="1:22" ht="12.75" x14ac:dyDescent="0.2">
      <c r="A39" s="15"/>
      <c r="B39" s="9"/>
      <c r="C39" s="9" t="s">
        <v>9</v>
      </c>
      <c r="D39" s="49" t="s">
        <v>34</v>
      </c>
      <c r="E39" s="50"/>
      <c r="F39" s="51"/>
      <c r="G39" s="49"/>
      <c r="H39" s="50"/>
      <c r="I39" s="51"/>
      <c r="J39" s="49"/>
      <c r="K39" s="50"/>
      <c r="L39" s="50"/>
      <c r="M39" s="49"/>
      <c r="N39" s="50"/>
      <c r="O39" s="51"/>
      <c r="P39" s="49"/>
      <c r="Q39" s="50"/>
      <c r="R39" s="51"/>
      <c r="S39" s="49"/>
      <c r="T39" s="50"/>
      <c r="U39" s="51"/>
      <c r="V39" s="591"/>
    </row>
    <row r="40" spans="1:22" ht="12.75" x14ac:dyDescent="0.2">
      <c r="A40" s="375"/>
      <c r="B40" s="103" t="s">
        <v>331</v>
      </c>
      <c r="C40" s="422" t="s">
        <v>184</v>
      </c>
      <c r="D40" s="423"/>
      <c r="E40" s="483" t="str">
        <f>IF(D40="","",(IFERROR(D40*(INDEX(ExAnteData,MATCH($C40,ExAnteProg,0),MATCH(D$5,ExAnteMo,0)))/1000,0)))</f>
        <v/>
      </c>
      <c r="F40" s="484" t="str">
        <f>IF(D40="","",(IFERROR(D40*(INDEX(ExPostData,MATCH($C40,ExPostProg,0),MATCH(D$5,ExPostMo,0)))/1000,0)))</f>
        <v/>
      </c>
      <c r="G40" s="423"/>
      <c r="H40" s="483" t="str">
        <f>IF(G40="","",(IFERROR(G40*(INDEX(ExAnteData,MATCH($C40,ExAnteProg,0),MATCH(G$5,ExAnteMo,0)))/1000,0)))</f>
        <v/>
      </c>
      <c r="I40" s="484" t="str">
        <f>IF(G40="","",(IFERROR(G40*(INDEX(ExPostData,MATCH($C40,ExPostProg,0),MATCH(G$5,ExPostMo,0)))/1000,0)))</f>
        <v/>
      </c>
      <c r="J40" s="423"/>
      <c r="K40" s="483" t="str">
        <f>IF(J40="","",(IFERROR(J40*(INDEX(ExAnteData,MATCH($C40,ExAnteProg,0),MATCH(J$5,ExAnteMo,0)))/1000,0)))</f>
        <v/>
      </c>
      <c r="L40" s="484" t="str">
        <f>IF(J40="","",(IFERROR(J40*(INDEX(ExPostData,MATCH($C40,ExPostProg,0),MATCH(J$5,ExPostMo,0)))/1000,0)))</f>
        <v/>
      </c>
      <c r="M40" s="423"/>
      <c r="N40" s="483" t="str">
        <f>IF(M40="","",(IFERROR(M40*(INDEX(ExAnteData,MATCH($C40,ExAnteProg,0),MATCH(M$5,ExAnteMo,0)))/1000,0)))</f>
        <v/>
      </c>
      <c r="O40" s="484" t="str">
        <f>IF(M40="","",(IFERROR(M40*(INDEX(ExPostData,MATCH($C40,ExPostProg,0),MATCH(M$5,ExPostMo,0)))/1000,0)))</f>
        <v/>
      </c>
      <c r="P40" s="423"/>
      <c r="Q40" s="483" t="str">
        <f>IF(P40="","",(IFERROR(P40*(INDEX(ExAnteData,MATCH($C40,ExAnteProg,0),MATCH(P$5,ExAnteMo,0)))/1000,0)))</f>
        <v/>
      </c>
      <c r="R40" s="484" t="str">
        <f>IF(P40="","",(IFERROR(P40*(INDEX(ExPostData,MATCH($C40,ExPostProg,0),MATCH(P$5,ExPostMo,0)))/1000,0)))</f>
        <v/>
      </c>
      <c r="S40" s="423"/>
      <c r="T40" s="483" t="str">
        <f>IF(S40="","",(IFERROR(S40*(INDEX(ExAnteData,MATCH($C40,ExAnteProg,0),MATCH(S$5,ExAnteMo,0)))/1000,0)))</f>
        <v/>
      </c>
      <c r="U40" s="484" t="str">
        <f>IF(S40="","",(IFERROR(S40*(INDEX(ExPostData,MATCH($C40,ExPostProg,0),MATCH(S$5,ExPostMo,0)))/1000,0)))</f>
        <v/>
      </c>
      <c r="V40" s="500">
        <v>11543</v>
      </c>
    </row>
    <row r="41" spans="1:22" ht="12.75" x14ac:dyDescent="0.2">
      <c r="A41" s="375"/>
      <c r="B41" s="103" t="s">
        <v>331</v>
      </c>
      <c r="C41" s="422" t="s">
        <v>183</v>
      </c>
      <c r="D41" s="423"/>
      <c r="E41" s="483" t="str">
        <f>IF(D41="","",(IFERROR(D41*(INDEX(ExAnteData,MATCH($C41,ExAnteProg,0),MATCH(D$5,ExAnteMo,0)))/1000,0)))</f>
        <v/>
      </c>
      <c r="F41" s="484" t="str">
        <f>IF(D41="","",(IFERROR(D41*(INDEX(ExPostData,MATCH($C41,ExPostProg,0),MATCH(D$5,ExPostMo,0)))/1000,0)))</f>
        <v/>
      </c>
      <c r="G41" s="423"/>
      <c r="H41" s="483" t="str">
        <f>IF(G41="","",(IFERROR(G41*(INDEX(ExAnteData,MATCH($C41,ExAnteProg,0),MATCH(G$5,ExAnteMo,0)))/1000,0)))</f>
        <v/>
      </c>
      <c r="I41" s="484" t="str">
        <f>IF(G41="","",(IFERROR(G41*(INDEX(ExPostData,MATCH($C41,ExPostProg,0),MATCH(G$5,ExPostMo,0)))/1000,0)))</f>
        <v/>
      </c>
      <c r="J41" s="423"/>
      <c r="K41" s="483" t="str">
        <f>IF(J41="","",(IFERROR(J41*(INDEX(ExAnteData,MATCH($C41,ExAnteProg,0),MATCH(J$5,ExAnteMo,0)))/1000,0)))</f>
        <v/>
      </c>
      <c r="L41" s="484" t="str">
        <f>IF(J41="","",(IFERROR(J41*(INDEX(ExPostData,MATCH($C41,ExPostProg,0),MATCH(J$5,ExPostMo,0)))/1000,0)))</f>
        <v/>
      </c>
      <c r="M41" s="423"/>
      <c r="N41" s="483" t="str">
        <f>IF(M41="","",(IFERROR(M41*(INDEX(ExAnteData,MATCH($C41,ExAnteProg,0),MATCH(M$5,ExAnteMo,0)))/1000,0)))</f>
        <v/>
      </c>
      <c r="O41" s="484" t="str">
        <f>IF(M41="","",(IFERROR(M41*(INDEX(ExPostData,MATCH($C41,ExPostProg,0),MATCH(M$5,ExPostMo,0)))/1000,0)))</f>
        <v/>
      </c>
      <c r="P41" s="423"/>
      <c r="Q41" s="483" t="str">
        <f>IF(P41="","",(IFERROR(P41*(INDEX(ExAnteData,MATCH($C41,ExAnteProg,0),MATCH(P$5,ExAnteMo,0)))/1000,0)))</f>
        <v/>
      </c>
      <c r="R41" s="484" t="str">
        <f>IF(P41="","",(IFERROR(P41*(INDEX(ExPostData,MATCH($C41,ExPostProg,0),MATCH(P$5,ExPostMo,0)))/1000,0)))</f>
        <v/>
      </c>
      <c r="S41" s="423"/>
      <c r="T41" s="483" t="str">
        <f>IF(S41="","",(IFERROR(S41*(INDEX(ExAnteData,MATCH($C41,ExAnteProg,0),MATCH(S$5,ExAnteMo,0)))/1000,0)))</f>
        <v/>
      </c>
      <c r="U41" s="484" t="str">
        <f>IF(S41="","",(IFERROR(S41*(INDEX(ExPostData,MATCH($C41,ExPostProg,0),MATCH(S$5,ExPostMo,0)))/1000,0)))</f>
        <v/>
      </c>
      <c r="V41" s="500">
        <v>11543</v>
      </c>
    </row>
    <row r="42" spans="1:22" ht="12.75" x14ac:dyDescent="0.2">
      <c r="A42" s="375"/>
      <c r="B42" s="103" t="s">
        <v>331</v>
      </c>
      <c r="C42" s="422" t="s">
        <v>176</v>
      </c>
      <c r="D42" s="423"/>
      <c r="E42" s="483" t="str">
        <f>IF(D42="","",(IFERROR(D42*(INDEX(ExAnteData,MATCH($C42,ExAnteProg,0),MATCH(D$5,ExAnteMo,0)))/1000,0)))</f>
        <v/>
      </c>
      <c r="F42" s="484" t="str">
        <f>IF(D42="","",(IFERROR(D42*(INDEX(ExPostData,MATCH($C42,ExPostProg,0),MATCH(D$5,ExPostMo,0)))/1000,0)))</f>
        <v/>
      </c>
      <c r="G42" s="423"/>
      <c r="H42" s="483" t="str">
        <f>IF(G42="","",(IFERROR(G42*(INDEX(ExAnteData,MATCH($C42,ExAnteProg,0),MATCH(G$5,ExAnteMo,0)))/1000,0)))</f>
        <v/>
      </c>
      <c r="I42" s="484" t="str">
        <f>IF(G42="","",(IFERROR(G42*(INDEX(ExPostData,MATCH($C42,ExPostProg,0),MATCH(G$5,ExPostMo,0)))/1000,0)))</f>
        <v/>
      </c>
      <c r="J42" s="423"/>
      <c r="K42" s="483" t="str">
        <f>IF(J42="","",(IFERROR(J42*(INDEX(ExAnteData,MATCH($C42,ExAnteProg,0),MATCH(J$5,ExAnteMo,0)))/1000,0)))</f>
        <v/>
      </c>
      <c r="L42" s="484" t="str">
        <f>IF(J42="","",(IFERROR(J42*(INDEX(ExPostData,MATCH($C42,ExPostProg,0),MATCH(J$5,ExPostMo,0)))/1000,0)))</f>
        <v/>
      </c>
      <c r="M42" s="423"/>
      <c r="N42" s="483" t="str">
        <f>IF(M42="","",(IFERROR(M42*(INDEX(ExAnteData,MATCH($C42,ExAnteProg,0),MATCH(M$5,ExAnteMo,0)))/1000,0)))</f>
        <v/>
      </c>
      <c r="O42" s="484" t="str">
        <f>IF(M42="","",(IFERROR(M42*(INDEX(ExPostData,MATCH($C42,ExPostProg,0),MATCH(M$5,ExPostMo,0)))/1000,0)))</f>
        <v/>
      </c>
      <c r="P42" s="423"/>
      <c r="Q42" s="483" t="str">
        <f>IF(P42="","",(IFERROR(P42*(INDEX(ExAnteData,MATCH($C42,ExAnteProg,0),MATCH(P$5,ExAnteMo,0)))/1000,0)))</f>
        <v/>
      </c>
      <c r="R42" s="484" t="str">
        <f>IF(P42="","",(IFERROR(P42*(INDEX(ExPostData,MATCH($C42,ExPostProg,0),MATCH(P$5,ExPostMo,0)))/1000,0)))</f>
        <v/>
      </c>
      <c r="S42" s="423"/>
      <c r="T42" s="483" t="str">
        <f>IF(S42="","",(IFERROR(S42*(INDEX(ExAnteData,MATCH($C42,ExAnteProg,0),MATCH(S$5,ExAnteMo,0)))/1000,0)))</f>
        <v/>
      </c>
      <c r="U42" s="484" t="str">
        <f>IF(S42="","",(IFERROR(S42*(INDEX(ExPostData,MATCH($C42,ExPostProg,0),MATCH(S$5,ExPostMo,0)))/1000,0)))</f>
        <v/>
      </c>
      <c r="V42" s="500">
        <v>11649</v>
      </c>
    </row>
    <row r="43" spans="1:22" ht="13.5" thickBot="1" x14ac:dyDescent="0.2">
      <c r="A43" s="15"/>
      <c r="B43" s="19"/>
      <c r="C43" s="19" t="s">
        <v>12</v>
      </c>
      <c r="D43" s="478">
        <f t="shared" ref="D43:U43" si="7">SUM(D40:D42)</f>
        <v>0</v>
      </c>
      <c r="E43" s="21">
        <f t="shared" si="7"/>
        <v>0</v>
      </c>
      <c r="F43" s="22">
        <f t="shared" si="7"/>
        <v>0</v>
      </c>
      <c r="G43" s="478">
        <f t="shared" si="7"/>
        <v>0</v>
      </c>
      <c r="H43" s="21">
        <f t="shared" si="7"/>
        <v>0</v>
      </c>
      <c r="I43" s="22">
        <f t="shared" si="7"/>
        <v>0</v>
      </c>
      <c r="J43" s="478">
        <f t="shared" si="7"/>
        <v>0</v>
      </c>
      <c r="K43" s="21">
        <f t="shared" si="7"/>
        <v>0</v>
      </c>
      <c r="L43" s="22">
        <f t="shared" si="7"/>
        <v>0</v>
      </c>
      <c r="M43" s="478">
        <f t="shared" si="7"/>
        <v>0</v>
      </c>
      <c r="N43" s="21">
        <f t="shared" si="7"/>
        <v>0</v>
      </c>
      <c r="O43" s="22">
        <f t="shared" si="7"/>
        <v>0</v>
      </c>
      <c r="P43" s="478">
        <f t="shared" si="7"/>
        <v>0</v>
      </c>
      <c r="Q43" s="21">
        <f t="shared" si="7"/>
        <v>0</v>
      </c>
      <c r="R43" s="22">
        <f t="shared" si="7"/>
        <v>0</v>
      </c>
      <c r="S43" s="478">
        <f t="shared" si="7"/>
        <v>0</v>
      </c>
      <c r="T43" s="21">
        <f t="shared" si="7"/>
        <v>0</v>
      </c>
      <c r="U43" s="22">
        <f t="shared" si="7"/>
        <v>0</v>
      </c>
      <c r="V43" s="592"/>
    </row>
    <row r="44" spans="1:22" ht="13.5" thickTop="1" x14ac:dyDescent="0.2">
      <c r="A44" s="15"/>
      <c r="B44" s="9"/>
      <c r="C44" s="9" t="s">
        <v>13</v>
      </c>
      <c r="D44" s="423"/>
      <c r="E44" s="54"/>
      <c r="F44" s="51"/>
      <c r="G44" s="423"/>
      <c r="H44" s="54"/>
      <c r="I44" s="51"/>
      <c r="J44" s="423"/>
      <c r="K44" s="55"/>
      <c r="L44" s="51"/>
      <c r="M44" s="423"/>
      <c r="N44" s="54"/>
      <c r="O44" s="51"/>
      <c r="P44" s="423"/>
      <c r="Q44" s="54"/>
      <c r="R44" s="51"/>
      <c r="S44" s="423"/>
      <c r="T44" s="50"/>
      <c r="U44" s="56"/>
      <c r="V44" s="592"/>
    </row>
    <row r="45" spans="1:22" ht="12.75" x14ac:dyDescent="0.2">
      <c r="A45" s="375"/>
      <c r="B45" s="103" t="s">
        <v>332</v>
      </c>
      <c r="C45" s="422" t="s">
        <v>191</v>
      </c>
      <c r="D45" s="423"/>
      <c r="E45" s="483" t="str">
        <f>IF(D45="","",(IFERROR(D45*(INDEX(ExAnteData,MATCH($C45,ExAnteProg,0),MATCH(D$5,ExAnteMo,0)))/1000,0)))</f>
        <v/>
      </c>
      <c r="F45" s="484" t="str">
        <f>IF(D45="","",(IFERROR(D45*(INDEX(ExPostData,MATCH($C45,ExPostProg,0),MATCH(D$5,ExPostMo,0)))/1000,0)))</f>
        <v/>
      </c>
      <c r="G45" s="423"/>
      <c r="H45" s="483" t="str">
        <f>IF(G45="","",(IFERROR(G45*(INDEX(ExAnteData,MATCH($C45,ExAnteProg,0),MATCH(G$5,ExAnteMo,0)))/1000,0)))</f>
        <v/>
      </c>
      <c r="I45" s="484" t="str">
        <f>IF(G45="","",(IFERROR(G45*(INDEX(ExPostData,MATCH($C45,ExPostProg,0),MATCH(G$5,ExPostMo,0)))/1000,0)))</f>
        <v/>
      </c>
      <c r="J45" s="423"/>
      <c r="K45" s="483" t="str">
        <f>IF(J45="","",(IFERROR(J45*(INDEX(ExAnteData,MATCH($C45,ExAnteProg,0),MATCH(J$5,ExAnteMo,0)))/1000,0)))</f>
        <v/>
      </c>
      <c r="L45" s="484" t="str">
        <f>IF(J45="","",(IFERROR(J45*(INDEX(ExPostData,MATCH($C45,ExPostProg,0),MATCH(J$5,ExPostMo,0)))/1000,0)))</f>
        <v/>
      </c>
      <c r="M45" s="423"/>
      <c r="N45" s="483" t="str">
        <f>IF(M45="","",(IFERROR(M45*(INDEX(ExAnteData,MATCH($C45,ExAnteProg,0),MATCH(M$5,ExAnteMo,0)))/1000,0)))</f>
        <v/>
      </c>
      <c r="O45" s="484" t="str">
        <f>IF(M45="","",(IFERROR(M45*(INDEX(ExPostData,MATCH($C45,ExPostProg,0),MATCH(M$5,ExPostMo,0)))/1000,0)))</f>
        <v/>
      </c>
      <c r="P45" s="423"/>
      <c r="Q45" s="483" t="str">
        <f>IF(P45="","",(IFERROR(P45*(INDEX(ExAnteData,MATCH($C45,ExAnteProg,0),MATCH(P$5,ExAnteMo,0)))/1000,0)))</f>
        <v/>
      </c>
      <c r="R45" s="484" t="str">
        <f>IF(P45="","",(IFERROR(P45*(INDEX(ExPostData,MATCH($C45,ExPostProg,0),MATCH(P$5,ExPostMo,0)))/1000,0)))</f>
        <v/>
      </c>
      <c r="S45" s="423"/>
      <c r="T45" s="483" t="str">
        <f>IF(S45="","",(IFERROR(S45*(INDEX(ExAnteData,MATCH($C45,ExAnteProg,0),MATCH(S$5,ExAnteMo,0)))/1000,0)))</f>
        <v/>
      </c>
      <c r="U45" s="484" t="str">
        <f>IF(S45="","",(IFERROR(S45*(INDEX(ExPostData,MATCH($C45,ExPostProg,0),MATCH(S$5,ExPostMo,0)))/1000,0)))</f>
        <v/>
      </c>
      <c r="V45" s="500">
        <v>2168719</v>
      </c>
    </row>
    <row r="46" spans="1:22" ht="12.75" x14ac:dyDescent="0.2">
      <c r="A46" s="375"/>
      <c r="B46" s="103" t="s">
        <v>331</v>
      </c>
      <c r="C46" s="422" t="s">
        <v>202</v>
      </c>
      <c r="D46" s="423"/>
      <c r="E46" s="483" t="str">
        <f>IF(D46="","",(IFERROR(D46*(INDEX(ExAnteData,MATCH($C46,ExAnteProg,0),MATCH(D$5,ExAnteMo,0)))/1000,0)))</f>
        <v/>
      </c>
      <c r="F46" s="484" t="str">
        <f>IF(D46="","",(IFERROR(D46*(INDEX(ExPostData,MATCH($C46,ExPostProg,0),MATCH(D$5,ExPostMo,0)))/1000,0)))</f>
        <v/>
      </c>
      <c r="G46" s="423"/>
      <c r="H46" s="483" t="str">
        <f>IF(G46="","",(IFERROR(G46*(INDEX(ExAnteData,MATCH($C46,ExAnteProg,0),MATCH(G$5,ExAnteMo,0)))/1000,0)))</f>
        <v/>
      </c>
      <c r="I46" s="484" t="str">
        <f>IF(G46="","",(IFERROR(G46*(INDEX(ExPostData,MATCH($C46,ExPostProg,0),MATCH(G$5,ExPostMo,0)))/1000,0)))</f>
        <v/>
      </c>
      <c r="J46" s="423"/>
      <c r="K46" s="483" t="str">
        <f>IF(J46="","",(IFERROR(J46*(INDEX(ExAnteData,MATCH($C46,ExAnteProg,0),MATCH(J$5,ExAnteMo,0)))/1000,0)))</f>
        <v/>
      </c>
      <c r="L46" s="484" t="str">
        <f>IF(J46="","",(IFERROR(J46*(INDEX(ExPostData,MATCH($C46,ExPostProg,0),MATCH(J$5,ExPostMo,0)))/1000,0)))</f>
        <v/>
      </c>
      <c r="M46" s="423"/>
      <c r="N46" s="483" t="str">
        <f>IF(M46="","",(IFERROR(M46*(INDEX(ExAnteData,MATCH($C46,ExAnteProg,0),MATCH(M$5,ExAnteMo,0)))/1000,0)))</f>
        <v/>
      </c>
      <c r="O46" s="484" t="str">
        <f>IF(M46="","",(IFERROR(M46*(INDEX(ExPostData,MATCH($C46,ExPostProg,0),MATCH(M$5,ExPostMo,0)))/1000,0)))</f>
        <v/>
      </c>
      <c r="P46" s="423"/>
      <c r="Q46" s="483" t="str">
        <f>IF(P46="","",(IFERROR(P46*(INDEX(ExAnteData,MATCH($C46,ExAnteProg,0),MATCH(P$5,ExAnteMo,0)))/1000,0)))</f>
        <v/>
      </c>
      <c r="R46" s="484" t="str">
        <f>IF(P46="","",(IFERROR(P46*(INDEX(ExPostData,MATCH($C46,ExPostProg,0),MATCH(P$5,ExPostMo,0)))/1000,0)))</f>
        <v/>
      </c>
      <c r="S46" s="423"/>
      <c r="T46" s="483" t="str">
        <f>IF(S46="","",(IFERROR(S46*(INDEX(ExAnteData,MATCH($C46,ExAnteProg,0),MATCH(S$5,ExAnteMo,0)))/1000,0)))</f>
        <v/>
      </c>
      <c r="U46" s="484" t="str">
        <f>IF(S46="","",(IFERROR(S46*(INDEX(ExPostData,MATCH($C46,ExPostProg,0),MATCH(S$5,ExPostMo,0)))/1000,0)))</f>
        <v/>
      </c>
      <c r="V46" s="500">
        <v>472952</v>
      </c>
    </row>
    <row r="47" spans="1:22" ht="12.75" x14ac:dyDescent="0.2">
      <c r="A47" s="375"/>
      <c r="B47" s="103" t="s">
        <v>331</v>
      </c>
      <c r="C47" s="422" t="s">
        <v>74</v>
      </c>
      <c r="D47" s="423"/>
      <c r="E47" s="483" t="str">
        <f>IF(D47="","",(IFERROR(D47*(INDEX(ExAnteData,MATCH($C47,ExAnteProg,0),MATCH(D$5,ExAnteMo,0)))/1000,0)))</f>
        <v/>
      </c>
      <c r="F47" s="484" t="str">
        <f>IF(D47="","",(IFERROR(D47*(INDEX(ExPostData,MATCH($C47,ExPostProg,0),MATCH(D$5,ExPostMo,0)))/1000,0)))</f>
        <v/>
      </c>
      <c r="G47" s="423"/>
      <c r="H47" s="483" t="str">
        <f>IF(G47="","",(IFERROR(G47*(INDEX(ExAnteData,MATCH($C47,ExAnteProg,0),MATCH(G$5,ExAnteMo,0)))/1000,0)))</f>
        <v/>
      </c>
      <c r="I47" s="484" t="str">
        <f>IF(G47="","",(IFERROR(G47*(INDEX(ExPostData,MATCH($C47,ExPostProg,0),MATCH(G$5,ExPostMo,0)))/1000,0)))</f>
        <v/>
      </c>
      <c r="J47" s="423"/>
      <c r="K47" s="483" t="str">
        <f>IF(J47="","",(IFERROR(J47*(INDEX(ExAnteData,MATCH($C47,ExAnteProg,0),MATCH(J$5,ExAnteMo,0)))/1000,0)))</f>
        <v/>
      </c>
      <c r="L47" s="484" t="str">
        <f>IF(J47="","",(IFERROR(J47*(INDEX(ExPostData,MATCH($C47,ExPostProg,0),MATCH(J$5,ExPostMo,0)))/1000,0)))</f>
        <v/>
      </c>
      <c r="M47" s="423"/>
      <c r="N47" s="483" t="str">
        <f>IF(M47="","",(IFERROR(M47*(INDEX(ExAnteData,MATCH($C47,ExAnteProg,0),MATCH(M$5,ExAnteMo,0)))/1000,0)))</f>
        <v/>
      </c>
      <c r="O47" s="484" t="str">
        <f>IF(M47="","",(IFERROR(M47*(INDEX(ExPostData,MATCH($C47,ExPostProg,0),MATCH(M$5,ExPostMo,0)))/1000,0)))</f>
        <v/>
      </c>
      <c r="P47" s="423"/>
      <c r="Q47" s="483" t="str">
        <f>IF(P47="","",(IFERROR(P47*(INDEX(ExAnteData,MATCH($C47,ExAnteProg,0),MATCH(P$5,ExAnteMo,0)))/1000,0)))</f>
        <v/>
      </c>
      <c r="R47" s="484" t="str">
        <f>IF(P47="","",(IFERROR(P47*(INDEX(ExPostData,MATCH($C47,ExPostProg,0),MATCH(P$5,ExPostMo,0)))/1000,0)))</f>
        <v/>
      </c>
      <c r="S47" s="423"/>
      <c r="T47" s="483" t="str">
        <f>IF(S47="","",(IFERROR(S47*(INDEX(ExAnteData,MATCH($C47,ExAnteProg,0),MATCH(S$5,ExAnteMo,0)))/1000,0)))</f>
        <v/>
      </c>
      <c r="U47" s="484" t="str">
        <f>IF(S47="","",(IFERROR(S47*(INDEX(ExPostData,MATCH($C47,ExPostProg,0),MATCH(S$5,ExPostMo,0)))/1000,0)))</f>
        <v/>
      </c>
      <c r="V47" s="500">
        <v>639396</v>
      </c>
    </row>
    <row r="48" spans="1:22" ht="12.75" x14ac:dyDescent="0.2">
      <c r="A48" s="375"/>
      <c r="B48" s="103" t="s">
        <v>332</v>
      </c>
      <c r="C48" s="103" t="s">
        <v>181</v>
      </c>
      <c r="D48" s="423"/>
      <c r="E48" s="483"/>
      <c r="F48" s="484"/>
      <c r="G48" s="423"/>
      <c r="H48" s="483"/>
      <c r="I48" s="484"/>
      <c r="J48" s="423"/>
      <c r="K48" s="483"/>
      <c r="L48" s="484"/>
      <c r="M48" s="423"/>
      <c r="N48" s="483"/>
      <c r="O48" s="484"/>
      <c r="P48" s="423"/>
      <c r="Q48" s="483"/>
      <c r="R48" s="484"/>
      <c r="S48" s="423"/>
      <c r="T48" s="483"/>
      <c r="U48" s="484"/>
      <c r="V48" s="503">
        <v>4325997</v>
      </c>
    </row>
    <row r="49" spans="1:22" ht="13.5" thickBot="1" x14ac:dyDescent="0.25">
      <c r="A49" s="15"/>
      <c r="B49" s="57"/>
      <c r="C49" s="57" t="s">
        <v>15</v>
      </c>
      <c r="D49" s="20">
        <f t="shared" ref="D49:U49" si="8">SUM(D45:D48)</f>
        <v>0</v>
      </c>
      <c r="E49" s="21">
        <f t="shared" si="8"/>
        <v>0</v>
      </c>
      <c r="F49" s="22">
        <f t="shared" si="8"/>
        <v>0</v>
      </c>
      <c r="G49" s="529">
        <f t="shared" si="8"/>
        <v>0</v>
      </c>
      <c r="H49" s="21">
        <f t="shared" si="8"/>
        <v>0</v>
      </c>
      <c r="I49" s="22">
        <f t="shared" si="8"/>
        <v>0</v>
      </c>
      <c r="J49" s="20">
        <f t="shared" si="8"/>
        <v>0</v>
      </c>
      <c r="K49" s="21">
        <f t="shared" si="8"/>
        <v>0</v>
      </c>
      <c r="L49" s="22">
        <f t="shared" si="8"/>
        <v>0</v>
      </c>
      <c r="M49" s="20">
        <f t="shared" si="8"/>
        <v>0</v>
      </c>
      <c r="N49" s="21">
        <f t="shared" si="8"/>
        <v>0</v>
      </c>
      <c r="O49" s="22">
        <f t="shared" si="8"/>
        <v>0</v>
      </c>
      <c r="P49" s="20">
        <f t="shared" si="8"/>
        <v>0</v>
      </c>
      <c r="Q49" s="21">
        <f t="shared" si="8"/>
        <v>0</v>
      </c>
      <c r="R49" s="22">
        <f t="shared" si="8"/>
        <v>0</v>
      </c>
      <c r="S49" s="20">
        <f t="shared" si="8"/>
        <v>0</v>
      </c>
      <c r="T49" s="21">
        <f t="shared" si="8"/>
        <v>0</v>
      </c>
      <c r="U49" s="22">
        <f t="shared" si="8"/>
        <v>0</v>
      </c>
    </row>
    <row r="50" spans="1:22" ht="14.25" thickTop="1" thickBot="1" x14ac:dyDescent="0.25">
      <c r="A50" s="375"/>
      <c r="B50" s="33"/>
      <c r="C50" s="33" t="s">
        <v>360</v>
      </c>
      <c r="D50" s="37">
        <f t="shared" ref="D50:U50" si="9">+D43+D49</f>
        <v>0</v>
      </c>
      <c r="E50" s="38">
        <f t="shared" si="9"/>
        <v>0</v>
      </c>
      <c r="F50" s="36">
        <f t="shared" si="9"/>
        <v>0</v>
      </c>
      <c r="G50" s="37">
        <f t="shared" si="9"/>
        <v>0</v>
      </c>
      <c r="H50" s="38">
        <f t="shared" si="9"/>
        <v>0</v>
      </c>
      <c r="I50" s="36">
        <f t="shared" si="9"/>
        <v>0</v>
      </c>
      <c r="J50" s="37">
        <f t="shared" si="9"/>
        <v>0</v>
      </c>
      <c r="K50" s="58">
        <f t="shared" si="9"/>
        <v>0</v>
      </c>
      <c r="L50" s="36">
        <f t="shared" si="9"/>
        <v>0</v>
      </c>
      <c r="M50" s="37">
        <f t="shared" si="9"/>
        <v>0</v>
      </c>
      <c r="N50" s="38">
        <f t="shared" si="9"/>
        <v>0</v>
      </c>
      <c r="O50" s="59">
        <f t="shared" si="9"/>
        <v>0</v>
      </c>
      <c r="P50" s="37">
        <f t="shared" si="9"/>
        <v>0</v>
      </c>
      <c r="Q50" s="38">
        <f t="shared" si="9"/>
        <v>0</v>
      </c>
      <c r="R50" s="59">
        <f t="shared" si="9"/>
        <v>0</v>
      </c>
      <c r="S50" s="37">
        <f t="shared" si="9"/>
        <v>0</v>
      </c>
      <c r="T50" s="35">
        <f t="shared" si="9"/>
        <v>0</v>
      </c>
      <c r="U50" s="59">
        <f t="shared" si="9"/>
        <v>0</v>
      </c>
    </row>
    <row r="51" spans="1:22" ht="13.5" thickTop="1" x14ac:dyDescent="0.2">
      <c r="A51" s="375"/>
      <c r="B51" s="375"/>
      <c r="C51" s="61"/>
      <c r="D51" s="62"/>
      <c r="E51" s="62"/>
      <c r="F51" s="27"/>
      <c r="G51" s="62"/>
      <c r="H51" s="62"/>
      <c r="I51" s="62"/>
      <c r="J51" s="62"/>
      <c r="K51" s="62"/>
      <c r="L51" s="62"/>
      <c r="M51" s="62"/>
      <c r="N51" s="62"/>
      <c r="O51" s="27"/>
      <c r="P51" s="62"/>
      <c r="Q51" s="62"/>
      <c r="R51" s="62"/>
      <c r="S51" s="62"/>
      <c r="T51" s="62"/>
      <c r="U51" s="62"/>
    </row>
    <row r="52" spans="1:22" ht="12.75" x14ac:dyDescent="0.2">
      <c r="A52" s="375"/>
      <c r="B52" s="583"/>
      <c r="C52" s="583"/>
      <c r="D52" s="607" t="s">
        <v>17</v>
      </c>
      <c r="E52" s="608"/>
      <c r="F52" s="609"/>
      <c r="G52" s="607" t="s">
        <v>18</v>
      </c>
      <c r="H52" s="608"/>
      <c r="I52" s="609"/>
      <c r="J52" s="607" t="s">
        <v>19</v>
      </c>
      <c r="K52" s="608"/>
      <c r="L52" s="609"/>
      <c r="M52" s="607" t="s">
        <v>20</v>
      </c>
      <c r="N52" s="608"/>
      <c r="O52" s="609"/>
      <c r="P52" s="607" t="s">
        <v>21</v>
      </c>
      <c r="Q52" s="608"/>
      <c r="R52" s="609"/>
      <c r="S52" s="607" t="s">
        <v>22</v>
      </c>
      <c r="T52" s="608"/>
      <c r="U52" s="609"/>
    </row>
    <row r="53" spans="1:22" ht="41.25" x14ac:dyDescent="0.25">
      <c r="A53" s="375"/>
      <c r="B53" s="581" t="s">
        <v>327</v>
      </c>
      <c r="C53" s="6" t="s">
        <v>358</v>
      </c>
      <c r="D53" s="537" t="s">
        <v>351</v>
      </c>
      <c r="E53" s="537" t="s">
        <v>328</v>
      </c>
      <c r="F53" s="538" t="s">
        <v>329</v>
      </c>
      <c r="G53" s="537" t="s">
        <v>351</v>
      </c>
      <c r="H53" s="537" t="s">
        <v>328</v>
      </c>
      <c r="I53" s="538" t="s">
        <v>329</v>
      </c>
      <c r="J53" s="537" t="s">
        <v>351</v>
      </c>
      <c r="K53" s="537" t="s">
        <v>328</v>
      </c>
      <c r="L53" s="538" t="s">
        <v>329</v>
      </c>
      <c r="M53" s="537" t="s">
        <v>351</v>
      </c>
      <c r="N53" s="537" t="s">
        <v>328</v>
      </c>
      <c r="O53" s="538" t="s">
        <v>329</v>
      </c>
      <c r="P53" s="537" t="s">
        <v>351</v>
      </c>
      <c r="Q53" s="537" t="s">
        <v>328</v>
      </c>
      <c r="R53" s="538" t="s">
        <v>329</v>
      </c>
      <c r="S53" s="537" t="s">
        <v>351</v>
      </c>
      <c r="T53" s="537" t="s">
        <v>328</v>
      </c>
      <c r="U53" s="538" t="s">
        <v>329</v>
      </c>
      <c r="V53" s="566" t="s">
        <v>303</v>
      </c>
    </row>
    <row r="54" spans="1:22" ht="12.75" x14ac:dyDescent="0.2">
      <c r="A54" s="375"/>
      <c r="B54" s="9"/>
      <c r="C54" s="9" t="s">
        <v>9</v>
      </c>
      <c r="D54" s="49" t="s">
        <v>34</v>
      </c>
      <c r="E54" s="50"/>
      <c r="F54" s="51"/>
      <c r="G54" s="49"/>
      <c r="H54" s="50"/>
      <c r="I54" s="51"/>
      <c r="J54" s="49"/>
      <c r="K54" s="50"/>
      <c r="L54" s="50"/>
      <c r="M54" s="49"/>
      <c r="N54" s="50"/>
      <c r="O54" s="51"/>
      <c r="P54" s="49"/>
      <c r="Q54" s="50"/>
      <c r="R54" s="51"/>
      <c r="S54" s="49"/>
      <c r="T54" s="50"/>
      <c r="U54" s="51"/>
      <c r="V54" s="591"/>
    </row>
    <row r="55" spans="1:22" ht="12.75" x14ac:dyDescent="0.2">
      <c r="A55" s="375"/>
      <c r="B55" s="103" t="s">
        <v>331</v>
      </c>
      <c r="C55" s="422" t="s">
        <v>184</v>
      </c>
      <c r="D55" s="423"/>
      <c r="E55" s="483" t="str">
        <f>IF(D55="","",(IFERROR(D55*(INDEX(ExAnteData,MATCH($C55,ExAnteProg,0),MATCH(D$5,ExAnteMo,0)))/1000,0)))</f>
        <v/>
      </c>
      <c r="F55" s="484" t="str">
        <f>IF(D55="","",(IFERROR(D55*(INDEX(ExPostData,MATCH($C55,ExPostProg,0),MATCH(D$5,ExPostMo,0)))/1000,0)))</f>
        <v/>
      </c>
      <c r="G55" s="423"/>
      <c r="H55" s="483" t="str">
        <f>IF(G55="","",(IFERROR(G55*(INDEX(ExAnteData,MATCH($C55,ExAnteProg,0),MATCH(G$5,ExAnteMo,0)))/1000,0)))</f>
        <v/>
      </c>
      <c r="I55" s="484" t="str">
        <f>IF(G55="","",(IFERROR(G55*(INDEX(ExPostData,MATCH($C55,ExPostProg,0),MATCH(G$5,ExPostMo,0)))/1000,0)))</f>
        <v/>
      </c>
      <c r="J55" s="423"/>
      <c r="K55" s="483" t="str">
        <f>IF(J55="","",(IFERROR(J55*(INDEX(ExAnteData,MATCH($C55,ExAnteProg,0),MATCH(J$5,ExAnteMo,0)))/1000,0)))</f>
        <v/>
      </c>
      <c r="L55" s="484" t="str">
        <f>IF(J55="","",(IFERROR(J55*(INDEX(ExPostData,MATCH($C55,ExPostProg,0),MATCH(J$5,ExPostMo,0)))/1000,0)))</f>
        <v/>
      </c>
      <c r="M55" s="423"/>
      <c r="N55" s="483" t="str">
        <f>IF(M55="","",(IFERROR(M55*(INDEX(ExAnteData,MATCH($C55,ExAnteProg,0),MATCH(M$5,ExAnteMo,0)))/1000,0)))</f>
        <v/>
      </c>
      <c r="O55" s="484" t="str">
        <f>IF(M55="","",(IFERROR(M55*(INDEX(ExPostData,MATCH($C55,ExPostProg,0),MATCH(M$5,ExPostMo,0)))/1000,0)))</f>
        <v/>
      </c>
      <c r="P55" s="423"/>
      <c r="Q55" s="483" t="str">
        <f>IF(P55="","",(IFERROR(P55*(INDEX(ExAnteData,MATCH($C55,ExAnteProg,0),MATCH(P$5,ExAnteMo,0)))/1000,0)))</f>
        <v/>
      </c>
      <c r="R55" s="484" t="str">
        <f>IF(P55="","",(IFERROR(P55*(INDEX(ExPostData,MATCH($C55,ExPostProg,0),MATCH(P$5,ExPostMo,0)))/1000,0)))</f>
        <v/>
      </c>
      <c r="S55" s="423"/>
      <c r="T55" s="483" t="str">
        <f>IF(S55="","",(IFERROR(S55*(INDEX(ExAnteData,MATCH($C55,ExAnteProg,0),MATCH(S$5,ExAnteMo,0)))/1000,0)))</f>
        <v/>
      </c>
      <c r="U55" s="484" t="str">
        <f>IF(S55="","",(IFERROR(S55*(INDEX(ExPostData,MATCH($C55,ExPostProg,0),MATCH(S$5,ExPostMo,0)))/1000,0)))</f>
        <v/>
      </c>
      <c r="V55" s="500">
        <v>11543</v>
      </c>
    </row>
    <row r="56" spans="1:22" ht="12.75" x14ac:dyDescent="0.2">
      <c r="A56" s="375"/>
      <c r="B56" s="103" t="s">
        <v>331</v>
      </c>
      <c r="C56" s="422" t="s">
        <v>183</v>
      </c>
      <c r="D56" s="423"/>
      <c r="E56" s="483" t="str">
        <f>IF(D56="","",(IFERROR(D56*(INDEX(ExAnteData,MATCH($C56,ExAnteProg,0),MATCH(D$5,ExAnteMo,0)))/1000,0)))</f>
        <v/>
      </c>
      <c r="F56" s="484" t="str">
        <f>IF(D56="","",(IFERROR(D56*(INDEX(ExPostData,MATCH($C56,ExPostProg,0),MATCH(D$5,ExPostMo,0)))/1000,0)))</f>
        <v/>
      </c>
      <c r="G56" s="423"/>
      <c r="H56" s="483" t="str">
        <f>IF(G56="","",(IFERROR(G56*(INDEX(ExAnteData,MATCH($C56,ExAnteProg,0),MATCH(G$5,ExAnteMo,0)))/1000,0)))</f>
        <v/>
      </c>
      <c r="I56" s="484" t="str">
        <f>IF(G56="","",(IFERROR(G56*(INDEX(ExPostData,MATCH($C56,ExPostProg,0),MATCH(G$5,ExPostMo,0)))/1000,0)))</f>
        <v/>
      </c>
      <c r="J56" s="423"/>
      <c r="K56" s="483" t="str">
        <f>IF(J56="","",(IFERROR(J56*(INDEX(ExAnteData,MATCH($C56,ExAnteProg,0),MATCH(J$5,ExAnteMo,0)))/1000,0)))</f>
        <v/>
      </c>
      <c r="L56" s="484" t="str">
        <f>IF(J56="","",(IFERROR(J56*(INDEX(ExPostData,MATCH($C56,ExPostProg,0),MATCH(J$5,ExPostMo,0)))/1000,0)))</f>
        <v/>
      </c>
      <c r="M56" s="423"/>
      <c r="N56" s="483" t="str">
        <f>IF(M56="","",(IFERROR(M56*(INDEX(ExAnteData,MATCH($C56,ExAnteProg,0),MATCH(M$5,ExAnteMo,0)))/1000,0)))</f>
        <v/>
      </c>
      <c r="O56" s="484" t="str">
        <f>IF(M56="","",(IFERROR(M56*(INDEX(ExPostData,MATCH($C56,ExPostProg,0),MATCH(M$5,ExPostMo,0)))/1000,0)))</f>
        <v/>
      </c>
      <c r="P56" s="423"/>
      <c r="Q56" s="483" t="str">
        <f>IF(P56="","",(IFERROR(P56*(INDEX(ExAnteData,MATCH($C56,ExAnteProg,0),MATCH(P$5,ExAnteMo,0)))/1000,0)))</f>
        <v/>
      </c>
      <c r="R56" s="484" t="str">
        <f>IF(P56="","",(IFERROR(P56*(INDEX(ExPostData,MATCH($C56,ExPostProg,0),MATCH(P$5,ExPostMo,0)))/1000,0)))</f>
        <v/>
      </c>
      <c r="S56" s="423"/>
      <c r="T56" s="483" t="str">
        <f>IF(S56="","",(IFERROR(S56*(INDEX(ExAnteData,MATCH($C56,ExAnteProg,0),MATCH(S$5,ExAnteMo,0)))/1000,0)))</f>
        <v/>
      </c>
      <c r="U56" s="484" t="str">
        <f>IF(S56="","",(IFERROR(S56*(INDEX(ExPostData,MATCH($C56,ExPostProg,0),MATCH(S$5,ExPostMo,0)))/1000,0)))</f>
        <v/>
      </c>
      <c r="V56" s="500">
        <v>11543</v>
      </c>
    </row>
    <row r="57" spans="1:22" ht="12.75" x14ac:dyDescent="0.2">
      <c r="A57" s="375"/>
      <c r="B57" s="103" t="s">
        <v>331</v>
      </c>
      <c r="C57" s="422" t="s">
        <v>176</v>
      </c>
      <c r="D57" s="423"/>
      <c r="E57" s="483" t="str">
        <f>IF(D57="","",(IFERROR(D57*(INDEX(ExAnteData,MATCH($C57,ExAnteProg,0),MATCH(D$5,ExAnteMo,0)))/1000,0)))</f>
        <v/>
      </c>
      <c r="F57" s="484" t="str">
        <f>IF(D57="","",(IFERROR(D57*(INDEX(ExPostData,MATCH($C57,ExPostProg,0),MATCH(D$5,ExPostMo,0)))/1000,0)))</f>
        <v/>
      </c>
      <c r="G57" s="423"/>
      <c r="H57" s="483" t="str">
        <f>IF(G57="","",(IFERROR(G57*(INDEX(ExAnteData,MATCH($C57,ExAnteProg,0),MATCH(G$5,ExAnteMo,0)))/1000,0)))</f>
        <v/>
      </c>
      <c r="I57" s="484" t="str">
        <f>IF(G57="","",(IFERROR(G57*(INDEX(ExPostData,MATCH($C57,ExPostProg,0),MATCH(G$5,ExPostMo,0)))/1000,0)))</f>
        <v/>
      </c>
      <c r="J57" s="423"/>
      <c r="K57" s="483" t="str">
        <f>IF(J57="","",(IFERROR(J57*(INDEX(ExAnteData,MATCH($C57,ExAnteProg,0),MATCH(J$5,ExAnteMo,0)))/1000,0)))</f>
        <v/>
      </c>
      <c r="L57" s="484" t="str">
        <f>IF(J57="","",(IFERROR(J57*(INDEX(ExPostData,MATCH($C57,ExPostProg,0),MATCH(J$5,ExPostMo,0)))/1000,0)))</f>
        <v/>
      </c>
      <c r="M57" s="423"/>
      <c r="N57" s="483" t="str">
        <f>IF(M57="","",(IFERROR(M57*(INDEX(ExAnteData,MATCH($C57,ExAnteProg,0),MATCH(M$5,ExAnteMo,0)))/1000,0)))</f>
        <v/>
      </c>
      <c r="O57" s="484" t="str">
        <f>IF(M57="","",(IFERROR(M57*(INDEX(ExPostData,MATCH($C57,ExPostProg,0),MATCH(M$5,ExPostMo,0)))/1000,0)))</f>
        <v/>
      </c>
      <c r="P57" s="423"/>
      <c r="Q57" s="483" t="str">
        <f>IF(P57="","",(IFERROR(P57*(INDEX(ExAnteData,MATCH($C57,ExAnteProg,0),MATCH(P$5,ExAnteMo,0)))/1000,0)))</f>
        <v/>
      </c>
      <c r="R57" s="484" t="str">
        <f>IF(P57="","",(IFERROR(P57*(INDEX(ExPostData,MATCH($C57,ExPostProg,0),MATCH(P$5,ExPostMo,0)))/1000,0)))</f>
        <v/>
      </c>
      <c r="S57" s="423"/>
      <c r="T57" s="483" t="str">
        <f>IF(S57="","",(IFERROR(S57*(INDEX(ExAnteData,MATCH($C57,ExAnteProg,0),MATCH(S$5,ExAnteMo,0)))/1000,0)))</f>
        <v/>
      </c>
      <c r="U57" s="484" t="str">
        <f>IF(S57="","",(IFERROR(S57*(INDEX(ExPostData,MATCH($C57,ExPostProg,0),MATCH(S$5,ExPostMo,0)))/1000,0)))</f>
        <v/>
      </c>
      <c r="V57" s="500">
        <v>11649</v>
      </c>
    </row>
    <row r="58" spans="1:22" ht="13.5" thickBot="1" x14ac:dyDescent="0.25">
      <c r="A58" s="375"/>
      <c r="B58" s="19"/>
      <c r="C58" s="19" t="s">
        <v>12</v>
      </c>
      <c r="D58" s="478">
        <f t="shared" ref="D58:U58" si="10">SUM(D55:D57)</f>
        <v>0</v>
      </c>
      <c r="E58" s="21">
        <f t="shared" si="10"/>
        <v>0</v>
      </c>
      <c r="F58" s="22">
        <f t="shared" si="10"/>
        <v>0</v>
      </c>
      <c r="G58" s="478">
        <f t="shared" si="10"/>
        <v>0</v>
      </c>
      <c r="H58" s="21">
        <f t="shared" si="10"/>
        <v>0</v>
      </c>
      <c r="I58" s="22">
        <f t="shared" si="10"/>
        <v>0</v>
      </c>
      <c r="J58" s="478">
        <f t="shared" si="10"/>
        <v>0</v>
      </c>
      <c r="K58" s="21">
        <f t="shared" si="10"/>
        <v>0</v>
      </c>
      <c r="L58" s="22">
        <f t="shared" si="10"/>
        <v>0</v>
      </c>
      <c r="M58" s="478">
        <f t="shared" si="10"/>
        <v>0</v>
      </c>
      <c r="N58" s="21">
        <f t="shared" si="10"/>
        <v>0</v>
      </c>
      <c r="O58" s="22">
        <f t="shared" si="10"/>
        <v>0</v>
      </c>
      <c r="P58" s="478">
        <f t="shared" si="10"/>
        <v>0</v>
      </c>
      <c r="Q58" s="21">
        <f t="shared" si="10"/>
        <v>0</v>
      </c>
      <c r="R58" s="22">
        <f t="shared" si="10"/>
        <v>0</v>
      </c>
      <c r="S58" s="478">
        <f t="shared" si="10"/>
        <v>0</v>
      </c>
      <c r="T58" s="21">
        <f t="shared" si="10"/>
        <v>0</v>
      </c>
      <c r="U58" s="22">
        <f t="shared" si="10"/>
        <v>0</v>
      </c>
      <c r="V58" s="592"/>
    </row>
    <row r="59" spans="1:22" ht="13.5" thickTop="1" x14ac:dyDescent="0.2">
      <c r="A59" s="375"/>
      <c r="B59" s="9"/>
      <c r="C59" s="9" t="s">
        <v>13</v>
      </c>
      <c r="D59" s="423"/>
      <c r="E59" s="54"/>
      <c r="F59" s="51"/>
      <c r="G59" s="423"/>
      <c r="H59" s="54"/>
      <c r="I59" s="51"/>
      <c r="J59" s="423"/>
      <c r="K59" s="55"/>
      <c r="L59" s="51"/>
      <c r="M59" s="423"/>
      <c r="N59" s="54"/>
      <c r="O59" s="51"/>
      <c r="P59" s="423"/>
      <c r="Q59" s="54"/>
      <c r="R59" s="51"/>
      <c r="S59" s="423"/>
      <c r="T59" s="50"/>
      <c r="U59" s="56"/>
      <c r="V59" s="592"/>
    </row>
    <row r="60" spans="1:22" ht="12.75" x14ac:dyDescent="0.2">
      <c r="A60" s="375"/>
      <c r="B60" s="103" t="s">
        <v>332</v>
      </c>
      <c r="C60" s="422" t="s">
        <v>191</v>
      </c>
      <c r="D60" s="423"/>
      <c r="E60" s="483" t="str">
        <f>IF(D60="","",(IFERROR(D60*(INDEX(ExAnteData,MATCH($C60,ExAnteProg,0),MATCH(D$5,ExAnteMo,0)))/1000,0)))</f>
        <v/>
      </c>
      <c r="F60" s="484" t="str">
        <f>IF(D60="","",(IFERROR(D60*(INDEX(ExPostData,MATCH($C60,ExPostProg,0),MATCH(D$5,ExPostMo,0)))/1000,0)))</f>
        <v/>
      </c>
      <c r="G60" s="423"/>
      <c r="H60" s="483" t="str">
        <f>IF(G60="","",(IFERROR(G60*(INDEX(ExAnteData,MATCH($C60,ExAnteProg,0),MATCH(G$5,ExAnteMo,0)))/1000,0)))</f>
        <v/>
      </c>
      <c r="I60" s="484" t="str">
        <f>IF(G60="","",(IFERROR(G60*(INDEX(ExPostData,MATCH($C60,ExPostProg,0),MATCH(G$5,ExPostMo,0)))/1000,0)))</f>
        <v/>
      </c>
      <c r="J60" s="423"/>
      <c r="K60" s="483" t="str">
        <f>IF(J60="","",(IFERROR(J60*(INDEX(ExAnteData,MATCH($C60,ExAnteProg,0),MATCH(J$5,ExAnteMo,0)))/1000,0)))</f>
        <v/>
      </c>
      <c r="L60" s="484" t="str">
        <f>IF(J60="","",(IFERROR(J60*(INDEX(ExPostData,MATCH($C60,ExPostProg,0),MATCH(J$5,ExPostMo,0)))/1000,0)))</f>
        <v/>
      </c>
      <c r="M60" s="423"/>
      <c r="N60" s="483" t="str">
        <f>IF(M60="","",(IFERROR(M60*(INDEX(ExAnteData,MATCH($C60,ExAnteProg,0),MATCH(M$5,ExAnteMo,0)))/1000,0)))</f>
        <v/>
      </c>
      <c r="O60" s="484" t="str">
        <f>IF(M60="","",(IFERROR(M60*(INDEX(ExPostData,MATCH($C60,ExPostProg,0),MATCH(M$5,ExPostMo,0)))/1000,0)))</f>
        <v/>
      </c>
      <c r="P60" s="423"/>
      <c r="Q60" s="483" t="str">
        <f>IF(P60="","",(IFERROR(P60*(INDEX(ExAnteData,MATCH($C60,ExAnteProg,0),MATCH(P$5,ExAnteMo,0)))/1000,0)))</f>
        <v/>
      </c>
      <c r="R60" s="484" t="str">
        <f>IF(P60="","",(IFERROR(P60*(INDEX(ExPostData,MATCH($C60,ExPostProg,0),MATCH(P$5,ExPostMo,0)))/1000,0)))</f>
        <v/>
      </c>
      <c r="S60" s="423"/>
      <c r="T60" s="483" t="str">
        <f>IF(S60="","",(IFERROR(S60*(INDEX(ExAnteData,MATCH($C60,ExAnteProg,0),MATCH(S$5,ExAnteMo,0)))/1000,0)))</f>
        <v/>
      </c>
      <c r="U60" s="484" t="str">
        <f>IF(S60="","",(IFERROR(S60*(INDEX(ExPostData,MATCH($C60,ExPostProg,0),MATCH(S$5,ExPostMo,0)))/1000,0)))</f>
        <v/>
      </c>
      <c r="V60" s="500">
        <v>2168719</v>
      </c>
    </row>
    <row r="61" spans="1:22" ht="12.75" x14ac:dyDescent="0.2">
      <c r="A61" s="375"/>
      <c r="B61" s="103" t="s">
        <v>331</v>
      </c>
      <c r="C61" s="422" t="s">
        <v>202</v>
      </c>
      <c r="D61" s="423"/>
      <c r="E61" s="483" t="str">
        <f>IF(D61="","",(IFERROR(D61*(INDEX(ExAnteData,MATCH($C61,ExAnteProg,0),MATCH(D$5,ExAnteMo,0)))/1000,0)))</f>
        <v/>
      </c>
      <c r="F61" s="484" t="str">
        <f>IF(D61="","",(IFERROR(D61*(INDEX(ExPostData,MATCH($C61,ExPostProg,0),MATCH(D$5,ExPostMo,0)))/1000,0)))</f>
        <v/>
      </c>
      <c r="G61" s="423"/>
      <c r="H61" s="483" t="str">
        <f>IF(G61="","",(IFERROR(G61*(INDEX(ExAnteData,MATCH($C61,ExAnteProg,0),MATCH(G$5,ExAnteMo,0)))/1000,0)))</f>
        <v/>
      </c>
      <c r="I61" s="484" t="str">
        <f>IF(G61="","",(IFERROR(G61*(INDEX(ExPostData,MATCH($C61,ExPostProg,0),MATCH(G$5,ExPostMo,0)))/1000,0)))</f>
        <v/>
      </c>
      <c r="J61" s="423"/>
      <c r="K61" s="483" t="str">
        <f>IF(J61="","",(IFERROR(J61*(INDEX(ExAnteData,MATCH($C61,ExAnteProg,0),MATCH(J$5,ExAnteMo,0)))/1000,0)))</f>
        <v/>
      </c>
      <c r="L61" s="484" t="str">
        <f>IF(J61="","",(IFERROR(J61*(INDEX(ExPostData,MATCH($C61,ExPostProg,0),MATCH(J$5,ExPostMo,0)))/1000,0)))</f>
        <v/>
      </c>
      <c r="M61" s="423"/>
      <c r="N61" s="483" t="str">
        <f>IF(M61="","",(IFERROR(M61*(INDEX(ExAnteData,MATCH($C61,ExAnteProg,0),MATCH(M$5,ExAnteMo,0)))/1000,0)))</f>
        <v/>
      </c>
      <c r="O61" s="484" t="str">
        <f>IF(M61="","",(IFERROR(M61*(INDEX(ExPostData,MATCH($C61,ExPostProg,0),MATCH(M$5,ExPostMo,0)))/1000,0)))</f>
        <v/>
      </c>
      <c r="P61" s="423"/>
      <c r="Q61" s="483" t="str">
        <f>IF(P61="","",(IFERROR(P61*(INDEX(ExAnteData,MATCH($C61,ExAnteProg,0),MATCH(P$5,ExAnteMo,0)))/1000,0)))</f>
        <v/>
      </c>
      <c r="R61" s="484" t="str">
        <f>IF(P61="","",(IFERROR(P61*(INDEX(ExPostData,MATCH($C61,ExPostProg,0),MATCH(P$5,ExPostMo,0)))/1000,0)))</f>
        <v/>
      </c>
      <c r="S61" s="423"/>
      <c r="T61" s="483" t="str">
        <f>IF(S61="","",(IFERROR(S61*(INDEX(ExAnteData,MATCH($C61,ExAnteProg,0),MATCH(S$5,ExAnteMo,0)))/1000,0)))</f>
        <v/>
      </c>
      <c r="U61" s="484" t="str">
        <f>IF(S61="","",(IFERROR(S61*(INDEX(ExPostData,MATCH($C61,ExPostProg,0),MATCH(S$5,ExPostMo,0)))/1000,0)))</f>
        <v/>
      </c>
      <c r="V61" s="500">
        <v>472952</v>
      </c>
    </row>
    <row r="62" spans="1:22" ht="12.75" x14ac:dyDescent="0.2">
      <c r="A62" s="375"/>
      <c r="B62" s="103" t="s">
        <v>331</v>
      </c>
      <c r="C62" s="422" t="s">
        <v>74</v>
      </c>
      <c r="D62" s="423"/>
      <c r="E62" s="483" t="str">
        <f>IF(D62="","",(IFERROR(D62*(INDEX(ExAnteData,MATCH($C62,ExAnteProg,0),MATCH(D$5,ExAnteMo,0)))/1000,0)))</f>
        <v/>
      </c>
      <c r="F62" s="484" t="str">
        <f>IF(D62="","",(IFERROR(D62*(INDEX(ExPostData,MATCH($C62,ExPostProg,0),MATCH(D$5,ExPostMo,0)))/1000,0)))</f>
        <v/>
      </c>
      <c r="G62" s="423"/>
      <c r="H62" s="483" t="str">
        <f>IF(G62="","",(IFERROR(G62*(INDEX(ExAnteData,MATCH($C62,ExAnteProg,0),MATCH(G$5,ExAnteMo,0)))/1000,0)))</f>
        <v/>
      </c>
      <c r="I62" s="484" t="str">
        <f>IF(G62="","",(IFERROR(G62*(INDEX(ExPostData,MATCH($C62,ExPostProg,0),MATCH(G$5,ExPostMo,0)))/1000,0)))</f>
        <v/>
      </c>
      <c r="J62" s="423"/>
      <c r="K62" s="483" t="str">
        <f>IF(J62="","",(IFERROR(J62*(INDEX(ExAnteData,MATCH($C62,ExAnteProg,0),MATCH(J$5,ExAnteMo,0)))/1000,0)))</f>
        <v/>
      </c>
      <c r="L62" s="484" t="str">
        <f>IF(J62="","",(IFERROR(J62*(INDEX(ExPostData,MATCH($C62,ExPostProg,0),MATCH(J$5,ExPostMo,0)))/1000,0)))</f>
        <v/>
      </c>
      <c r="M62" s="423"/>
      <c r="N62" s="483" t="str">
        <f>IF(M62="","",(IFERROR(M62*(INDEX(ExAnteData,MATCH($C62,ExAnteProg,0),MATCH(M$5,ExAnteMo,0)))/1000,0)))</f>
        <v/>
      </c>
      <c r="O62" s="484" t="str">
        <f>IF(M62="","",(IFERROR(M62*(INDEX(ExPostData,MATCH($C62,ExPostProg,0),MATCH(M$5,ExPostMo,0)))/1000,0)))</f>
        <v/>
      </c>
      <c r="P62" s="423"/>
      <c r="Q62" s="483" t="str">
        <f>IF(P62="","",(IFERROR(P62*(INDEX(ExAnteData,MATCH($C62,ExAnteProg,0),MATCH(P$5,ExAnteMo,0)))/1000,0)))</f>
        <v/>
      </c>
      <c r="R62" s="484" t="str">
        <f>IF(P62="","",(IFERROR(P62*(INDEX(ExPostData,MATCH($C62,ExPostProg,0),MATCH(P$5,ExPostMo,0)))/1000,0)))</f>
        <v/>
      </c>
      <c r="S62" s="423"/>
      <c r="T62" s="483" t="str">
        <f>IF(S62="","",(IFERROR(S62*(INDEX(ExAnteData,MATCH($C62,ExAnteProg,0),MATCH(S$5,ExAnteMo,0)))/1000,0)))</f>
        <v/>
      </c>
      <c r="U62" s="484" t="str">
        <f>IF(S62="","",(IFERROR(S62*(INDEX(ExPostData,MATCH($C62,ExPostProg,0),MATCH(S$5,ExPostMo,0)))/1000,0)))</f>
        <v/>
      </c>
      <c r="V62" s="500">
        <v>639396</v>
      </c>
    </row>
    <row r="63" spans="1:22" ht="12.75" x14ac:dyDescent="0.2">
      <c r="A63" s="375"/>
      <c r="B63" s="103" t="s">
        <v>332</v>
      </c>
      <c r="C63" s="103" t="s">
        <v>181</v>
      </c>
      <c r="D63" s="423"/>
      <c r="E63" s="483"/>
      <c r="F63" s="484"/>
      <c r="G63" s="423"/>
      <c r="H63" s="483"/>
      <c r="I63" s="484"/>
      <c r="J63" s="423"/>
      <c r="K63" s="483"/>
      <c r="L63" s="484"/>
      <c r="M63" s="423"/>
      <c r="N63" s="483"/>
      <c r="O63" s="484"/>
      <c r="P63" s="423"/>
      <c r="Q63" s="483"/>
      <c r="R63" s="484"/>
      <c r="S63" s="423"/>
      <c r="T63" s="483"/>
      <c r="U63" s="484"/>
      <c r="V63" s="503">
        <v>4325997</v>
      </c>
    </row>
    <row r="64" spans="1:22" ht="13.5" thickBot="1" x14ac:dyDescent="0.25">
      <c r="A64" s="375"/>
      <c r="B64" s="57"/>
      <c r="C64" s="57" t="s">
        <v>15</v>
      </c>
      <c r="D64" s="20">
        <f t="shared" ref="D64:U64" si="11">SUM(D60:D63)</f>
        <v>0</v>
      </c>
      <c r="E64" s="21">
        <f t="shared" si="11"/>
        <v>0</v>
      </c>
      <c r="F64" s="22">
        <f t="shared" si="11"/>
        <v>0</v>
      </c>
      <c r="G64" s="529">
        <f t="shared" si="11"/>
        <v>0</v>
      </c>
      <c r="H64" s="21">
        <f t="shared" si="11"/>
        <v>0</v>
      </c>
      <c r="I64" s="22">
        <f t="shared" si="11"/>
        <v>0</v>
      </c>
      <c r="J64" s="20">
        <f t="shared" si="11"/>
        <v>0</v>
      </c>
      <c r="K64" s="21">
        <f t="shared" si="11"/>
        <v>0</v>
      </c>
      <c r="L64" s="22">
        <f t="shared" si="11"/>
        <v>0</v>
      </c>
      <c r="M64" s="20">
        <f t="shared" si="11"/>
        <v>0</v>
      </c>
      <c r="N64" s="21">
        <f t="shared" si="11"/>
        <v>0</v>
      </c>
      <c r="O64" s="22">
        <f t="shared" si="11"/>
        <v>0</v>
      </c>
      <c r="P64" s="20">
        <f t="shared" si="11"/>
        <v>0</v>
      </c>
      <c r="Q64" s="21">
        <f t="shared" si="11"/>
        <v>0</v>
      </c>
      <c r="R64" s="22">
        <f t="shared" si="11"/>
        <v>0</v>
      </c>
      <c r="S64" s="20">
        <f t="shared" si="11"/>
        <v>0</v>
      </c>
      <c r="T64" s="21">
        <f t="shared" si="11"/>
        <v>0</v>
      </c>
      <c r="U64" s="22">
        <f t="shared" si="11"/>
        <v>0</v>
      </c>
    </row>
    <row r="65" spans="1:21" ht="14.25" thickTop="1" thickBot="1" x14ac:dyDescent="0.25">
      <c r="A65" s="375"/>
      <c r="B65" s="33"/>
      <c r="C65" s="33" t="s">
        <v>361</v>
      </c>
      <c r="D65" s="37">
        <f t="shared" ref="D65:U65" si="12">+D58+D64</f>
        <v>0</v>
      </c>
      <c r="E65" s="38">
        <f t="shared" si="12"/>
        <v>0</v>
      </c>
      <c r="F65" s="36">
        <f t="shared" si="12"/>
        <v>0</v>
      </c>
      <c r="G65" s="37">
        <f t="shared" si="12"/>
        <v>0</v>
      </c>
      <c r="H65" s="38">
        <f t="shared" si="12"/>
        <v>0</v>
      </c>
      <c r="I65" s="36">
        <f t="shared" si="12"/>
        <v>0</v>
      </c>
      <c r="J65" s="37">
        <f t="shared" si="12"/>
        <v>0</v>
      </c>
      <c r="K65" s="58">
        <f t="shared" si="12"/>
        <v>0</v>
      </c>
      <c r="L65" s="36">
        <f t="shared" si="12"/>
        <v>0</v>
      </c>
      <c r="M65" s="37">
        <f t="shared" si="12"/>
        <v>0</v>
      </c>
      <c r="N65" s="38">
        <f t="shared" si="12"/>
        <v>0</v>
      </c>
      <c r="O65" s="59">
        <f t="shared" si="12"/>
        <v>0</v>
      </c>
      <c r="P65" s="37">
        <f t="shared" si="12"/>
        <v>0</v>
      </c>
      <c r="Q65" s="38">
        <f t="shared" si="12"/>
        <v>0</v>
      </c>
      <c r="R65" s="59">
        <f t="shared" si="12"/>
        <v>0</v>
      </c>
      <c r="S65" s="37">
        <f t="shared" si="12"/>
        <v>0</v>
      </c>
      <c r="T65" s="35">
        <f t="shared" si="12"/>
        <v>0</v>
      </c>
      <c r="U65" s="59">
        <f t="shared" si="12"/>
        <v>0</v>
      </c>
    </row>
    <row r="66" spans="1:21" ht="14.25" thickTop="1" thickBot="1" x14ac:dyDescent="0.25">
      <c r="A66" s="375"/>
      <c r="B66" s="593"/>
      <c r="C66" s="593" t="s">
        <v>359</v>
      </c>
      <c r="D66" s="594">
        <f t="shared" ref="D66:U66" si="13">D65+D51</f>
        <v>0</v>
      </c>
      <c r="E66" s="595">
        <f t="shared" si="13"/>
        <v>0</v>
      </c>
      <c r="F66" s="596">
        <f t="shared" si="13"/>
        <v>0</v>
      </c>
      <c r="G66" s="594">
        <f t="shared" si="13"/>
        <v>0</v>
      </c>
      <c r="H66" s="595">
        <f t="shared" si="13"/>
        <v>0</v>
      </c>
      <c r="I66" s="596">
        <f t="shared" si="13"/>
        <v>0</v>
      </c>
      <c r="J66" s="594">
        <f t="shared" si="13"/>
        <v>0</v>
      </c>
      <c r="K66" s="595">
        <f t="shared" si="13"/>
        <v>0</v>
      </c>
      <c r="L66" s="596">
        <f t="shared" si="13"/>
        <v>0</v>
      </c>
      <c r="M66" s="594">
        <f t="shared" si="13"/>
        <v>0</v>
      </c>
      <c r="N66" s="595">
        <f t="shared" si="13"/>
        <v>0</v>
      </c>
      <c r="O66" s="596">
        <f t="shared" si="13"/>
        <v>0</v>
      </c>
      <c r="P66" s="594">
        <f t="shared" si="13"/>
        <v>0</v>
      </c>
      <c r="Q66" s="595">
        <f t="shared" si="13"/>
        <v>0</v>
      </c>
      <c r="R66" s="596">
        <f t="shared" si="13"/>
        <v>0</v>
      </c>
      <c r="S66" s="594">
        <f t="shared" si="13"/>
        <v>0</v>
      </c>
      <c r="T66" s="595">
        <f t="shared" si="13"/>
        <v>0</v>
      </c>
      <c r="U66" s="596">
        <f t="shared" si="13"/>
        <v>0</v>
      </c>
    </row>
    <row r="67" spans="1:21" ht="13.5" thickTop="1" x14ac:dyDescent="0.2">
      <c r="A67" s="375"/>
      <c r="B67" s="375"/>
      <c r="C67" s="61"/>
      <c r="D67" s="62"/>
      <c r="E67" s="62"/>
      <c r="F67" s="27"/>
      <c r="G67" s="62"/>
      <c r="H67" s="62"/>
      <c r="I67" s="62"/>
      <c r="J67" s="62"/>
      <c r="K67" s="62"/>
      <c r="L67" s="62"/>
      <c r="M67" s="62"/>
      <c r="N67" s="62"/>
      <c r="O67" s="27"/>
      <c r="P67" s="62"/>
      <c r="Q67" s="62"/>
      <c r="R67" s="62"/>
      <c r="S67" s="62"/>
      <c r="T67" s="62"/>
      <c r="U67" s="62"/>
    </row>
    <row r="68" spans="1:21" ht="12.75" x14ac:dyDescent="0.2">
      <c r="A68" s="375"/>
      <c r="B68" s="375"/>
      <c r="C68" s="604" t="s">
        <v>23</v>
      </c>
      <c r="D68" s="604"/>
      <c r="E68" s="604"/>
      <c r="F68" s="604"/>
      <c r="G68" s="604"/>
      <c r="H68" s="604"/>
      <c r="I68" s="604"/>
      <c r="J68" s="604"/>
      <c r="K68" s="604"/>
      <c r="L68" s="604"/>
      <c r="M68" s="604"/>
      <c r="N68" s="604"/>
      <c r="O68" s="604"/>
      <c r="P68" s="604"/>
      <c r="Q68" s="604"/>
      <c r="R68" s="604"/>
      <c r="S68" s="604"/>
      <c r="T68" s="604"/>
      <c r="U68" s="604"/>
    </row>
    <row r="69" spans="1:21" ht="13.9" customHeight="1" x14ac:dyDescent="0.2">
      <c r="A69" s="375"/>
      <c r="B69" s="375"/>
      <c r="C69" s="605" t="s">
        <v>333</v>
      </c>
      <c r="D69" s="605"/>
      <c r="E69" s="605"/>
      <c r="F69" s="605"/>
      <c r="G69" s="605"/>
      <c r="H69" s="605"/>
      <c r="I69" s="605"/>
      <c r="J69" s="605"/>
      <c r="K69" s="605"/>
      <c r="L69" s="605"/>
      <c r="M69" s="605"/>
      <c r="N69" s="605"/>
      <c r="O69" s="605"/>
      <c r="P69" s="605"/>
      <c r="Q69" s="605"/>
      <c r="R69" s="605"/>
      <c r="S69" s="605"/>
      <c r="T69" s="605"/>
      <c r="U69" s="605"/>
    </row>
    <row r="70" spans="1:21" ht="12.75" x14ac:dyDescent="0.2">
      <c r="A70" s="375"/>
      <c r="B70" s="375"/>
      <c r="C70" s="605"/>
      <c r="D70" s="605"/>
      <c r="E70" s="605"/>
      <c r="F70" s="605"/>
      <c r="G70" s="605"/>
      <c r="H70" s="605"/>
      <c r="I70" s="605"/>
      <c r="J70" s="605"/>
      <c r="K70" s="605"/>
      <c r="L70" s="605"/>
      <c r="M70" s="605"/>
      <c r="N70" s="605"/>
      <c r="O70" s="605"/>
      <c r="P70" s="605"/>
      <c r="Q70" s="605"/>
      <c r="R70" s="605"/>
      <c r="S70" s="605"/>
      <c r="T70" s="605"/>
      <c r="U70" s="605"/>
    </row>
    <row r="71" spans="1:21" ht="12.75" x14ac:dyDescent="0.2">
      <c r="A71" s="375"/>
      <c r="B71" s="375"/>
      <c r="C71" s="605"/>
      <c r="D71" s="605"/>
      <c r="E71" s="605"/>
      <c r="F71" s="605"/>
      <c r="G71" s="605"/>
      <c r="H71" s="605"/>
      <c r="I71" s="605"/>
      <c r="J71" s="605"/>
      <c r="K71" s="605"/>
      <c r="L71" s="605"/>
      <c r="M71" s="605"/>
      <c r="N71" s="605"/>
      <c r="O71" s="605"/>
      <c r="P71" s="605"/>
      <c r="Q71" s="605"/>
      <c r="R71" s="605"/>
      <c r="S71" s="605"/>
      <c r="T71" s="605"/>
      <c r="U71" s="605"/>
    </row>
    <row r="72" spans="1:21" ht="13.9" customHeight="1" x14ac:dyDescent="0.2">
      <c r="A72" s="375"/>
      <c r="B72" s="375"/>
      <c r="C72" s="606" t="s">
        <v>334</v>
      </c>
      <c r="D72" s="606"/>
      <c r="E72" s="606"/>
      <c r="F72" s="606"/>
      <c r="G72" s="606"/>
      <c r="H72" s="606"/>
      <c r="I72" s="606"/>
      <c r="J72" s="606"/>
      <c r="K72" s="606"/>
      <c r="L72" s="606"/>
      <c r="M72" s="606"/>
      <c r="N72" s="606"/>
      <c r="O72" s="606"/>
      <c r="P72" s="606"/>
      <c r="Q72" s="606"/>
      <c r="R72" s="606"/>
      <c r="S72" s="606"/>
      <c r="T72" s="606"/>
      <c r="U72" s="606"/>
    </row>
    <row r="73" spans="1:21" ht="12.75" x14ac:dyDescent="0.2">
      <c r="A73" s="375"/>
      <c r="B73" s="375"/>
      <c r="C73" s="606"/>
      <c r="D73" s="606"/>
      <c r="E73" s="606"/>
      <c r="F73" s="606"/>
      <c r="G73" s="606"/>
      <c r="H73" s="606"/>
      <c r="I73" s="606"/>
      <c r="J73" s="606"/>
      <c r="K73" s="606"/>
      <c r="L73" s="606"/>
      <c r="M73" s="606"/>
      <c r="N73" s="606"/>
      <c r="O73" s="606"/>
      <c r="P73" s="606"/>
      <c r="Q73" s="606"/>
      <c r="R73" s="606"/>
      <c r="S73" s="606"/>
      <c r="T73" s="606"/>
      <c r="U73" s="606"/>
    </row>
    <row r="74" spans="1:21" ht="13.9" customHeight="1" x14ac:dyDescent="0.2">
      <c r="A74" s="375"/>
      <c r="B74" s="375"/>
      <c r="C74" s="601" t="s">
        <v>335</v>
      </c>
      <c r="D74" s="601"/>
      <c r="E74" s="601"/>
      <c r="F74" s="601"/>
      <c r="G74" s="601"/>
      <c r="H74" s="601"/>
      <c r="I74" s="601"/>
      <c r="J74" s="601"/>
      <c r="K74" s="601"/>
      <c r="L74" s="601"/>
      <c r="M74" s="601"/>
      <c r="N74" s="601"/>
      <c r="O74" s="601"/>
      <c r="P74" s="601"/>
      <c r="Q74" s="601"/>
      <c r="R74" s="601"/>
      <c r="S74" s="601"/>
      <c r="T74" s="601"/>
      <c r="U74" s="601"/>
    </row>
    <row r="75" spans="1:21" ht="12.75" x14ac:dyDescent="0.2">
      <c r="A75" s="236"/>
      <c r="B75" s="236"/>
      <c r="C75" s="603" t="s">
        <v>350</v>
      </c>
      <c r="D75" s="603"/>
      <c r="E75" s="603"/>
      <c r="F75" s="603"/>
      <c r="G75" s="603"/>
      <c r="H75" s="603"/>
      <c r="I75" s="603"/>
      <c r="J75" s="603"/>
      <c r="K75" s="603"/>
      <c r="L75" s="603"/>
      <c r="M75" s="603"/>
      <c r="N75" s="603"/>
      <c r="O75" s="603"/>
      <c r="P75" s="603"/>
      <c r="Q75" s="603"/>
      <c r="R75" s="603"/>
      <c r="S75" s="603"/>
      <c r="T75" s="603"/>
      <c r="U75" s="603"/>
    </row>
    <row r="76" spans="1:21" ht="12.75" x14ac:dyDescent="0.2">
      <c r="A76" s="375"/>
      <c r="B76" s="375"/>
      <c r="C76" s="377" t="s">
        <v>352</v>
      </c>
      <c r="D76" s="580"/>
      <c r="E76" s="377"/>
      <c r="F76" s="377"/>
      <c r="G76" s="580"/>
      <c r="H76" s="377"/>
      <c r="I76" s="377"/>
      <c r="J76" s="580"/>
      <c r="K76" s="377"/>
      <c r="L76" s="377"/>
      <c r="M76" s="580"/>
      <c r="N76" s="377"/>
      <c r="O76" s="377"/>
      <c r="P76" s="580"/>
      <c r="Q76" s="377"/>
      <c r="R76" s="377"/>
      <c r="S76" s="580"/>
      <c r="T76" s="377"/>
      <c r="U76" s="377"/>
    </row>
    <row r="77" spans="1:21" ht="12.75" x14ac:dyDescent="0.2">
      <c r="C77" s="377" t="s">
        <v>356</v>
      </c>
    </row>
  </sheetData>
  <mergeCells count="29">
    <mergeCell ref="D20:F20"/>
    <mergeCell ref="G20:I20"/>
    <mergeCell ref="J20:L20"/>
    <mergeCell ref="D5:F5"/>
    <mergeCell ref="G5:I5"/>
    <mergeCell ref="J5:L5"/>
    <mergeCell ref="M5:O5"/>
    <mergeCell ref="P5:R5"/>
    <mergeCell ref="G52:I52"/>
    <mergeCell ref="J52:L52"/>
    <mergeCell ref="M52:O52"/>
    <mergeCell ref="P52:R52"/>
    <mergeCell ref="S5:U5"/>
    <mergeCell ref="M20:O20"/>
    <mergeCell ref="P20:R20"/>
    <mergeCell ref="S20:U20"/>
    <mergeCell ref="C75:U75"/>
    <mergeCell ref="D37:F37"/>
    <mergeCell ref="G37:I37"/>
    <mergeCell ref="J37:L37"/>
    <mergeCell ref="M37:O37"/>
    <mergeCell ref="P37:R37"/>
    <mergeCell ref="S37:U37"/>
    <mergeCell ref="C68:U68"/>
    <mergeCell ref="C69:U71"/>
    <mergeCell ref="C72:U73"/>
    <mergeCell ref="C74:U74"/>
    <mergeCell ref="S52:U52"/>
    <mergeCell ref="D52:F52"/>
  </mergeCells>
  <pageMargins left="0.7" right="0.7" top="0.75" bottom="0.75" header="0.3" footer="0.3"/>
  <pageSetup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32"/>
  <sheetViews>
    <sheetView showGridLines="0" zoomScale="80" zoomScaleNormal="80" workbookViewId="0">
      <selection activeCell="B32" sqref="B32"/>
    </sheetView>
  </sheetViews>
  <sheetFormatPr defaultRowHeight="10.5" x14ac:dyDescent="0.15"/>
  <cols>
    <col min="1" max="1" width="1.5" customWidth="1"/>
    <col min="2" max="2" width="46" customWidth="1"/>
    <col min="3" max="15" width="13.5" customWidth="1"/>
    <col min="16" max="16" width="14.83203125" customWidth="1"/>
    <col min="17" max="17" width="14" customWidth="1"/>
  </cols>
  <sheetData>
    <row r="1" spans="1:17" ht="12.75" x14ac:dyDescent="0.2">
      <c r="A1" s="380"/>
      <c r="B1" s="624" t="s">
        <v>353</v>
      </c>
      <c r="C1" s="624"/>
      <c r="D1" s="624"/>
      <c r="E1" s="624"/>
      <c r="F1" s="624"/>
      <c r="G1" s="624"/>
      <c r="H1" s="624"/>
      <c r="I1" s="624"/>
      <c r="J1" s="624"/>
      <c r="K1" s="624"/>
      <c r="L1" s="624"/>
      <c r="M1" s="624"/>
      <c r="N1" s="624"/>
      <c r="O1" s="624"/>
      <c r="P1" s="624"/>
      <c r="Q1" s="624"/>
    </row>
    <row r="2" spans="1:17" ht="12.75" x14ac:dyDescent="0.2">
      <c r="A2" s="380"/>
      <c r="B2" s="624" t="s">
        <v>171</v>
      </c>
      <c r="C2" s="624"/>
      <c r="D2" s="624"/>
      <c r="E2" s="624"/>
      <c r="F2" s="624"/>
      <c r="G2" s="624"/>
      <c r="H2" s="624"/>
      <c r="I2" s="624"/>
      <c r="J2" s="624"/>
      <c r="K2" s="624"/>
      <c r="L2" s="624"/>
      <c r="M2" s="624"/>
      <c r="N2" s="624"/>
      <c r="O2" s="624"/>
      <c r="P2" s="624"/>
      <c r="Q2" s="624"/>
    </row>
    <row r="3" spans="1:17" ht="12.75" x14ac:dyDescent="0.2">
      <c r="A3" s="380"/>
      <c r="B3" s="624" t="s">
        <v>242</v>
      </c>
      <c r="C3" s="624"/>
      <c r="D3" s="624"/>
      <c r="E3" s="624"/>
      <c r="F3" s="624"/>
      <c r="G3" s="624"/>
      <c r="H3" s="624"/>
      <c r="I3" s="624"/>
      <c r="J3" s="624"/>
      <c r="K3" s="624"/>
      <c r="L3" s="624"/>
      <c r="M3" s="624"/>
      <c r="N3" s="624"/>
      <c r="O3" s="624"/>
      <c r="P3" s="624"/>
      <c r="Q3" s="624"/>
    </row>
    <row r="4" spans="1:17" ht="12.75" x14ac:dyDescent="0.2">
      <c r="A4" s="380"/>
      <c r="B4" s="195" t="s">
        <v>63</v>
      </c>
      <c r="C4" s="195"/>
      <c r="D4" s="196"/>
      <c r="E4" s="196"/>
      <c r="F4" s="196"/>
      <c r="G4" s="196"/>
      <c r="H4" s="196"/>
      <c r="I4" s="196"/>
      <c r="J4" s="196"/>
      <c r="K4" s="196"/>
      <c r="L4" s="196"/>
      <c r="M4" s="196"/>
      <c r="N4" s="196"/>
      <c r="O4" s="196"/>
      <c r="P4" s="197"/>
      <c r="Q4" s="197"/>
    </row>
    <row r="5" spans="1:17" ht="18" x14ac:dyDescent="0.25">
      <c r="A5" s="197"/>
      <c r="B5" s="629" t="s">
        <v>64</v>
      </c>
      <c r="C5" s="634" t="s">
        <v>292</v>
      </c>
      <c r="D5" s="631" t="s">
        <v>336</v>
      </c>
      <c r="E5" s="631"/>
      <c r="F5" s="631"/>
      <c r="G5" s="631"/>
      <c r="H5" s="631"/>
      <c r="I5" s="631"/>
      <c r="J5" s="631"/>
      <c r="K5" s="631"/>
      <c r="L5" s="631"/>
      <c r="M5" s="631"/>
      <c r="N5" s="631"/>
      <c r="O5" s="631"/>
      <c r="P5" s="632" t="s">
        <v>293</v>
      </c>
      <c r="Q5" s="625" t="s">
        <v>243</v>
      </c>
    </row>
    <row r="6" spans="1:17" ht="21" customHeight="1" x14ac:dyDescent="0.2">
      <c r="A6" s="85"/>
      <c r="B6" s="630"/>
      <c r="C6" s="635"/>
      <c r="D6" s="198" t="s">
        <v>1</v>
      </c>
      <c r="E6" s="156" t="s">
        <v>2</v>
      </c>
      <c r="F6" s="156" t="s">
        <v>3</v>
      </c>
      <c r="G6" s="156" t="s">
        <v>4</v>
      </c>
      <c r="H6" s="156" t="s">
        <v>5</v>
      </c>
      <c r="I6" s="156" t="s">
        <v>6</v>
      </c>
      <c r="J6" s="156" t="s">
        <v>17</v>
      </c>
      <c r="K6" s="156" t="s">
        <v>18</v>
      </c>
      <c r="L6" s="156" t="s">
        <v>19</v>
      </c>
      <c r="M6" s="156" t="s">
        <v>20</v>
      </c>
      <c r="N6" s="156" t="s">
        <v>21</v>
      </c>
      <c r="O6" s="578" t="s">
        <v>22</v>
      </c>
      <c r="P6" s="633"/>
      <c r="Q6" s="626"/>
    </row>
    <row r="7" spans="1:17" ht="40.5" customHeight="1" x14ac:dyDescent="0.2">
      <c r="A7" s="536"/>
      <c r="B7" s="200" t="s">
        <v>210</v>
      </c>
      <c r="C7" s="200"/>
      <c r="D7" s="434"/>
      <c r="E7" s="434"/>
      <c r="F7" s="434"/>
      <c r="G7" s="434"/>
      <c r="H7" s="434"/>
      <c r="I7" s="434"/>
      <c r="J7" s="434"/>
      <c r="K7" s="434"/>
      <c r="L7" s="434"/>
      <c r="M7" s="434"/>
      <c r="N7" s="434"/>
      <c r="O7" s="434"/>
      <c r="P7" s="414"/>
      <c r="Q7" s="414" t="s">
        <v>34</v>
      </c>
    </row>
    <row r="8" spans="1:17" ht="13.9" customHeight="1" x14ac:dyDescent="0.2">
      <c r="A8" s="85"/>
      <c r="B8" s="203" t="s">
        <v>348</v>
      </c>
      <c r="C8" s="205">
        <v>0</v>
      </c>
      <c r="D8" s="477">
        <v>0</v>
      </c>
      <c r="E8" s="477">
        <v>0</v>
      </c>
      <c r="F8" s="477">
        <v>0</v>
      </c>
      <c r="G8" s="477">
        <v>0</v>
      </c>
      <c r="H8" s="477">
        <v>0</v>
      </c>
      <c r="I8" s="477"/>
      <c r="J8" s="477"/>
      <c r="K8" s="477"/>
      <c r="L8" s="477"/>
      <c r="M8" s="477"/>
      <c r="N8" s="477"/>
      <c r="O8" s="477"/>
      <c r="P8" s="205">
        <f>SUM(D8:O8)</f>
        <v>0</v>
      </c>
      <c r="Q8" s="435">
        <f>P8+C8</f>
        <v>0</v>
      </c>
    </row>
    <row r="9" spans="1:17" ht="13.9" customHeight="1" x14ac:dyDescent="0.2">
      <c r="A9" s="143"/>
      <c r="B9" s="203" t="s">
        <v>67</v>
      </c>
      <c r="C9" s="205">
        <v>0</v>
      </c>
      <c r="D9" s="477">
        <v>0</v>
      </c>
      <c r="E9" s="477">
        <v>0</v>
      </c>
      <c r="F9" s="477">
        <v>0</v>
      </c>
      <c r="G9" s="477">
        <v>0</v>
      </c>
      <c r="H9" s="477">
        <v>0</v>
      </c>
      <c r="I9" s="477"/>
      <c r="J9" s="477"/>
      <c r="K9" s="477"/>
      <c r="L9" s="477"/>
      <c r="M9" s="477"/>
      <c r="N9" s="477"/>
      <c r="O9" s="477"/>
      <c r="P9" s="205">
        <f>SUM(D9:O9)</f>
        <v>0</v>
      </c>
      <c r="Q9" s="435">
        <f>P9+C9</f>
        <v>0</v>
      </c>
    </row>
    <row r="10" spans="1:17" ht="12.75" x14ac:dyDescent="0.2">
      <c r="A10" s="143"/>
      <c r="B10" s="149" t="s">
        <v>71</v>
      </c>
      <c r="C10" s="437">
        <v>0</v>
      </c>
      <c r="D10" s="437">
        <f t="shared" ref="D10:Q10" si="0">SUM(D8:D9)</f>
        <v>0</v>
      </c>
      <c r="E10" s="437">
        <f t="shared" si="0"/>
        <v>0</v>
      </c>
      <c r="F10" s="437">
        <f t="shared" si="0"/>
        <v>0</v>
      </c>
      <c r="G10" s="437">
        <f t="shared" si="0"/>
        <v>0</v>
      </c>
      <c r="H10" s="437">
        <f t="shared" si="0"/>
        <v>0</v>
      </c>
      <c r="I10" s="437">
        <f t="shared" si="0"/>
        <v>0</v>
      </c>
      <c r="J10" s="437">
        <f t="shared" si="0"/>
        <v>0</v>
      </c>
      <c r="K10" s="437">
        <f t="shared" si="0"/>
        <v>0</v>
      </c>
      <c r="L10" s="437">
        <f t="shared" si="0"/>
        <v>0</v>
      </c>
      <c r="M10" s="437">
        <f t="shared" si="0"/>
        <v>0</v>
      </c>
      <c r="N10" s="437">
        <f t="shared" si="0"/>
        <v>0</v>
      </c>
      <c r="O10" s="437">
        <f t="shared" si="0"/>
        <v>0</v>
      </c>
      <c r="P10" s="437">
        <f t="shared" si="0"/>
        <v>0</v>
      </c>
      <c r="Q10" s="437">
        <f t="shared" si="0"/>
        <v>0</v>
      </c>
    </row>
    <row r="11" spans="1:17" ht="12.75" x14ac:dyDescent="0.2">
      <c r="A11" s="143"/>
      <c r="B11" s="380"/>
      <c r="C11" s="194"/>
      <c r="D11" s="380"/>
      <c r="E11" s="380"/>
      <c r="F11" s="380"/>
      <c r="G11" s="380"/>
      <c r="H11" s="380"/>
      <c r="I11" s="380"/>
      <c r="J11" s="380"/>
      <c r="K11" s="380"/>
      <c r="L11" s="380"/>
      <c r="M11" s="380"/>
      <c r="N11" s="380"/>
      <c r="O11" s="380"/>
      <c r="P11" s="194"/>
      <c r="Q11" s="380"/>
    </row>
    <row r="12" spans="1:17" ht="12.75" x14ac:dyDescent="0.2">
      <c r="A12" s="143"/>
      <c r="B12" s="200" t="s">
        <v>209</v>
      </c>
      <c r="C12" s="211"/>
      <c r="D12" s="438"/>
      <c r="E12" s="438"/>
      <c r="F12" s="438"/>
      <c r="G12" s="438"/>
      <c r="H12" s="438"/>
      <c r="I12" s="438"/>
      <c r="J12" s="438"/>
      <c r="K12" s="438"/>
      <c r="L12" s="438"/>
      <c r="M12" s="438"/>
      <c r="N12" s="438"/>
      <c r="O12" s="438"/>
      <c r="P12" s="211"/>
      <c r="Q12" s="211"/>
    </row>
    <row r="13" spans="1:17" ht="13.9" customHeight="1" x14ac:dyDescent="0.2">
      <c r="A13" s="143"/>
      <c r="B13" s="203" t="s">
        <v>75</v>
      </c>
      <c r="C13" s="205">
        <v>0</v>
      </c>
      <c r="D13" s="477">
        <v>0</v>
      </c>
      <c r="E13" s="477">
        <v>0</v>
      </c>
      <c r="F13" s="477">
        <v>0</v>
      </c>
      <c r="G13" s="477">
        <v>0</v>
      </c>
      <c r="H13" s="477">
        <v>0</v>
      </c>
      <c r="I13" s="477"/>
      <c r="J13" s="477"/>
      <c r="K13" s="477"/>
      <c r="L13" s="477"/>
      <c r="M13" s="477"/>
      <c r="N13" s="477"/>
      <c r="O13" s="477"/>
      <c r="P13" s="205">
        <f t="shared" ref="P13:P15" si="1">SUM(D13:O13)</f>
        <v>0</v>
      </c>
      <c r="Q13" s="435">
        <f>P13+C13</f>
        <v>0</v>
      </c>
    </row>
    <row r="14" spans="1:17" ht="12.75" x14ac:dyDescent="0.2">
      <c r="A14" s="143"/>
      <c r="B14" s="203" t="s">
        <v>74</v>
      </c>
      <c r="C14" s="205">
        <v>0</v>
      </c>
      <c r="D14" s="477">
        <v>0</v>
      </c>
      <c r="E14" s="477">
        <v>0</v>
      </c>
      <c r="F14" s="477">
        <v>0</v>
      </c>
      <c r="G14" s="477">
        <v>0</v>
      </c>
      <c r="H14" s="477">
        <v>0</v>
      </c>
      <c r="I14" s="477"/>
      <c r="J14" s="477"/>
      <c r="K14" s="477"/>
      <c r="L14" s="477"/>
      <c r="M14" s="477"/>
      <c r="N14" s="477"/>
      <c r="O14" s="477"/>
      <c r="P14" s="205">
        <f t="shared" si="1"/>
        <v>0</v>
      </c>
      <c r="Q14" s="435">
        <f>P14+C14</f>
        <v>0</v>
      </c>
    </row>
    <row r="15" spans="1:17" ht="12.75" x14ac:dyDescent="0.2">
      <c r="A15" s="143"/>
      <c r="B15" s="203" t="s">
        <v>181</v>
      </c>
      <c r="C15" s="205">
        <v>0</v>
      </c>
      <c r="D15" s="477">
        <v>0</v>
      </c>
      <c r="E15" s="477">
        <v>0</v>
      </c>
      <c r="F15" s="477">
        <v>0</v>
      </c>
      <c r="G15" s="477">
        <v>0</v>
      </c>
      <c r="H15" s="477">
        <v>0</v>
      </c>
      <c r="I15" s="477"/>
      <c r="J15" s="477"/>
      <c r="K15" s="477"/>
      <c r="L15" s="477"/>
      <c r="M15" s="477"/>
      <c r="N15" s="477"/>
      <c r="O15" s="477"/>
      <c r="P15" s="205">
        <f t="shared" si="1"/>
        <v>0</v>
      </c>
      <c r="Q15" s="435">
        <f>P15+C15</f>
        <v>0</v>
      </c>
    </row>
    <row r="16" spans="1:17" ht="12.75" x14ac:dyDescent="0.2">
      <c r="A16" s="143"/>
      <c r="B16" s="149" t="s">
        <v>76</v>
      </c>
      <c r="C16" s="437">
        <v>0</v>
      </c>
      <c r="D16" s="437">
        <f t="shared" ref="D16:Q16" si="2">SUM(D13:D15)</f>
        <v>0</v>
      </c>
      <c r="E16" s="437">
        <f t="shared" si="2"/>
        <v>0</v>
      </c>
      <c r="F16" s="437">
        <f t="shared" si="2"/>
        <v>0</v>
      </c>
      <c r="G16" s="437">
        <f t="shared" si="2"/>
        <v>0</v>
      </c>
      <c r="H16" s="437">
        <f t="shared" si="2"/>
        <v>0</v>
      </c>
      <c r="I16" s="437">
        <f t="shared" si="2"/>
        <v>0</v>
      </c>
      <c r="J16" s="437">
        <f t="shared" si="2"/>
        <v>0</v>
      </c>
      <c r="K16" s="437">
        <f t="shared" si="2"/>
        <v>0</v>
      </c>
      <c r="L16" s="437">
        <f t="shared" si="2"/>
        <v>0</v>
      </c>
      <c r="M16" s="437">
        <f t="shared" si="2"/>
        <v>0</v>
      </c>
      <c r="N16" s="437">
        <f t="shared" si="2"/>
        <v>0</v>
      </c>
      <c r="O16" s="437">
        <f t="shared" si="2"/>
        <v>0</v>
      </c>
      <c r="P16" s="437">
        <f t="shared" si="2"/>
        <v>0</v>
      </c>
      <c r="Q16" s="437">
        <f t="shared" si="2"/>
        <v>0</v>
      </c>
    </row>
    <row r="17" spans="1:17" ht="12.75" x14ac:dyDescent="0.2">
      <c r="A17" s="143"/>
      <c r="B17" s="61"/>
      <c r="C17" s="477"/>
      <c r="D17" s="477"/>
      <c r="E17" s="477"/>
      <c r="F17" s="477"/>
      <c r="G17" s="477"/>
      <c r="H17" s="477"/>
      <c r="I17" s="477"/>
      <c r="J17" s="477"/>
      <c r="K17" s="477"/>
      <c r="L17" s="477"/>
      <c r="M17" s="477"/>
      <c r="N17" s="477"/>
      <c r="O17" s="477"/>
      <c r="P17" s="477"/>
      <c r="Q17" s="477"/>
    </row>
    <row r="18" spans="1:17" ht="12.75" x14ac:dyDescent="0.2">
      <c r="A18" s="143"/>
      <c r="B18" s="200" t="s">
        <v>87</v>
      </c>
      <c r="C18" s="434"/>
      <c r="D18" s="434"/>
      <c r="E18" s="434"/>
      <c r="F18" s="434"/>
      <c r="G18" s="434"/>
      <c r="H18" s="434"/>
      <c r="I18" s="434"/>
      <c r="J18" s="434"/>
      <c r="K18" s="434"/>
      <c r="L18" s="434"/>
      <c r="M18" s="434"/>
      <c r="N18" s="434"/>
      <c r="O18" s="434"/>
      <c r="P18" s="434"/>
      <c r="Q18" s="434"/>
    </row>
    <row r="19" spans="1:17" ht="13.9" customHeight="1" x14ac:dyDescent="0.2">
      <c r="A19" s="143"/>
      <c r="B19" s="203" t="s">
        <v>176</v>
      </c>
      <c r="C19" s="205">
        <v>0</v>
      </c>
      <c r="D19" s="477">
        <v>0</v>
      </c>
      <c r="E19" s="477">
        <v>0</v>
      </c>
      <c r="F19" s="477">
        <v>0</v>
      </c>
      <c r="G19" s="477">
        <v>0</v>
      </c>
      <c r="H19" s="477">
        <v>0</v>
      </c>
      <c r="I19" s="477"/>
      <c r="J19" s="477"/>
      <c r="K19" s="477"/>
      <c r="L19" s="477"/>
      <c r="M19" s="477"/>
      <c r="N19" s="477"/>
      <c r="O19" s="477"/>
      <c r="P19" s="205">
        <f t="shared" ref="P19:P24" si="3">SUM(D19:O19)</f>
        <v>0</v>
      </c>
      <c r="Q19" s="435">
        <f t="shared" ref="Q19:Q24" si="4">P19+C19</f>
        <v>0</v>
      </c>
    </row>
    <row r="20" spans="1:17" ht="12.75" x14ac:dyDescent="0.2">
      <c r="A20" s="143"/>
      <c r="B20" s="203" t="s">
        <v>67</v>
      </c>
      <c r="C20" s="205">
        <v>0</v>
      </c>
      <c r="D20" s="477">
        <v>0</v>
      </c>
      <c r="E20" s="477">
        <v>0</v>
      </c>
      <c r="F20" s="477">
        <v>0</v>
      </c>
      <c r="G20" s="477">
        <v>0</v>
      </c>
      <c r="H20" s="477">
        <v>0</v>
      </c>
      <c r="I20" s="477"/>
      <c r="J20" s="477"/>
      <c r="K20" s="477"/>
      <c r="L20" s="477"/>
      <c r="M20" s="477"/>
      <c r="N20" s="477"/>
      <c r="O20" s="477"/>
      <c r="P20" s="205">
        <f t="shared" si="3"/>
        <v>0</v>
      </c>
      <c r="Q20" s="435">
        <f t="shared" si="4"/>
        <v>0</v>
      </c>
    </row>
    <row r="21" spans="1:17" ht="15" x14ac:dyDescent="0.2">
      <c r="A21" s="143"/>
      <c r="B21" s="203" t="s">
        <v>349</v>
      </c>
      <c r="C21" s="205">
        <v>0</v>
      </c>
      <c r="D21" s="477">
        <v>0</v>
      </c>
      <c r="E21" s="477">
        <v>0</v>
      </c>
      <c r="F21" s="477">
        <v>0</v>
      </c>
      <c r="G21" s="477">
        <v>0</v>
      </c>
      <c r="H21" s="477">
        <v>104533.93</v>
      </c>
      <c r="I21" s="477"/>
      <c r="J21" s="477"/>
      <c r="K21" s="477"/>
      <c r="L21" s="477"/>
      <c r="M21" s="477"/>
      <c r="N21" s="477"/>
      <c r="O21" s="477"/>
      <c r="P21" s="205">
        <f t="shared" si="3"/>
        <v>104533.93</v>
      </c>
      <c r="Q21" s="435">
        <f t="shared" si="4"/>
        <v>104533.93</v>
      </c>
    </row>
    <row r="22" spans="1:17" ht="12.75" x14ac:dyDescent="0.2">
      <c r="A22" s="143"/>
      <c r="B22" s="203" t="s">
        <v>74</v>
      </c>
      <c r="C22" s="205">
        <v>0</v>
      </c>
      <c r="D22" s="477">
        <v>0</v>
      </c>
      <c r="E22" s="477">
        <v>0</v>
      </c>
      <c r="F22" s="477">
        <v>0</v>
      </c>
      <c r="G22" s="477">
        <v>0</v>
      </c>
      <c r="H22" s="477">
        <v>0</v>
      </c>
      <c r="I22" s="477"/>
      <c r="J22" s="477"/>
      <c r="K22" s="477"/>
      <c r="L22" s="477"/>
      <c r="M22" s="477"/>
      <c r="N22" s="477"/>
      <c r="O22" s="477"/>
      <c r="P22" s="205">
        <f t="shared" si="3"/>
        <v>0</v>
      </c>
      <c r="Q22" s="435">
        <f t="shared" si="4"/>
        <v>0</v>
      </c>
    </row>
    <row r="23" spans="1:17" ht="12.75" x14ac:dyDescent="0.2">
      <c r="A23" s="143"/>
      <c r="B23" s="203" t="s">
        <v>181</v>
      </c>
      <c r="C23" s="205">
        <v>0</v>
      </c>
      <c r="D23" s="477">
        <v>0</v>
      </c>
      <c r="E23" s="477">
        <v>0</v>
      </c>
      <c r="F23" s="477">
        <v>0</v>
      </c>
      <c r="G23" s="477">
        <v>0</v>
      </c>
      <c r="H23" s="477">
        <v>0</v>
      </c>
      <c r="I23" s="477"/>
      <c r="J23" s="477"/>
      <c r="K23" s="477"/>
      <c r="L23" s="477"/>
      <c r="M23" s="477"/>
      <c r="N23" s="477"/>
      <c r="O23" s="477"/>
      <c r="P23" s="205">
        <f t="shared" si="3"/>
        <v>0</v>
      </c>
      <c r="Q23" s="435">
        <f t="shared" si="4"/>
        <v>0</v>
      </c>
    </row>
    <row r="24" spans="1:17" ht="12.75" x14ac:dyDescent="0.2">
      <c r="A24" s="143"/>
      <c r="B24" s="203" t="s">
        <v>270</v>
      </c>
      <c r="C24" s="205">
        <v>0</v>
      </c>
      <c r="D24" s="477">
        <v>0</v>
      </c>
      <c r="E24" s="477">
        <v>0</v>
      </c>
      <c r="F24" s="477">
        <v>0</v>
      </c>
      <c r="G24" s="477">
        <v>0</v>
      </c>
      <c r="H24" s="477">
        <v>0</v>
      </c>
      <c r="I24" s="477"/>
      <c r="J24" s="477"/>
      <c r="K24" s="477"/>
      <c r="L24" s="477"/>
      <c r="M24" s="477"/>
      <c r="N24" s="477"/>
      <c r="O24" s="477"/>
      <c r="P24" s="205">
        <f t="shared" si="3"/>
        <v>0</v>
      </c>
      <c r="Q24" s="435">
        <f t="shared" si="4"/>
        <v>0</v>
      </c>
    </row>
    <row r="25" spans="1:17" ht="12.75" x14ac:dyDescent="0.2">
      <c r="A25" s="143"/>
      <c r="B25" s="149" t="s">
        <v>91</v>
      </c>
      <c r="C25" s="437">
        <f>SUM(C19:C24)</f>
        <v>0</v>
      </c>
      <c r="D25" s="437">
        <f t="shared" ref="D25:Q25" si="5">SUM(D19:D24)</f>
        <v>0</v>
      </c>
      <c r="E25" s="437">
        <f t="shared" si="5"/>
        <v>0</v>
      </c>
      <c r="F25" s="437">
        <f t="shared" si="5"/>
        <v>0</v>
      </c>
      <c r="G25" s="437">
        <f t="shared" si="5"/>
        <v>0</v>
      </c>
      <c r="H25" s="437">
        <f t="shared" si="5"/>
        <v>104533.93</v>
      </c>
      <c r="I25" s="437">
        <f t="shared" si="5"/>
        <v>0</v>
      </c>
      <c r="J25" s="437">
        <f t="shared" si="5"/>
        <v>0</v>
      </c>
      <c r="K25" s="437">
        <f t="shared" si="5"/>
        <v>0</v>
      </c>
      <c r="L25" s="437">
        <f t="shared" si="5"/>
        <v>0</v>
      </c>
      <c r="M25" s="437">
        <f t="shared" si="5"/>
        <v>0</v>
      </c>
      <c r="N25" s="437">
        <f t="shared" si="5"/>
        <v>0</v>
      </c>
      <c r="O25" s="437">
        <f t="shared" si="5"/>
        <v>0</v>
      </c>
      <c r="P25" s="437">
        <f t="shared" si="5"/>
        <v>104533.93</v>
      </c>
      <c r="Q25" s="437">
        <f t="shared" si="5"/>
        <v>104533.93</v>
      </c>
    </row>
    <row r="26" spans="1:17" ht="13.5" thickBot="1" x14ac:dyDescent="0.25">
      <c r="A26" s="143"/>
      <c r="B26" s="61"/>
      <c r="C26" s="477"/>
      <c r="D26" s="477"/>
      <c r="E26" s="477"/>
      <c r="F26" s="477"/>
      <c r="G26" s="477"/>
      <c r="H26" s="477"/>
      <c r="I26" s="477"/>
      <c r="J26" s="477"/>
      <c r="K26" s="477"/>
      <c r="L26" s="477"/>
      <c r="M26" s="477"/>
      <c r="N26" s="477"/>
      <c r="O26" s="477"/>
      <c r="P26" s="477"/>
      <c r="Q26" s="85"/>
    </row>
    <row r="27" spans="1:17" ht="13.5" thickBot="1" x14ac:dyDescent="0.25">
      <c r="A27" s="143"/>
      <c r="B27" s="220" t="s">
        <v>337</v>
      </c>
      <c r="C27" s="393">
        <v>0</v>
      </c>
      <c r="D27" s="393">
        <f t="shared" ref="D27:Q27" si="6">D16+D10+D25</f>
        <v>0</v>
      </c>
      <c r="E27" s="393">
        <f t="shared" si="6"/>
        <v>0</v>
      </c>
      <c r="F27" s="393">
        <f t="shared" si="6"/>
        <v>0</v>
      </c>
      <c r="G27" s="393">
        <f t="shared" si="6"/>
        <v>0</v>
      </c>
      <c r="H27" s="393">
        <f t="shared" si="6"/>
        <v>104533.93</v>
      </c>
      <c r="I27" s="393">
        <f t="shared" si="6"/>
        <v>0</v>
      </c>
      <c r="J27" s="393">
        <f t="shared" si="6"/>
        <v>0</v>
      </c>
      <c r="K27" s="393">
        <f t="shared" si="6"/>
        <v>0</v>
      </c>
      <c r="L27" s="393">
        <f t="shared" si="6"/>
        <v>0</v>
      </c>
      <c r="M27" s="393">
        <f t="shared" si="6"/>
        <v>0</v>
      </c>
      <c r="N27" s="393">
        <f t="shared" si="6"/>
        <v>0</v>
      </c>
      <c r="O27" s="393">
        <f t="shared" si="6"/>
        <v>0</v>
      </c>
      <c r="P27" s="393">
        <f t="shared" si="6"/>
        <v>104533.93</v>
      </c>
      <c r="Q27" s="393">
        <f t="shared" si="6"/>
        <v>104533.93</v>
      </c>
    </row>
    <row r="28" spans="1:17" ht="13.9" customHeight="1" x14ac:dyDescent="0.2">
      <c r="A28" s="143"/>
      <c r="B28" s="223"/>
      <c r="C28" s="223"/>
      <c r="D28" s="477"/>
      <c r="E28" s="477"/>
      <c r="F28" s="477"/>
      <c r="G28" s="477"/>
      <c r="H28" s="477"/>
      <c r="I28" s="477"/>
      <c r="J28" s="477"/>
      <c r="K28" s="477"/>
      <c r="L28" s="477"/>
      <c r="M28" s="477"/>
      <c r="N28" s="477"/>
      <c r="O28" s="477"/>
      <c r="P28" s="477"/>
      <c r="Q28" s="477"/>
    </row>
    <row r="29" spans="1:17" ht="12.75" x14ac:dyDescent="0.2">
      <c r="A29" s="143"/>
      <c r="B29" s="227" t="s">
        <v>23</v>
      </c>
      <c r="C29" s="227"/>
      <c r="D29" s="85"/>
      <c r="E29" s="85"/>
      <c r="F29" s="85"/>
      <c r="G29" s="85"/>
      <c r="H29" s="85"/>
      <c r="I29" s="85"/>
      <c r="J29" s="85"/>
      <c r="K29" s="85"/>
      <c r="L29" s="85"/>
      <c r="M29" s="85"/>
      <c r="N29" s="85"/>
      <c r="O29" s="85"/>
      <c r="P29" s="85"/>
      <c r="Q29" s="85"/>
    </row>
    <row r="30" spans="1:17" ht="12.75" x14ac:dyDescent="0.2">
      <c r="A30" s="85"/>
      <c r="B30" s="85" t="s">
        <v>347</v>
      </c>
      <c r="C30" s="85"/>
      <c r="D30" s="85"/>
      <c r="E30" s="85"/>
      <c r="F30" s="85"/>
      <c r="G30" s="85"/>
      <c r="H30" s="85"/>
      <c r="I30" s="85"/>
      <c r="J30" s="85"/>
      <c r="K30" s="85"/>
      <c r="L30" s="85"/>
      <c r="M30" s="85"/>
      <c r="N30" s="85"/>
      <c r="O30" s="85"/>
      <c r="P30" s="477"/>
      <c r="Q30" s="477"/>
    </row>
    <row r="31" spans="1:17" ht="12.75" x14ac:dyDescent="0.2">
      <c r="A31" s="85"/>
      <c r="B31" s="85" t="s">
        <v>114</v>
      </c>
      <c r="C31" s="85"/>
      <c r="D31" s="85"/>
      <c r="E31" s="85"/>
      <c r="F31" s="85"/>
      <c r="G31" s="85"/>
      <c r="H31" s="85"/>
      <c r="I31" s="85"/>
      <c r="J31" s="85"/>
      <c r="K31" s="85"/>
      <c r="L31" s="85"/>
      <c r="M31" s="85"/>
      <c r="N31" s="85"/>
      <c r="O31" s="85"/>
      <c r="P31" s="477"/>
      <c r="Q31" s="477"/>
    </row>
    <row r="32" spans="1:17" ht="12.75" x14ac:dyDescent="0.2">
      <c r="A32" s="85"/>
      <c r="B32" s="377" t="s">
        <v>355</v>
      </c>
    </row>
  </sheetData>
  <mergeCells count="8">
    <mergeCell ref="B1:Q1"/>
    <mergeCell ref="B2:Q2"/>
    <mergeCell ref="B3:Q3"/>
    <mergeCell ref="B5:B6"/>
    <mergeCell ref="C5:C6"/>
    <mergeCell ref="D5:O5"/>
    <mergeCell ref="P5:P6"/>
    <mergeCell ref="Q5:Q6"/>
  </mergeCells>
  <pageMargins left="0.7" right="0.7"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1"/>
  <sheetViews>
    <sheetView showGridLines="0" zoomScale="85" zoomScaleNormal="85" zoomScaleSheetLayoutView="80" workbookViewId="0">
      <selection activeCell="N1" sqref="N1"/>
    </sheetView>
  </sheetViews>
  <sheetFormatPr defaultColWidth="9.33203125" defaultRowHeight="12.75" x14ac:dyDescent="0.2"/>
  <cols>
    <col min="1" max="1" width="2" style="375" customWidth="1"/>
    <col min="2" max="2" width="63.83203125" style="2" customWidth="1"/>
    <col min="3" max="14" width="12.5" style="2" customWidth="1"/>
    <col min="15" max="15" width="18.83203125" style="66" customWidth="1"/>
    <col min="16" max="16" width="61.1640625" style="2" customWidth="1"/>
    <col min="17" max="17" width="4.33203125" style="2" customWidth="1"/>
    <col min="18" max="18" width="12.33203125" style="2" customWidth="1"/>
    <col min="19" max="19" width="11.5" style="2" customWidth="1"/>
    <col min="20" max="20" width="13" style="2" customWidth="1"/>
    <col min="21" max="21" width="11.5" style="2" customWidth="1"/>
    <col min="22" max="22" width="12.6640625" style="2" customWidth="1"/>
    <col min="23" max="24" width="14.1640625" style="2" customWidth="1"/>
    <col min="25" max="25" width="11.1640625" style="2" customWidth="1"/>
    <col min="26" max="26" width="13" style="2" customWidth="1"/>
    <col min="27" max="28" width="13.6640625" style="2" customWidth="1"/>
    <col min="29" max="16384" width="9.33203125" style="2"/>
  </cols>
  <sheetData>
    <row r="1" spans="1:17" s="359" customFormat="1" x14ac:dyDescent="0.2">
      <c r="A1" s="375"/>
      <c r="B1" s="3"/>
      <c r="O1" s="66"/>
    </row>
    <row r="2" spans="1:17" x14ac:dyDescent="0.2">
      <c r="B2" s="3" t="s">
        <v>316</v>
      </c>
    </row>
    <row r="5" spans="1:17" ht="12.75" customHeight="1" x14ac:dyDescent="0.2">
      <c r="B5" s="5"/>
      <c r="C5" s="617" t="s">
        <v>268</v>
      </c>
      <c r="D5" s="617"/>
      <c r="E5" s="617"/>
      <c r="F5" s="617"/>
      <c r="G5" s="617"/>
      <c r="H5" s="617"/>
      <c r="I5" s="617"/>
      <c r="J5" s="617"/>
      <c r="K5" s="617"/>
      <c r="L5" s="617"/>
      <c r="M5" s="617"/>
      <c r="N5" s="617"/>
      <c r="O5" s="618" t="s">
        <v>314</v>
      </c>
      <c r="P5" s="53"/>
    </row>
    <row r="6" spans="1:17" ht="40.5" customHeight="1" x14ac:dyDescent="0.2">
      <c r="B6" s="67" t="s">
        <v>25</v>
      </c>
      <c r="C6" s="68" t="s">
        <v>1</v>
      </c>
      <c r="D6" s="69" t="s">
        <v>2</v>
      </c>
      <c r="E6" s="69" t="s">
        <v>3</v>
      </c>
      <c r="F6" s="69" t="s">
        <v>4</v>
      </c>
      <c r="G6" s="69" t="s">
        <v>5</v>
      </c>
      <c r="H6" s="69" t="s">
        <v>6</v>
      </c>
      <c r="I6" s="69" t="s">
        <v>227</v>
      </c>
      <c r="J6" s="69" t="s">
        <v>18</v>
      </c>
      <c r="K6" s="69" t="s">
        <v>19</v>
      </c>
      <c r="L6" s="69" t="s">
        <v>20</v>
      </c>
      <c r="M6" s="69" t="s">
        <v>21</v>
      </c>
      <c r="N6" s="70" t="s">
        <v>22</v>
      </c>
      <c r="O6" s="619"/>
      <c r="P6" s="71" t="s">
        <v>26</v>
      </c>
    </row>
    <row r="7" spans="1:17" x14ac:dyDescent="0.2">
      <c r="B7" s="426" t="s">
        <v>176</v>
      </c>
      <c r="C7" s="447">
        <v>33.299999999999997</v>
      </c>
      <c r="D7" s="448">
        <v>33.299999999999997</v>
      </c>
      <c r="E7" s="448">
        <v>33.299999999999997</v>
      </c>
      <c r="F7" s="448">
        <v>33.299999999999997</v>
      </c>
      <c r="G7" s="448">
        <v>33.299999999999997</v>
      </c>
      <c r="H7" s="448">
        <v>33.299999999999997</v>
      </c>
      <c r="I7" s="448">
        <v>33.299999999999997</v>
      </c>
      <c r="J7" s="448">
        <v>33.299999999999997</v>
      </c>
      <c r="K7" s="448">
        <v>33.299999999999997</v>
      </c>
      <c r="L7" s="448">
        <v>33.299999999999997</v>
      </c>
      <c r="M7" s="448">
        <v>33.299999999999997</v>
      </c>
      <c r="N7" s="448">
        <v>33.299999999999997</v>
      </c>
      <c r="O7" s="504">
        <v>11649</v>
      </c>
      <c r="P7" s="449" t="s">
        <v>29</v>
      </c>
    </row>
    <row r="8" spans="1:17" x14ac:dyDescent="0.2">
      <c r="B8" s="427" t="s">
        <v>200</v>
      </c>
      <c r="C8" s="72" t="s">
        <v>11</v>
      </c>
      <c r="D8" s="73" t="s">
        <v>11</v>
      </c>
      <c r="E8" s="73" t="s">
        <v>11</v>
      </c>
      <c r="F8" s="73" t="s">
        <v>11</v>
      </c>
      <c r="G8" s="73" t="s">
        <v>11</v>
      </c>
      <c r="H8" s="73" t="s">
        <v>11</v>
      </c>
      <c r="I8" s="73" t="s">
        <v>11</v>
      </c>
      <c r="J8" s="73" t="s">
        <v>11</v>
      </c>
      <c r="K8" s="73" t="s">
        <v>11</v>
      </c>
      <c r="L8" s="73" t="s">
        <v>11</v>
      </c>
      <c r="M8" s="73" t="s">
        <v>11</v>
      </c>
      <c r="N8" s="73" t="s">
        <v>11</v>
      </c>
      <c r="O8" s="507">
        <v>639396</v>
      </c>
      <c r="P8" s="74" t="s">
        <v>30</v>
      </c>
    </row>
    <row r="9" spans="1:17" x14ac:dyDescent="0.2">
      <c r="B9" s="426" t="s">
        <v>199</v>
      </c>
      <c r="C9" s="447">
        <v>63</v>
      </c>
      <c r="D9" s="448">
        <v>63</v>
      </c>
      <c r="E9" s="448">
        <v>63</v>
      </c>
      <c r="F9" s="448">
        <v>63</v>
      </c>
      <c r="G9" s="448">
        <v>63</v>
      </c>
      <c r="H9" s="448">
        <v>63</v>
      </c>
      <c r="I9" s="448">
        <v>63</v>
      </c>
      <c r="J9" s="448">
        <v>63</v>
      </c>
      <c r="K9" s="448">
        <v>63</v>
      </c>
      <c r="L9" s="448">
        <v>63</v>
      </c>
      <c r="M9" s="448">
        <v>63</v>
      </c>
      <c r="N9" s="448">
        <v>63</v>
      </c>
      <c r="O9" s="507">
        <v>639396</v>
      </c>
      <c r="P9" s="449" t="s">
        <v>30</v>
      </c>
    </row>
    <row r="10" spans="1:17" x14ac:dyDescent="0.2">
      <c r="B10" s="427" t="s">
        <v>184</v>
      </c>
      <c r="C10" s="72">
        <v>2421.4</v>
      </c>
      <c r="D10" s="73">
        <v>2421.4</v>
      </c>
      <c r="E10" s="73">
        <v>2421.4</v>
      </c>
      <c r="F10" s="73">
        <v>2421.4</v>
      </c>
      <c r="G10" s="73">
        <v>2421.4</v>
      </c>
      <c r="H10" s="73">
        <v>2421.4</v>
      </c>
      <c r="I10" s="73">
        <v>2421.4</v>
      </c>
      <c r="J10" s="73">
        <v>2421.4</v>
      </c>
      <c r="K10" s="73">
        <v>2421.4</v>
      </c>
      <c r="L10" s="73">
        <v>2421.4</v>
      </c>
      <c r="M10" s="73">
        <v>2421.4</v>
      </c>
      <c r="N10" s="73">
        <v>2421.4</v>
      </c>
      <c r="O10" s="508">
        <v>11543</v>
      </c>
      <c r="P10" s="74" t="s">
        <v>27</v>
      </c>
    </row>
    <row r="11" spans="1:17" s="375" customFormat="1" x14ac:dyDescent="0.2">
      <c r="B11" s="426" t="s">
        <v>183</v>
      </c>
      <c r="C11" s="447">
        <v>981.1</v>
      </c>
      <c r="D11" s="448">
        <v>981.1</v>
      </c>
      <c r="E11" s="448">
        <v>981.1</v>
      </c>
      <c r="F11" s="448">
        <v>981.1</v>
      </c>
      <c r="G11" s="448">
        <v>981.1</v>
      </c>
      <c r="H11" s="448">
        <v>981.1</v>
      </c>
      <c r="I11" s="448">
        <v>981.1</v>
      </c>
      <c r="J11" s="448">
        <v>981.1</v>
      </c>
      <c r="K11" s="448">
        <v>981.1</v>
      </c>
      <c r="L11" s="448">
        <v>981.1</v>
      </c>
      <c r="M11" s="448">
        <v>981.1</v>
      </c>
      <c r="N11" s="448">
        <v>981.1</v>
      </c>
      <c r="O11" s="508">
        <v>11543</v>
      </c>
      <c r="P11" s="449" t="s">
        <v>27</v>
      </c>
    </row>
    <row r="12" spans="1:17" x14ac:dyDescent="0.2">
      <c r="B12" s="427" t="s">
        <v>186</v>
      </c>
      <c r="C12" s="72">
        <v>18.600000000000001</v>
      </c>
      <c r="D12" s="73">
        <v>18.600000000000001</v>
      </c>
      <c r="E12" s="73">
        <v>18.600000000000001</v>
      </c>
      <c r="F12" s="73">
        <v>18.600000000000001</v>
      </c>
      <c r="G12" s="73">
        <v>18.600000000000001</v>
      </c>
      <c r="H12" s="73">
        <v>18.600000000000001</v>
      </c>
      <c r="I12" s="73">
        <v>18.600000000000001</v>
      </c>
      <c r="J12" s="73">
        <v>18.600000000000001</v>
      </c>
      <c r="K12" s="73">
        <v>18.600000000000001</v>
      </c>
      <c r="L12" s="73">
        <v>18.600000000000001</v>
      </c>
      <c r="M12" s="73">
        <v>18.600000000000001</v>
      </c>
      <c r="N12" s="73">
        <v>18.600000000000001</v>
      </c>
      <c r="O12" s="507">
        <v>639396</v>
      </c>
      <c r="P12" s="74" t="s">
        <v>30</v>
      </c>
    </row>
    <row r="13" spans="1:17" s="75" customFormat="1" x14ac:dyDescent="0.2">
      <c r="B13" s="426" t="s">
        <v>185</v>
      </c>
      <c r="C13" s="447">
        <v>24.5</v>
      </c>
      <c r="D13" s="448">
        <v>24.5</v>
      </c>
      <c r="E13" s="448">
        <v>24.5</v>
      </c>
      <c r="F13" s="448">
        <v>24.5</v>
      </c>
      <c r="G13" s="448">
        <v>24.5</v>
      </c>
      <c r="H13" s="448">
        <v>24.5</v>
      </c>
      <c r="I13" s="448">
        <v>24.5</v>
      </c>
      <c r="J13" s="448">
        <v>24.5</v>
      </c>
      <c r="K13" s="448">
        <v>24.5</v>
      </c>
      <c r="L13" s="448">
        <v>24.5</v>
      </c>
      <c r="M13" s="448">
        <v>24.5</v>
      </c>
      <c r="N13" s="448">
        <v>24.5</v>
      </c>
      <c r="O13" s="507">
        <v>639396</v>
      </c>
      <c r="P13" s="449" t="s">
        <v>30</v>
      </c>
    </row>
    <row r="14" spans="1:17" x14ac:dyDescent="0.2">
      <c r="B14" s="427" t="s">
        <v>74</v>
      </c>
      <c r="C14" s="459">
        <v>125.6</v>
      </c>
      <c r="D14" s="460">
        <v>125.6</v>
      </c>
      <c r="E14" s="460">
        <v>125.6</v>
      </c>
      <c r="F14" s="460">
        <v>125.6</v>
      </c>
      <c r="G14" s="460">
        <v>125.6</v>
      </c>
      <c r="H14" s="460">
        <v>125.6</v>
      </c>
      <c r="I14" s="460">
        <v>125.6</v>
      </c>
      <c r="J14" s="460">
        <v>125.6</v>
      </c>
      <c r="K14" s="460">
        <v>125.6</v>
      </c>
      <c r="L14" s="460">
        <v>125.6</v>
      </c>
      <c r="M14" s="460">
        <v>125.6</v>
      </c>
      <c r="N14" s="460">
        <v>125.6</v>
      </c>
      <c r="O14" s="507">
        <v>639396</v>
      </c>
      <c r="P14" s="74" t="s">
        <v>30</v>
      </c>
      <c r="Q14" s="75"/>
    </row>
    <row r="15" spans="1:17" x14ac:dyDescent="0.2">
      <c r="B15" s="426" t="s">
        <v>68</v>
      </c>
      <c r="C15" s="447">
        <v>1517</v>
      </c>
      <c r="D15" s="448">
        <v>1517</v>
      </c>
      <c r="E15" s="448">
        <v>1517</v>
      </c>
      <c r="F15" s="448">
        <v>1517</v>
      </c>
      <c r="G15" s="448">
        <v>1517</v>
      </c>
      <c r="H15" s="448">
        <v>1517</v>
      </c>
      <c r="I15" s="448">
        <v>1517</v>
      </c>
      <c r="J15" s="448">
        <v>1517</v>
      </c>
      <c r="K15" s="448">
        <v>1517</v>
      </c>
      <c r="L15" s="448">
        <v>1517</v>
      </c>
      <c r="M15" s="448">
        <v>1517</v>
      </c>
      <c r="N15" s="448">
        <v>1517</v>
      </c>
      <c r="O15" s="505" t="s">
        <v>11</v>
      </c>
      <c r="P15" s="450" t="s">
        <v>28</v>
      </c>
    </row>
    <row r="16" spans="1:17" x14ac:dyDescent="0.2">
      <c r="B16" s="427" t="s">
        <v>180</v>
      </c>
      <c r="C16" s="72">
        <v>2.2999999999999998</v>
      </c>
      <c r="D16" s="73">
        <v>2.2000000000000002</v>
      </c>
      <c r="E16" s="73">
        <v>71.099999999999994</v>
      </c>
      <c r="F16" s="73">
        <v>0.3</v>
      </c>
      <c r="G16" s="73">
        <v>0.28073999999999161</v>
      </c>
      <c r="H16" s="73">
        <v>186.9</v>
      </c>
      <c r="I16" s="73">
        <v>-63.8</v>
      </c>
      <c r="J16" s="73">
        <v>180.4</v>
      </c>
      <c r="K16" s="73">
        <v>291</v>
      </c>
      <c r="L16" s="73">
        <v>94.1</v>
      </c>
      <c r="M16" s="73">
        <v>2.8</v>
      </c>
      <c r="N16" s="73">
        <v>2.7</v>
      </c>
      <c r="O16" s="507">
        <v>611856</v>
      </c>
      <c r="P16" s="74" t="s">
        <v>224</v>
      </c>
    </row>
    <row r="17" spans="2:24" ht="25.5" x14ac:dyDescent="0.2">
      <c r="B17" s="451" t="s">
        <v>181</v>
      </c>
      <c r="C17" s="452">
        <v>0.08</v>
      </c>
      <c r="D17" s="453">
        <v>0.08</v>
      </c>
      <c r="E17" s="453">
        <v>0.08</v>
      </c>
      <c r="F17" s="453">
        <v>0.08</v>
      </c>
      <c r="G17" s="453">
        <v>0.08</v>
      </c>
      <c r="H17" s="453">
        <v>0.08</v>
      </c>
      <c r="I17" s="453">
        <v>0.08</v>
      </c>
      <c r="J17" s="453">
        <v>0.08</v>
      </c>
      <c r="K17" s="453">
        <v>0.08</v>
      </c>
      <c r="L17" s="453">
        <v>0.08</v>
      </c>
      <c r="M17" s="453">
        <v>0.08</v>
      </c>
      <c r="N17" s="453">
        <v>0.08</v>
      </c>
      <c r="O17" s="506">
        <v>4325997</v>
      </c>
      <c r="P17" s="454" t="s">
        <v>31</v>
      </c>
    </row>
    <row r="18" spans="2:24" x14ac:dyDescent="0.2">
      <c r="B18" s="427" t="s">
        <v>70</v>
      </c>
      <c r="C18" s="76" t="s">
        <v>11</v>
      </c>
      <c r="D18" s="77" t="s">
        <v>11</v>
      </c>
      <c r="E18" s="77" t="s">
        <v>11</v>
      </c>
      <c r="F18" s="77" t="s">
        <v>11</v>
      </c>
      <c r="G18" s="77" t="s">
        <v>11</v>
      </c>
      <c r="H18" s="77" t="s">
        <v>11</v>
      </c>
      <c r="I18" s="77" t="s">
        <v>11</v>
      </c>
      <c r="J18" s="77" t="s">
        <v>11</v>
      </c>
      <c r="K18" s="77" t="s">
        <v>11</v>
      </c>
      <c r="L18" s="77" t="s">
        <v>11</v>
      </c>
      <c r="M18" s="77" t="s">
        <v>11</v>
      </c>
      <c r="N18" s="77" t="s">
        <v>11</v>
      </c>
      <c r="O18" s="507">
        <v>22320</v>
      </c>
      <c r="P18" s="74" t="s">
        <v>32</v>
      </c>
      <c r="U18" s="375"/>
    </row>
    <row r="19" spans="2:24" x14ac:dyDescent="0.2">
      <c r="B19" s="426" t="s">
        <v>182</v>
      </c>
      <c r="C19" s="447">
        <v>10.8</v>
      </c>
      <c r="D19" s="448">
        <v>11.1</v>
      </c>
      <c r="E19" s="448">
        <v>11.1</v>
      </c>
      <c r="F19" s="448">
        <v>11.1</v>
      </c>
      <c r="G19" s="448">
        <v>11.1</v>
      </c>
      <c r="H19" s="448">
        <v>11.1</v>
      </c>
      <c r="I19" s="448">
        <v>11.1</v>
      </c>
      <c r="J19" s="448">
        <v>11.1</v>
      </c>
      <c r="K19" s="448">
        <v>11.1</v>
      </c>
      <c r="L19" s="448">
        <v>11.1</v>
      </c>
      <c r="M19" s="448">
        <v>11.1</v>
      </c>
      <c r="N19" s="448">
        <v>11.1</v>
      </c>
      <c r="O19" s="504">
        <v>4898639</v>
      </c>
      <c r="P19" s="449" t="s">
        <v>215</v>
      </c>
      <c r="S19" s="75"/>
    </row>
    <row r="20" spans="2:24" x14ac:dyDescent="0.2">
      <c r="B20" s="427" t="s">
        <v>202</v>
      </c>
      <c r="C20" s="72">
        <v>3.4</v>
      </c>
      <c r="D20" s="73">
        <v>4.2</v>
      </c>
      <c r="E20" s="73">
        <v>4.2</v>
      </c>
      <c r="F20" s="73">
        <v>4.2</v>
      </c>
      <c r="G20" s="73">
        <v>4.2</v>
      </c>
      <c r="H20" s="73">
        <v>4.2</v>
      </c>
      <c r="I20" s="73">
        <v>4.2</v>
      </c>
      <c r="J20" s="73">
        <v>4.2</v>
      </c>
      <c r="K20" s="73">
        <v>4.2</v>
      </c>
      <c r="L20" s="73">
        <v>4.2</v>
      </c>
      <c r="M20" s="73">
        <v>4.2</v>
      </c>
      <c r="N20" s="73">
        <v>4.2</v>
      </c>
      <c r="O20" s="507">
        <v>472952</v>
      </c>
      <c r="P20" s="81" t="s">
        <v>216</v>
      </c>
      <c r="S20" s="75"/>
    </row>
    <row r="21" spans="2:24" x14ac:dyDescent="0.2">
      <c r="B21" s="426" t="s">
        <v>191</v>
      </c>
      <c r="C21" s="447">
        <v>0.7</v>
      </c>
      <c r="D21" s="448">
        <v>0.7</v>
      </c>
      <c r="E21" s="448">
        <v>0.7</v>
      </c>
      <c r="F21" s="448">
        <v>0.7</v>
      </c>
      <c r="G21" s="448">
        <v>0.7</v>
      </c>
      <c r="H21" s="448">
        <v>0.7</v>
      </c>
      <c r="I21" s="448">
        <v>0.7</v>
      </c>
      <c r="J21" s="448">
        <v>0.7</v>
      </c>
      <c r="K21" s="448">
        <v>0.7</v>
      </c>
      <c r="L21" s="448">
        <v>0.7</v>
      </c>
      <c r="M21" s="448">
        <v>0.7</v>
      </c>
      <c r="N21" s="448">
        <v>0.7</v>
      </c>
      <c r="O21" s="504">
        <v>2168719</v>
      </c>
      <c r="P21" s="80" t="s">
        <v>217</v>
      </c>
    </row>
    <row r="22" spans="2:24" x14ac:dyDescent="0.2">
      <c r="J22" s="375"/>
    </row>
    <row r="23" spans="2:24" x14ac:dyDescent="0.2">
      <c r="B23" s="61" t="s">
        <v>23</v>
      </c>
      <c r="J23" s="375"/>
    </row>
    <row r="24" spans="2:24" ht="41.25" customHeight="1" x14ac:dyDescent="0.2">
      <c r="B24" s="620" t="s">
        <v>258</v>
      </c>
      <c r="C24" s="620"/>
      <c r="D24" s="620"/>
      <c r="E24" s="620"/>
      <c r="F24" s="620"/>
      <c r="G24" s="620"/>
      <c r="H24" s="620"/>
      <c r="I24" s="620"/>
      <c r="J24" s="620"/>
      <c r="K24" s="620"/>
      <c r="L24" s="620"/>
      <c r="M24" s="620"/>
      <c r="N24" s="620"/>
      <c r="O24" s="620"/>
      <c r="P24" s="620"/>
    </row>
    <row r="25" spans="2:24" x14ac:dyDescent="0.2">
      <c r="B25" s="78"/>
      <c r="C25" s="78"/>
      <c r="D25" s="78"/>
      <c r="E25" s="78"/>
      <c r="F25" s="78"/>
      <c r="G25" s="78"/>
      <c r="H25" s="78"/>
      <c r="I25" s="78"/>
      <c r="J25" s="78"/>
      <c r="K25" s="78"/>
      <c r="L25" s="78"/>
      <c r="M25" s="78"/>
      <c r="N25" s="78"/>
      <c r="O25" s="79"/>
      <c r="P25" s="78"/>
    </row>
    <row r="26" spans="2:24" ht="25.5" customHeight="1" x14ac:dyDescent="0.2">
      <c r="B26" s="621" t="s">
        <v>33</v>
      </c>
      <c r="C26" s="621"/>
      <c r="D26" s="621"/>
      <c r="E26" s="621"/>
      <c r="F26" s="621"/>
      <c r="G26" s="621"/>
      <c r="H26" s="621"/>
      <c r="I26" s="621"/>
      <c r="J26" s="621"/>
      <c r="K26" s="621"/>
      <c r="L26" s="621"/>
      <c r="M26" s="621"/>
      <c r="N26" s="621"/>
      <c r="O26" s="621"/>
      <c r="P26" s="621"/>
    </row>
    <row r="28" spans="2:24" ht="12.75" customHeight="1" x14ac:dyDescent="0.2">
      <c r="B28" s="5"/>
      <c r="C28" s="617" t="s">
        <v>267</v>
      </c>
      <c r="D28" s="617"/>
      <c r="E28" s="617"/>
      <c r="F28" s="617"/>
      <c r="G28" s="617"/>
      <c r="H28" s="617"/>
      <c r="I28" s="617"/>
      <c r="J28" s="617"/>
      <c r="K28" s="617"/>
      <c r="L28" s="617"/>
      <c r="M28" s="617"/>
      <c r="N28" s="617"/>
      <c r="O28" s="618" t="s">
        <v>314</v>
      </c>
      <c r="P28" s="53"/>
    </row>
    <row r="29" spans="2:24" ht="40.5" customHeight="1" x14ac:dyDescent="0.2">
      <c r="B29" s="67" t="s">
        <v>25</v>
      </c>
      <c r="C29" s="68" t="s">
        <v>1</v>
      </c>
      <c r="D29" s="69" t="s">
        <v>2</v>
      </c>
      <c r="E29" s="69" t="s">
        <v>3</v>
      </c>
      <c r="F29" s="69" t="s">
        <v>4</v>
      </c>
      <c r="G29" s="69" t="s">
        <v>5</v>
      </c>
      <c r="H29" s="69" t="s">
        <v>6</v>
      </c>
      <c r="I29" s="69" t="s">
        <v>227</v>
      </c>
      <c r="J29" s="69" t="s">
        <v>18</v>
      </c>
      <c r="K29" s="69" t="s">
        <v>19</v>
      </c>
      <c r="L29" s="69" t="s">
        <v>20</v>
      </c>
      <c r="M29" s="69" t="s">
        <v>21</v>
      </c>
      <c r="N29" s="70" t="s">
        <v>22</v>
      </c>
      <c r="O29" s="619"/>
      <c r="P29" s="71" t="s">
        <v>26</v>
      </c>
      <c r="R29" s="375"/>
    </row>
    <row r="30" spans="2:24" x14ac:dyDescent="0.2">
      <c r="B30" s="426" t="s">
        <v>176</v>
      </c>
      <c r="C30" s="447">
        <v>21.3</v>
      </c>
      <c r="D30" s="448">
        <v>29.3</v>
      </c>
      <c r="E30" s="448">
        <v>35</v>
      </c>
      <c r="F30" s="448">
        <v>41.6</v>
      </c>
      <c r="G30" s="448">
        <v>46.8</v>
      </c>
      <c r="H30" s="448">
        <v>50.1</v>
      </c>
      <c r="I30" s="448">
        <v>50</v>
      </c>
      <c r="J30" s="448">
        <v>47.4</v>
      </c>
      <c r="K30" s="448">
        <v>36.700000000000003</v>
      </c>
      <c r="L30" s="448">
        <v>39.1</v>
      </c>
      <c r="M30" s="448">
        <v>26.6</v>
      </c>
      <c r="N30" s="455">
        <v>19.899999999999999</v>
      </c>
      <c r="O30" s="504">
        <v>11649</v>
      </c>
      <c r="P30" s="80" t="s">
        <v>29</v>
      </c>
      <c r="R30" s="375"/>
      <c r="S30" s="75"/>
    </row>
    <row r="31" spans="2:24" x14ac:dyDescent="0.2">
      <c r="B31" s="427" t="s">
        <v>200</v>
      </c>
      <c r="C31" s="72" t="s">
        <v>11</v>
      </c>
      <c r="D31" s="73" t="s">
        <v>11</v>
      </c>
      <c r="E31" s="73" t="s">
        <v>11</v>
      </c>
      <c r="F31" s="73" t="s">
        <v>11</v>
      </c>
      <c r="G31" s="73" t="s">
        <v>11</v>
      </c>
      <c r="H31" s="73" t="s">
        <v>11</v>
      </c>
      <c r="I31" s="73" t="s">
        <v>11</v>
      </c>
      <c r="J31" s="73" t="s">
        <v>11</v>
      </c>
      <c r="K31" s="73" t="s">
        <v>11</v>
      </c>
      <c r="L31" s="73" t="s">
        <v>11</v>
      </c>
      <c r="M31" s="73" t="s">
        <v>11</v>
      </c>
      <c r="N31" s="82" t="s">
        <v>11</v>
      </c>
      <c r="O31" s="507">
        <v>639396</v>
      </c>
      <c r="P31" s="81" t="s">
        <v>30</v>
      </c>
      <c r="Q31" s="83"/>
      <c r="R31" s="75"/>
      <c r="S31" s="75"/>
      <c r="T31" s="75"/>
    </row>
    <row r="32" spans="2:24" x14ac:dyDescent="0.2">
      <c r="B32" s="426" t="s">
        <v>199</v>
      </c>
      <c r="C32" s="447">
        <v>62.8033</v>
      </c>
      <c r="D32" s="448">
        <v>62.75658</v>
      </c>
      <c r="E32" s="448">
        <v>62.793960000000006</v>
      </c>
      <c r="F32" s="448">
        <v>65.870159999999998</v>
      </c>
      <c r="G32" s="448">
        <v>72.987799999999993</v>
      </c>
      <c r="H32" s="448">
        <v>73.159760000000006</v>
      </c>
      <c r="I32" s="448">
        <v>73.356340000000003</v>
      </c>
      <c r="J32" s="448">
        <v>73.417080000000013</v>
      </c>
      <c r="K32" s="448">
        <v>73.958660000000009</v>
      </c>
      <c r="L32" s="448">
        <v>73.974099999999993</v>
      </c>
      <c r="M32" s="448">
        <v>62.862000000000002</v>
      </c>
      <c r="N32" s="455">
        <v>62.862000000000009</v>
      </c>
      <c r="O32" s="507">
        <v>639396</v>
      </c>
      <c r="P32" s="80" t="s">
        <v>30</v>
      </c>
      <c r="X32" s="75"/>
    </row>
    <row r="33" spans="2:23" x14ac:dyDescent="0.2">
      <c r="B33" s="427" t="s">
        <v>184</v>
      </c>
      <c r="C33" s="72">
        <v>1965.86</v>
      </c>
      <c r="D33" s="73">
        <v>2224.6264000000001</v>
      </c>
      <c r="E33" s="73">
        <v>2307.0947999999999</v>
      </c>
      <c r="F33" s="73">
        <v>2375.0183999999999</v>
      </c>
      <c r="G33" s="73">
        <v>2286.6474000000003</v>
      </c>
      <c r="H33" s="73">
        <v>2454.741</v>
      </c>
      <c r="I33" s="73">
        <v>2330.8612000000003</v>
      </c>
      <c r="J33" s="73">
        <v>2477.3885999999998</v>
      </c>
      <c r="K33" s="73">
        <v>2409.9022</v>
      </c>
      <c r="L33" s="73">
        <v>2404.1565999999998</v>
      </c>
      <c r="M33" s="73">
        <v>2298.0770000000002</v>
      </c>
      <c r="N33" s="82">
        <v>1948.4950000000001</v>
      </c>
      <c r="O33" s="508">
        <v>11543</v>
      </c>
      <c r="P33" s="81" t="s">
        <v>27</v>
      </c>
      <c r="W33" s="75"/>
    </row>
    <row r="34" spans="2:23" s="375" customFormat="1" x14ac:dyDescent="0.2">
      <c r="B34" s="426" t="s">
        <v>183</v>
      </c>
      <c r="C34" s="447">
        <v>915.22800000000007</v>
      </c>
      <c r="D34" s="448">
        <v>913.45604000000003</v>
      </c>
      <c r="E34" s="448">
        <v>923.98565999999994</v>
      </c>
      <c r="F34" s="448">
        <v>924.45306000000005</v>
      </c>
      <c r="G34" s="448">
        <v>915.94134000000008</v>
      </c>
      <c r="H34" s="448">
        <v>970.87803999999994</v>
      </c>
      <c r="I34" s="448">
        <v>1006.8881800000001</v>
      </c>
      <c r="J34" s="448">
        <v>1032.7883999999999</v>
      </c>
      <c r="K34" s="448">
        <v>944.40317999999991</v>
      </c>
      <c r="L34" s="448">
        <v>971.92700000000002</v>
      </c>
      <c r="M34" s="448">
        <v>964.33446000000004</v>
      </c>
      <c r="N34" s="455">
        <v>810.71888000000001</v>
      </c>
      <c r="O34" s="508">
        <v>11543</v>
      </c>
      <c r="P34" s="80" t="s">
        <v>27</v>
      </c>
      <c r="W34" s="75"/>
    </row>
    <row r="35" spans="2:23" x14ac:dyDescent="0.2">
      <c r="B35" s="427" t="s">
        <v>186</v>
      </c>
      <c r="C35" s="575">
        <v>21.615900000000011</v>
      </c>
      <c r="D35" s="576">
        <v>21.615900000000011</v>
      </c>
      <c r="E35" s="576">
        <v>21.615900000000011</v>
      </c>
      <c r="F35" s="576">
        <v>37.530659999999997</v>
      </c>
      <c r="G35" s="576">
        <v>41.296140000000001</v>
      </c>
      <c r="H35" s="576">
        <v>41.296140000000001</v>
      </c>
      <c r="I35" s="576">
        <v>41.280239999999992</v>
      </c>
      <c r="J35" s="576">
        <v>41.338160000000002</v>
      </c>
      <c r="K35" s="576">
        <v>41.586560000000006</v>
      </c>
      <c r="L35" s="576">
        <v>41.586500000000001</v>
      </c>
      <c r="M35" s="576">
        <v>21.608420000000002</v>
      </c>
      <c r="N35" s="577">
        <v>21.776299999999985</v>
      </c>
      <c r="O35" s="507">
        <v>639396</v>
      </c>
      <c r="P35" s="81" t="s">
        <v>30</v>
      </c>
    </row>
    <row r="36" spans="2:23" x14ac:dyDescent="0.2">
      <c r="B36" s="426" t="s">
        <v>185</v>
      </c>
      <c r="C36" s="447">
        <v>30.706400000000002</v>
      </c>
      <c r="D36" s="448">
        <v>30.829000000000008</v>
      </c>
      <c r="E36" s="448">
        <v>30.818660000000001</v>
      </c>
      <c r="F36" s="448">
        <v>33.847180000000002</v>
      </c>
      <c r="G36" s="448">
        <v>37.185280000000006</v>
      </c>
      <c r="H36" s="448">
        <v>37.112259999999999</v>
      </c>
      <c r="I36" s="448">
        <v>37.124919999999996</v>
      </c>
      <c r="J36" s="448">
        <v>37.15046000000001</v>
      </c>
      <c r="K36" s="448">
        <v>37.137659999999997</v>
      </c>
      <c r="L36" s="448">
        <v>37.185400000000001</v>
      </c>
      <c r="M36" s="448">
        <v>30.864200000000004</v>
      </c>
      <c r="N36" s="455">
        <v>30.728279999999994</v>
      </c>
      <c r="O36" s="507">
        <v>639396</v>
      </c>
      <c r="P36" s="80" t="s">
        <v>30</v>
      </c>
    </row>
    <row r="37" spans="2:23" x14ac:dyDescent="0.2">
      <c r="B37" s="427" t="s">
        <v>74</v>
      </c>
      <c r="C37" s="459">
        <v>110.95744934082032</v>
      </c>
      <c r="D37" s="460">
        <v>105.52776641845703</v>
      </c>
      <c r="E37" s="460">
        <v>101.18938751220703</v>
      </c>
      <c r="F37" s="73">
        <v>85.424182128906253</v>
      </c>
      <c r="G37" s="73">
        <v>96.167671203613281</v>
      </c>
      <c r="H37" s="73">
        <v>131.99976501464843</v>
      </c>
      <c r="I37" s="73">
        <v>133.0308837890625</v>
      </c>
      <c r="J37" s="73">
        <v>140.14231567382814</v>
      </c>
      <c r="K37" s="73">
        <v>133.19552612304687</v>
      </c>
      <c r="L37" s="73">
        <v>99.989114379882807</v>
      </c>
      <c r="M37" s="73">
        <v>108.54151916503906</v>
      </c>
      <c r="N37" s="82">
        <v>107.35928649902344</v>
      </c>
      <c r="O37" s="507">
        <v>639396</v>
      </c>
      <c r="P37" s="81" t="s">
        <v>30</v>
      </c>
    </row>
    <row r="38" spans="2:23" x14ac:dyDescent="0.2">
      <c r="B38" s="426" t="s">
        <v>68</v>
      </c>
      <c r="C38" s="447">
        <v>1596.9</v>
      </c>
      <c r="D38" s="448">
        <v>1599.4</v>
      </c>
      <c r="E38" s="448">
        <v>1601.1</v>
      </c>
      <c r="F38" s="448">
        <v>1555.4</v>
      </c>
      <c r="G38" s="448">
        <v>1609.8</v>
      </c>
      <c r="H38" s="448">
        <v>1524.3</v>
      </c>
      <c r="I38" s="448">
        <v>1510.6</v>
      </c>
      <c r="J38" s="448">
        <v>1532.1</v>
      </c>
      <c r="K38" s="448">
        <v>1469.2</v>
      </c>
      <c r="L38" s="448">
        <v>1450.6</v>
      </c>
      <c r="M38" s="448">
        <v>1498.3</v>
      </c>
      <c r="N38" s="455">
        <v>1348.1</v>
      </c>
      <c r="O38" s="505" t="s">
        <v>11</v>
      </c>
      <c r="P38" s="456" t="s">
        <v>28</v>
      </c>
    </row>
    <row r="39" spans="2:23" x14ac:dyDescent="0.2">
      <c r="B39" s="427" t="s">
        <v>180</v>
      </c>
      <c r="C39" s="72">
        <v>0.3</v>
      </c>
      <c r="D39" s="73">
        <v>0.3</v>
      </c>
      <c r="E39" s="73">
        <v>0.3</v>
      </c>
      <c r="F39" s="73">
        <v>0</v>
      </c>
      <c r="G39" s="73">
        <v>0</v>
      </c>
      <c r="H39" s="73">
        <v>-9.1999999999999993</v>
      </c>
      <c r="I39" s="73">
        <v>-9.1999999999999993</v>
      </c>
      <c r="J39" s="73">
        <v>3.1</v>
      </c>
      <c r="K39" s="73">
        <v>-9.1999999999999993</v>
      </c>
      <c r="L39" s="73">
        <v>0</v>
      </c>
      <c r="M39" s="73">
        <v>0.3</v>
      </c>
      <c r="N39" s="82">
        <v>0.3</v>
      </c>
      <c r="O39" s="507">
        <v>611856</v>
      </c>
      <c r="P39" s="74" t="s">
        <v>224</v>
      </c>
    </row>
    <row r="40" spans="2:23" ht="25.5" x14ac:dyDescent="0.2">
      <c r="B40" s="451" t="s">
        <v>322</v>
      </c>
      <c r="C40" s="452">
        <v>0.02</v>
      </c>
      <c r="D40" s="453">
        <v>0.02</v>
      </c>
      <c r="E40" s="453">
        <v>0.03</v>
      </c>
      <c r="F40" s="453">
        <v>7.0000000000000007E-2</v>
      </c>
      <c r="G40" s="453">
        <v>7.0000000000000007E-2</v>
      </c>
      <c r="H40" s="453">
        <v>7.0000000000000007E-2</v>
      </c>
      <c r="I40" s="453">
        <v>7.0000000000000007E-2</v>
      </c>
      <c r="J40" s="453">
        <v>7.0000000000000007E-2</v>
      </c>
      <c r="K40" s="453">
        <v>7.0000000000000007E-2</v>
      </c>
      <c r="L40" s="453">
        <v>7.0000000000000007E-2</v>
      </c>
      <c r="M40" s="453">
        <v>0.04</v>
      </c>
      <c r="N40" s="457">
        <v>0.02</v>
      </c>
      <c r="O40" s="506">
        <v>4325997</v>
      </c>
      <c r="P40" s="458" t="s">
        <v>31</v>
      </c>
      <c r="T40" s="375"/>
      <c r="U40" s="375"/>
    </row>
    <row r="41" spans="2:23" x14ac:dyDescent="0.2">
      <c r="B41" s="427" t="s">
        <v>70</v>
      </c>
      <c r="C41" s="76" t="s">
        <v>11</v>
      </c>
      <c r="D41" s="77" t="s">
        <v>11</v>
      </c>
      <c r="E41" s="77" t="s">
        <v>11</v>
      </c>
      <c r="F41" s="77" t="s">
        <v>11</v>
      </c>
      <c r="G41" s="77" t="s">
        <v>11</v>
      </c>
      <c r="H41" s="77" t="s">
        <v>11</v>
      </c>
      <c r="I41" s="77" t="s">
        <v>11</v>
      </c>
      <c r="J41" s="77" t="s">
        <v>11</v>
      </c>
      <c r="K41" s="77" t="s">
        <v>11</v>
      </c>
      <c r="L41" s="77" t="s">
        <v>11</v>
      </c>
      <c r="M41" s="77" t="s">
        <v>11</v>
      </c>
      <c r="N41" s="84" t="s">
        <v>11</v>
      </c>
      <c r="O41" s="507">
        <v>22320</v>
      </c>
      <c r="P41" s="81" t="s">
        <v>32</v>
      </c>
      <c r="T41" s="375"/>
      <c r="U41" s="375"/>
    </row>
    <row r="42" spans="2:23" x14ac:dyDescent="0.2">
      <c r="B42" s="426" t="s">
        <v>182</v>
      </c>
      <c r="C42" s="447">
        <v>3.4280640276175567</v>
      </c>
      <c r="D42" s="448">
        <v>3.5256812279532665</v>
      </c>
      <c r="E42" s="448">
        <v>3.5588977756367024</v>
      </c>
      <c r="F42" s="448">
        <v>8.9936530209448673</v>
      </c>
      <c r="G42" s="448">
        <v>9.2696753657554467</v>
      </c>
      <c r="H42" s="448">
        <v>9.3652625663336639</v>
      </c>
      <c r="I42" s="448">
        <v>9.600128952468209</v>
      </c>
      <c r="J42" s="448">
        <v>10.18478432983488</v>
      </c>
      <c r="K42" s="448">
        <v>10.108739031632124</v>
      </c>
      <c r="L42" s="448">
        <v>10.018345075382285</v>
      </c>
      <c r="M42" s="448">
        <v>3.8302612247378605</v>
      </c>
      <c r="N42" s="455">
        <v>3.3949847756578158</v>
      </c>
      <c r="O42" s="504">
        <v>4898639</v>
      </c>
      <c r="P42" s="449" t="s">
        <v>215</v>
      </c>
      <c r="Q42" s="75"/>
      <c r="T42" s="375"/>
      <c r="U42" s="375"/>
    </row>
    <row r="43" spans="2:23" s="375" customFormat="1" x14ac:dyDescent="0.2">
      <c r="B43" s="427" t="s">
        <v>202</v>
      </c>
      <c r="C43" s="72">
        <v>0.02</v>
      </c>
      <c r="D43" s="73">
        <v>0.04</v>
      </c>
      <c r="E43" s="73">
        <v>0.04</v>
      </c>
      <c r="F43" s="73">
        <v>0.58356999999999881</v>
      </c>
      <c r="G43" s="73">
        <v>1.1419800000000002</v>
      </c>
      <c r="H43" s="73">
        <v>1.7725560000000009</v>
      </c>
      <c r="I43" s="73">
        <v>1.7725560000000009</v>
      </c>
      <c r="J43" s="73">
        <v>4.7603460000000002</v>
      </c>
      <c r="K43" s="73">
        <v>3.3338239999999999</v>
      </c>
      <c r="L43" s="73">
        <v>2.5045619999999991</v>
      </c>
      <c r="M43" s="73">
        <v>0.37924200000000069</v>
      </c>
      <c r="N43" s="82">
        <v>0</v>
      </c>
      <c r="O43" s="507">
        <v>472952</v>
      </c>
      <c r="P43" s="81" t="s">
        <v>216</v>
      </c>
      <c r="Q43" s="75"/>
    </row>
    <row r="44" spans="2:23" x14ac:dyDescent="0.2">
      <c r="B44" s="426" t="s">
        <v>191</v>
      </c>
      <c r="C44" s="447">
        <v>0</v>
      </c>
      <c r="D44" s="448">
        <v>0</v>
      </c>
      <c r="E44" s="448">
        <v>0</v>
      </c>
      <c r="F44" s="448">
        <v>0.37419260000000004</v>
      </c>
      <c r="G44" s="448">
        <v>0.50189397999999996</v>
      </c>
      <c r="H44" s="448">
        <v>0.59035694000000005</v>
      </c>
      <c r="I44" s="448">
        <v>0.74735673999999996</v>
      </c>
      <c r="J44" s="448">
        <v>0.86386879999999999</v>
      </c>
      <c r="K44" s="448">
        <v>0.61359001999999996</v>
      </c>
      <c r="L44" s="448">
        <v>0.717372207638316</v>
      </c>
      <c r="M44" s="448">
        <v>0.15688390000000005</v>
      </c>
      <c r="N44" s="455">
        <v>0</v>
      </c>
      <c r="O44" s="504">
        <v>2168719</v>
      </c>
      <c r="P44" s="80" t="s">
        <v>217</v>
      </c>
    </row>
    <row r="45" spans="2:23" x14ac:dyDescent="0.2">
      <c r="P45" s="377"/>
    </row>
    <row r="46" spans="2:23" x14ac:dyDescent="0.2">
      <c r="B46" s="615" t="s">
        <v>23</v>
      </c>
      <c r="C46" s="615"/>
      <c r="D46" s="615"/>
      <c r="E46" s="615"/>
      <c r="F46" s="615"/>
      <c r="G46" s="615"/>
      <c r="H46" s="615"/>
      <c r="I46" s="615"/>
      <c r="J46" s="615"/>
      <c r="K46" s="615"/>
      <c r="L46" s="615"/>
      <c r="M46" s="615"/>
      <c r="N46" s="615"/>
      <c r="O46" s="615"/>
      <c r="P46" s="615"/>
    </row>
    <row r="47" spans="2:23" ht="44.25" customHeight="1" x14ac:dyDescent="0.2">
      <c r="B47" s="616" t="s">
        <v>319</v>
      </c>
      <c r="C47" s="616"/>
      <c r="D47" s="616"/>
      <c r="E47" s="616"/>
      <c r="F47" s="616"/>
      <c r="G47" s="616"/>
      <c r="H47" s="616"/>
      <c r="I47" s="616"/>
      <c r="J47" s="616"/>
      <c r="K47" s="616"/>
      <c r="L47" s="616"/>
      <c r="M47" s="616"/>
      <c r="N47" s="616"/>
      <c r="O47" s="616"/>
      <c r="P47" s="616"/>
    </row>
    <row r="48" spans="2:23" ht="6.75" customHeight="1" x14ac:dyDescent="0.2">
      <c r="B48" s="61"/>
    </row>
    <row r="49" spans="2:16" x14ac:dyDescent="0.2">
      <c r="B49" s="85" t="s">
        <v>159</v>
      </c>
    </row>
    <row r="50" spans="2:16" s="375" customFormat="1" x14ac:dyDescent="0.2">
      <c r="B50" s="614" t="s">
        <v>315</v>
      </c>
      <c r="C50" s="614"/>
      <c r="D50" s="614"/>
      <c r="E50" s="614"/>
      <c r="F50" s="614"/>
      <c r="G50" s="614"/>
      <c r="H50" s="614"/>
      <c r="I50" s="614"/>
      <c r="J50" s="614"/>
      <c r="K50" s="614"/>
      <c r="L50" s="614"/>
      <c r="M50" s="614"/>
      <c r="N50" s="614"/>
      <c r="O50" s="614"/>
      <c r="P50" s="614"/>
    </row>
    <row r="51" spans="2:16" ht="28.9" customHeight="1" x14ac:dyDescent="0.2">
      <c r="B51" s="613" t="s">
        <v>321</v>
      </c>
      <c r="C51" s="613"/>
      <c r="D51" s="613"/>
      <c r="E51" s="613"/>
      <c r="F51" s="613"/>
      <c r="G51" s="613"/>
      <c r="H51" s="613"/>
      <c r="I51" s="613"/>
      <c r="J51" s="613"/>
      <c r="K51" s="613"/>
      <c r="L51" s="613"/>
      <c r="M51" s="613"/>
      <c r="N51" s="613"/>
    </row>
  </sheetData>
  <sortState ref="B7:P20">
    <sortCondition ref="B7"/>
  </sortState>
  <mergeCells count="10">
    <mergeCell ref="B51:N51"/>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8" orientation="landscape" cellComments="asDisplayed" r:id="rId1"/>
  <headerFooter alignWithMargins="0">
    <oddHeader>&amp;C&amp;"-,Bold"Table I-1A
Average Load Impact kW / Customer
2016</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zoomScale="80" zoomScaleNormal="80" zoomScaleSheetLayoutView="80" zoomScalePageLayoutView="86" workbookViewId="0">
      <selection activeCell="J1" sqref="J1"/>
    </sheetView>
  </sheetViews>
  <sheetFormatPr defaultColWidth="9.33203125" defaultRowHeight="12.75" x14ac:dyDescent="0.2"/>
  <cols>
    <col min="1" max="1" width="1.83203125" style="239" customWidth="1"/>
    <col min="2" max="2" width="41.6640625" style="249" customWidth="1"/>
    <col min="3" max="5" width="11" style="249" customWidth="1"/>
    <col min="6" max="6" width="12.6640625" style="249" customWidth="1"/>
    <col min="7" max="9" width="11" style="249" customWidth="1"/>
    <col min="10" max="10" width="12.6640625" style="249" customWidth="1"/>
    <col min="11" max="13" width="11" style="249" customWidth="1"/>
    <col min="14" max="14" width="12.6640625" style="249" customWidth="1"/>
    <col min="15" max="17" width="11" style="249" customWidth="1"/>
    <col min="18" max="18" width="12.6640625" style="249" customWidth="1"/>
    <col min="19" max="21" width="11" style="249" customWidth="1"/>
    <col min="22" max="22" width="12.6640625" style="249" customWidth="1"/>
    <col min="23" max="25" width="11" style="249" customWidth="1"/>
    <col min="26" max="26" width="12.6640625" style="249" customWidth="1"/>
    <col min="27" max="27" width="4.5" style="239" customWidth="1"/>
    <col min="28" max="36" width="9.33203125" style="239" customWidth="1"/>
    <col min="37" max="115" width="9.33203125" style="249" customWidth="1"/>
    <col min="116" max="116" width="10.6640625" style="249" customWidth="1"/>
    <col min="117" max="16384" width="9.33203125" style="249"/>
  </cols>
  <sheetData>
    <row r="1" spans="1:36" s="240" customFormat="1" ht="21" customHeight="1" x14ac:dyDescent="0.25">
      <c r="B1" s="241" t="s">
        <v>205</v>
      </c>
    </row>
    <row r="2" spans="1:36" s="239" customFormat="1" ht="19.5" customHeight="1" x14ac:dyDescent="0.2"/>
    <row r="3" spans="1:36" s="244" customFormat="1" ht="20.25" customHeight="1" x14ac:dyDescent="0.15">
      <c r="A3" s="242"/>
      <c r="B3" s="243" t="s">
        <v>138</v>
      </c>
      <c r="C3" s="622" t="s">
        <v>1</v>
      </c>
      <c r="D3" s="622"/>
      <c r="E3" s="622"/>
      <c r="F3" s="622"/>
      <c r="G3" s="622" t="s">
        <v>2</v>
      </c>
      <c r="H3" s="622"/>
      <c r="I3" s="622"/>
      <c r="J3" s="622"/>
      <c r="K3" s="622" t="s">
        <v>3</v>
      </c>
      <c r="L3" s="622"/>
      <c r="M3" s="622"/>
      <c r="N3" s="622"/>
      <c r="O3" s="622" t="s">
        <v>4</v>
      </c>
      <c r="P3" s="622"/>
      <c r="Q3" s="622"/>
      <c r="R3" s="622"/>
      <c r="S3" s="622" t="s">
        <v>5</v>
      </c>
      <c r="T3" s="622"/>
      <c r="U3" s="622"/>
      <c r="V3" s="622"/>
      <c r="W3" s="622" t="s">
        <v>6</v>
      </c>
      <c r="X3" s="622"/>
      <c r="Y3" s="622"/>
      <c r="Z3" s="622"/>
      <c r="AA3" s="242"/>
      <c r="AB3" s="242"/>
      <c r="AC3" s="242"/>
      <c r="AD3" s="242"/>
      <c r="AE3" s="242"/>
      <c r="AF3" s="242"/>
      <c r="AG3" s="242"/>
      <c r="AH3" s="242"/>
      <c r="AI3" s="242"/>
      <c r="AJ3" s="242"/>
    </row>
    <row r="4" spans="1:36" ht="38.25" x14ac:dyDescent="0.2">
      <c r="B4" s="245" t="s">
        <v>36</v>
      </c>
      <c r="C4" s="246" t="s">
        <v>37</v>
      </c>
      <c r="D4" s="247" t="s">
        <v>38</v>
      </c>
      <c r="E4" s="247" t="s">
        <v>39</v>
      </c>
      <c r="F4" s="248" t="s">
        <v>40</v>
      </c>
      <c r="G4" s="246" t="s">
        <v>37</v>
      </c>
      <c r="H4" s="247" t="s">
        <v>38</v>
      </c>
      <c r="I4" s="247" t="s">
        <v>39</v>
      </c>
      <c r="J4" s="248" t="s">
        <v>40</v>
      </c>
      <c r="K4" s="246" t="s">
        <v>37</v>
      </c>
      <c r="L4" s="247" t="s">
        <v>38</v>
      </c>
      <c r="M4" s="247" t="s">
        <v>39</v>
      </c>
      <c r="N4" s="248" t="s">
        <v>40</v>
      </c>
      <c r="O4" s="246" t="s">
        <v>37</v>
      </c>
      <c r="P4" s="247" t="s">
        <v>38</v>
      </c>
      <c r="Q4" s="247" t="s">
        <v>39</v>
      </c>
      <c r="R4" s="248" t="s">
        <v>40</v>
      </c>
      <c r="S4" s="246" t="s">
        <v>37</v>
      </c>
      <c r="T4" s="247" t="s">
        <v>38</v>
      </c>
      <c r="U4" s="247" t="s">
        <v>39</v>
      </c>
      <c r="V4" s="248" t="s">
        <v>40</v>
      </c>
      <c r="W4" s="246" t="s">
        <v>37</v>
      </c>
      <c r="X4" s="247" t="s">
        <v>38</v>
      </c>
      <c r="Y4" s="247" t="s">
        <v>39</v>
      </c>
      <c r="Z4" s="248" t="s">
        <v>40</v>
      </c>
    </row>
    <row r="5" spans="1:36" x14ac:dyDescent="0.2">
      <c r="B5" s="250" t="s">
        <v>41</v>
      </c>
      <c r="C5" s="251"/>
      <c r="D5" s="98">
        <v>20.157400000000003</v>
      </c>
      <c r="E5" s="98">
        <v>4.2899899999999977</v>
      </c>
      <c r="F5" s="99">
        <f t="shared" ref="F5:F10" si="0">SUM(C5:E5)</f>
        <v>24.447389999999999</v>
      </c>
      <c r="G5" s="252"/>
      <c r="H5" s="428">
        <v>20.157400000000003</v>
      </c>
      <c r="I5" s="428">
        <v>4.2899899999999977</v>
      </c>
      <c r="J5" s="99">
        <f t="shared" ref="J5:J10" si="1">SUM(G5:I5)</f>
        <v>24.447389999999999</v>
      </c>
      <c r="K5" s="252"/>
      <c r="L5" s="428">
        <v>19.285599999999999</v>
      </c>
      <c r="M5" s="428">
        <v>3.3536899999999985</v>
      </c>
      <c r="N5" s="429">
        <f t="shared" ref="N5:N10" si="2">SUM(K5:M5)</f>
        <v>22.639289999999995</v>
      </c>
      <c r="O5" s="254"/>
      <c r="P5" s="428">
        <v>19.212800000000026</v>
      </c>
      <c r="Q5" s="428">
        <v>3.3213899999999996</v>
      </c>
      <c r="R5" s="429">
        <f t="shared" ref="R5:R10" si="3">SUM(O5:Q5)</f>
        <v>22.534190000000027</v>
      </c>
      <c r="S5" s="254"/>
      <c r="T5" s="428">
        <v>19.212800000000026</v>
      </c>
      <c r="U5" s="428">
        <v>3.3213899999999996</v>
      </c>
      <c r="V5" s="429">
        <f t="shared" ref="V5:V10" si="4">SUM(S5:U5)</f>
        <v>22.534190000000027</v>
      </c>
      <c r="W5" s="254"/>
      <c r="X5" s="428"/>
      <c r="Y5" s="428"/>
      <c r="Z5" s="253">
        <f t="shared" ref="Z5:Z10" si="5">SUM(X5:Y5)</f>
        <v>0</v>
      </c>
    </row>
    <row r="6" spans="1:36" x14ac:dyDescent="0.2">
      <c r="B6" s="255" t="s">
        <v>42</v>
      </c>
      <c r="C6" s="256"/>
      <c r="D6" s="105">
        <v>6.4742999999999986</v>
      </c>
      <c r="E6" s="105">
        <v>0.47820000000000001</v>
      </c>
      <c r="F6" s="106">
        <f t="shared" si="0"/>
        <v>6.9524999999999988</v>
      </c>
      <c r="G6" s="257"/>
      <c r="H6" s="430">
        <v>6.4742999999999986</v>
      </c>
      <c r="I6" s="430">
        <v>0.47820000000000001</v>
      </c>
      <c r="J6" s="106">
        <f t="shared" si="1"/>
        <v>6.9524999999999988</v>
      </c>
      <c r="K6" s="257"/>
      <c r="L6" s="430">
        <v>6.4742999999999986</v>
      </c>
      <c r="M6" s="430">
        <v>0.31419999999999998</v>
      </c>
      <c r="N6" s="431">
        <f t="shared" si="2"/>
        <v>6.7884999999999982</v>
      </c>
      <c r="O6" s="259"/>
      <c r="P6" s="430">
        <v>6.4743000000000004</v>
      </c>
      <c r="Q6" s="430">
        <v>0.31419999999999998</v>
      </c>
      <c r="R6" s="431">
        <f t="shared" si="3"/>
        <v>6.7885</v>
      </c>
      <c r="S6" s="259"/>
      <c r="T6" s="430">
        <v>6.4743000000000004</v>
      </c>
      <c r="U6" s="430">
        <v>0.31419999999999998</v>
      </c>
      <c r="V6" s="431">
        <f t="shared" si="4"/>
        <v>6.7885</v>
      </c>
      <c r="W6" s="259"/>
      <c r="X6" s="430"/>
      <c r="Y6" s="430"/>
      <c r="Z6" s="258">
        <f t="shared" si="5"/>
        <v>0</v>
      </c>
    </row>
    <row r="7" spans="1:36" x14ac:dyDescent="0.2">
      <c r="B7" s="255" t="s">
        <v>43</v>
      </c>
      <c r="C7" s="256"/>
      <c r="D7" s="105">
        <v>72.284600000000026</v>
      </c>
      <c r="E7" s="105">
        <v>2.7795999999999994</v>
      </c>
      <c r="F7" s="106">
        <f t="shared" si="0"/>
        <v>75.064200000000028</v>
      </c>
      <c r="G7" s="257"/>
      <c r="H7" s="430">
        <v>72.284600000000026</v>
      </c>
      <c r="I7" s="430">
        <v>2.7795999999999994</v>
      </c>
      <c r="J7" s="106">
        <f t="shared" si="1"/>
        <v>75.064200000000028</v>
      </c>
      <c r="K7" s="257"/>
      <c r="L7" s="430">
        <v>72.284599999999983</v>
      </c>
      <c r="M7" s="430">
        <v>2.7795999999999998</v>
      </c>
      <c r="N7" s="431">
        <f t="shared" si="2"/>
        <v>75.064199999999985</v>
      </c>
      <c r="O7" s="259"/>
      <c r="P7" s="430">
        <v>70.981299999999734</v>
      </c>
      <c r="Q7" s="430">
        <v>2.7795999999999994</v>
      </c>
      <c r="R7" s="431">
        <f t="shared" si="3"/>
        <v>73.760899999999737</v>
      </c>
      <c r="S7" s="259"/>
      <c r="T7" s="430">
        <v>70.981299999999734</v>
      </c>
      <c r="U7" s="430">
        <v>2.7795999999999994</v>
      </c>
      <c r="V7" s="431">
        <f t="shared" si="4"/>
        <v>73.760899999999737</v>
      </c>
      <c r="W7" s="259"/>
      <c r="X7" s="430"/>
      <c r="Y7" s="430"/>
      <c r="Z7" s="258">
        <f t="shared" si="5"/>
        <v>0</v>
      </c>
    </row>
    <row r="8" spans="1:36" x14ac:dyDescent="0.2">
      <c r="B8" s="255" t="s">
        <v>196</v>
      </c>
      <c r="C8" s="256"/>
      <c r="D8" s="105">
        <v>23.40290000000001</v>
      </c>
      <c r="E8" s="105">
        <v>2.2999999999999994</v>
      </c>
      <c r="F8" s="106">
        <f t="shared" si="0"/>
        <v>25.70290000000001</v>
      </c>
      <c r="G8" s="257"/>
      <c r="H8" s="430">
        <v>23.40290000000001</v>
      </c>
      <c r="I8" s="430">
        <v>2.2999999999999994</v>
      </c>
      <c r="J8" s="106">
        <f t="shared" si="1"/>
        <v>25.70290000000001</v>
      </c>
      <c r="K8" s="257"/>
      <c r="L8" s="430">
        <v>22.542200000000005</v>
      </c>
      <c r="M8" s="430">
        <v>2.2999999999999998</v>
      </c>
      <c r="N8" s="431">
        <f t="shared" si="2"/>
        <v>24.842200000000005</v>
      </c>
      <c r="O8" s="259"/>
      <c r="P8" s="430">
        <v>26.966800000000017</v>
      </c>
      <c r="Q8" s="430">
        <v>2.3204899999999999</v>
      </c>
      <c r="R8" s="431">
        <f t="shared" si="3"/>
        <v>29.287290000000016</v>
      </c>
      <c r="S8" s="259"/>
      <c r="T8" s="430">
        <v>26.966800000000017</v>
      </c>
      <c r="U8" s="430">
        <v>2.3204899999999999</v>
      </c>
      <c r="V8" s="431">
        <f t="shared" si="4"/>
        <v>29.287290000000016</v>
      </c>
      <c r="W8" s="259"/>
      <c r="X8" s="430"/>
      <c r="Y8" s="430"/>
      <c r="Z8" s="258">
        <f t="shared" si="5"/>
        <v>0</v>
      </c>
    </row>
    <row r="9" spans="1:36" x14ac:dyDescent="0.2">
      <c r="B9" s="255" t="s">
        <v>44</v>
      </c>
      <c r="C9" s="256"/>
      <c r="D9" s="105">
        <v>22.6859</v>
      </c>
      <c r="E9" s="105">
        <v>0</v>
      </c>
      <c r="F9" s="106">
        <f t="shared" si="0"/>
        <v>22.6859</v>
      </c>
      <c r="G9" s="257"/>
      <c r="H9" s="430">
        <v>22.6859</v>
      </c>
      <c r="I9" s="430">
        <v>0</v>
      </c>
      <c r="J9" s="106">
        <f t="shared" si="1"/>
        <v>22.6859</v>
      </c>
      <c r="K9" s="257"/>
      <c r="L9" s="430">
        <v>22.6859</v>
      </c>
      <c r="M9" s="430">
        <v>0</v>
      </c>
      <c r="N9" s="431">
        <f t="shared" si="2"/>
        <v>22.6859</v>
      </c>
      <c r="O9" s="259"/>
      <c r="P9" s="430">
        <v>22.6859</v>
      </c>
      <c r="Q9" s="430">
        <v>0</v>
      </c>
      <c r="R9" s="431">
        <f t="shared" si="3"/>
        <v>22.6859</v>
      </c>
      <c r="S9" s="259"/>
      <c r="T9" s="430">
        <v>22.6859</v>
      </c>
      <c r="U9" s="430">
        <v>0</v>
      </c>
      <c r="V9" s="431">
        <f t="shared" si="4"/>
        <v>22.6859</v>
      </c>
      <c r="W9" s="259"/>
      <c r="X9" s="430"/>
      <c r="Y9" s="430"/>
      <c r="Z9" s="258">
        <f t="shared" si="5"/>
        <v>0</v>
      </c>
    </row>
    <row r="10" spans="1:36" x14ac:dyDescent="0.2">
      <c r="B10" s="260" t="s">
        <v>14</v>
      </c>
      <c r="C10" s="261"/>
      <c r="D10" s="112">
        <v>0</v>
      </c>
      <c r="E10" s="112">
        <v>0</v>
      </c>
      <c r="F10" s="113">
        <f t="shared" si="0"/>
        <v>0</v>
      </c>
      <c r="G10" s="262"/>
      <c r="H10" s="432">
        <v>0</v>
      </c>
      <c r="I10" s="432">
        <v>0</v>
      </c>
      <c r="J10" s="113">
        <f t="shared" si="1"/>
        <v>0</v>
      </c>
      <c r="K10" s="262"/>
      <c r="L10" s="432">
        <v>0</v>
      </c>
      <c r="M10" s="432">
        <v>0</v>
      </c>
      <c r="N10" s="433">
        <f t="shared" si="2"/>
        <v>0</v>
      </c>
      <c r="O10" s="264"/>
      <c r="P10" s="432">
        <v>0</v>
      </c>
      <c r="Q10" s="432">
        <v>0</v>
      </c>
      <c r="R10" s="433">
        <f t="shared" si="3"/>
        <v>0</v>
      </c>
      <c r="S10" s="264"/>
      <c r="T10" s="432">
        <v>0</v>
      </c>
      <c r="U10" s="432">
        <v>0</v>
      </c>
      <c r="V10" s="433">
        <f t="shared" si="4"/>
        <v>0</v>
      </c>
      <c r="W10" s="264"/>
      <c r="X10" s="432"/>
      <c r="Y10" s="432"/>
      <c r="Z10" s="263">
        <f t="shared" si="5"/>
        <v>0</v>
      </c>
    </row>
    <row r="11" spans="1:36" s="273" customFormat="1" x14ac:dyDescent="0.2">
      <c r="A11" s="265"/>
      <c r="B11" s="266" t="s">
        <v>45</v>
      </c>
      <c r="C11" s="267"/>
      <c r="D11" s="268">
        <f>SUM(D5:D10)</f>
        <v>145.00510000000006</v>
      </c>
      <c r="E11" s="268">
        <f>SUM(E5:E10)</f>
        <v>9.8477899999999963</v>
      </c>
      <c r="F11" s="269">
        <f>SUM(F5:F10)</f>
        <v>154.85289000000003</v>
      </c>
      <c r="G11" s="266"/>
      <c r="H11" s="268">
        <f>SUM(H5:H10)</f>
        <v>145.00510000000006</v>
      </c>
      <c r="I11" s="268">
        <f>SUM(I5:I10)</f>
        <v>9.8477899999999963</v>
      </c>
      <c r="J11" s="270">
        <f>SUM(J5:J10)</f>
        <v>154.85289000000003</v>
      </c>
      <c r="K11" s="271"/>
      <c r="L11" s="272">
        <f>SUM(L5:L10)</f>
        <v>143.27259999999998</v>
      </c>
      <c r="M11" s="272">
        <f>SUM(M5:M10)</f>
        <v>8.7474899999999991</v>
      </c>
      <c r="N11" s="270">
        <f>SUM(N5:N10)</f>
        <v>152.02008999999998</v>
      </c>
      <c r="O11" s="271"/>
      <c r="P11" s="272">
        <f>SUM(P5:P10)</f>
        <v>146.32109999999977</v>
      </c>
      <c r="Q11" s="272">
        <f>SUM(Q5:Q10)</f>
        <v>8.7356799999999986</v>
      </c>
      <c r="R11" s="270">
        <f>SUM(R5:R10)</f>
        <v>155.05677999999978</v>
      </c>
      <c r="S11" s="271"/>
      <c r="T11" s="272">
        <f>SUM(T5:T10)</f>
        <v>146.32109999999977</v>
      </c>
      <c r="U11" s="272">
        <f>SUM(U5:U10)</f>
        <v>8.7356799999999986</v>
      </c>
      <c r="V11" s="270">
        <f>SUM(V5:V10)</f>
        <v>155.05677999999978</v>
      </c>
      <c r="W11" s="271"/>
      <c r="X11" s="272">
        <f>SUM(X5:X10)</f>
        <v>0</v>
      </c>
      <c r="Y11" s="272">
        <f>SUM(Y5:Y10)</f>
        <v>0</v>
      </c>
      <c r="Z11" s="270">
        <f>SUM(Z5:Z10)</f>
        <v>0</v>
      </c>
      <c r="AA11" s="265"/>
      <c r="AB11" s="265"/>
      <c r="AC11" s="265"/>
      <c r="AD11" s="265"/>
      <c r="AE11" s="265"/>
      <c r="AF11" s="265"/>
      <c r="AG11" s="265"/>
      <c r="AH11" s="265"/>
      <c r="AI11" s="265"/>
      <c r="AJ11" s="265"/>
    </row>
    <row r="12" spans="1:36" ht="2.1" customHeight="1" x14ac:dyDescent="0.2">
      <c r="B12" s="274"/>
      <c r="C12" s="274"/>
      <c r="D12" s="275"/>
      <c r="E12" s="275"/>
      <c r="F12" s="276"/>
      <c r="G12" s="274"/>
      <c r="H12" s="277"/>
      <c r="I12" s="277"/>
      <c r="J12" s="278"/>
      <c r="K12" s="279"/>
      <c r="L12" s="277"/>
      <c r="M12" s="280"/>
      <c r="N12" s="278"/>
      <c r="O12" s="279"/>
      <c r="P12" s="277"/>
      <c r="Q12" s="280"/>
      <c r="R12" s="278"/>
      <c r="S12" s="279"/>
      <c r="T12" s="277"/>
      <c r="U12" s="280"/>
      <c r="V12" s="278"/>
      <c r="W12" s="279"/>
      <c r="X12" s="277"/>
      <c r="Y12" s="280"/>
      <c r="Z12" s="278"/>
    </row>
    <row r="13" spans="1:36" x14ac:dyDescent="0.2">
      <c r="B13" s="281" t="s">
        <v>9</v>
      </c>
      <c r="C13" s="281"/>
      <c r="D13" s="282"/>
      <c r="E13" s="282"/>
      <c r="F13" s="281"/>
      <c r="G13" s="281"/>
      <c r="H13" s="283"/>
      <c r="I13" s="284"/>
      <c r="J13" s="284"/>
      <c r="K13" s="284"/>
      <c r="L13" s="283"/>
      <c r="M13" s="284"/>
      <c r="N13" s="285"/>
      <c r="O13" s="284"/>
      <c r="P13" s="283"/>
      <c r="Q13" s="284"/>
      <c r="R13" s="285"/>
      <c r="S13" s="284"/>
      <c r="T13" s="283"/>
      <c r="U13" s="284"/>
      <c r="V13" s="285"/>
      <c r="W13" s="284"/>
      <c r="X13" s="283"/>
      <c r="Y13" s="284"/>
      <c r="Z13" s="285"/>
    </row>
    <row r="14" spans="1:36" x14ac:dyDescent="0.2">
      <c r="B14" s="250" t="s">
        <v>46</v>
      </c>
      <c r="C14" s="251"/>
      <c r="D14" s="98">
        <v>0</v>
      </c>
      <c r="E14" s="98">
        <v>0</v>
      </c>
      <c r="F14" s="99">
        <f>SUM(C14:E14)</f>
        <v>0</v>
      </c>
      <c r="G14" s="252"/>
      <c r="H14" s="98">
        <v>0</v>
      </c>
      <c r="I14" s="98">
        <v>0</v>
      </c>
      <c r="J14" s="99">
        <v>0</v>
      </c>
      <c r="K14" s="254"/>
      <c r="L14" s="98">
        <v>0</v>
      </c>
      <c r="M14" s="98">
        <v>0</v>
      </c>
      <c r="N14" s="253">
        <v>0</v>
      </c>
      <c r="O14" s="254"/>
      <c r="P14" s="138">
        <v>0</v>
      </c>
      <c r="Q14" s="138">
        <v>0</v>
      </c>
      <c r="R14" s="253">
        <v>0</v>
      </c>
      <c r="S14" s="254"/>
      <c r="T14" s="138">
        <v>0</v>
      </c>
      <c r="U14" s="138">
        <v>0</v>
      </c>
      <c r="V14" s="253">
        <f>SUM(T14:U14)</f>
        <v>0</v>
      </c>
      <c r="W14" s="254"/>
      <c r="X14" s="138"/>
      <c r="Y14" s="138"/>
      <c r="Z14" s="253">
        <f>SUM(X14:Y14)</f>
        <v>0</v>
      </c>
    </row>
    <row r="15" spans="1:36" x14ac:dyDescent="0.2">
      <c r="B15" s="255" t="s">
        <v>47</v>
      </c>
      <c r="C15" s="256"/>
      <c r="D15" s="105">
        <v>0</v>
      </c>
      <c r="E15" s="105">
        <v>0</v>
      </c>
      <c r="F15" s="106">
        <f>SUM(C15:E15)</f>
        <v>0</v>
      </c>
      <c r="G15" s="257"/>
      <c r="H15" s="105">
        <v>0</v>
      </c>
      <c r="I15" s="105">
        <v>0</v>
      </c>
      <c r="J15" s="106">
        <v>0</v>
      </c>
      <c r="K15" s="259"/>
      <c r="L15" s="105">
        <v>0</v>
      </c>
      <c r="M15" s="105">
        <v>0</v>
      </c>
      <c r="N15" s="258">
        <v>0</v>
      </c>
      <c r="O15" s="259"/>
      <c r="P15" s="139">
        <v>0</v>
      </c>
      <c r="Q15" s="139">
        <v>0</v>
      </c>
      <c r="R15" s="258">
        <v>0</v>
      </c>
      <c r="S15" s="259"/>
      <c r="T15" s="139">
        <v>0</v>
      </c>
      <c r="U15" s="139">
        <v>0</v>
      </c>
      <c r="V15" s="258">
        <f>SUM(T15:U15)</f>
        <v>0</v>
      </c>
      <c r="W15" s="259"/>
      <c r="X15" s="139"/>
      <c r="Y15" s="139"/>
      <c r="Z15" s="258">
        <f>SUM(X15:Y15)</f>
        <v>0</v>
      </c>
    </row>
    <row r="16" spans="1:36" x14ac:dyDescent="0.2">
      <c r="B16" s="255" t="s">
        <v>48</v>
      </c>
      <c r="C16" s="256"/>
      <c r="D16" s="105">
        <v>0</v>
      </c>
      <c r="E16" s="105">
        <v>0</v>
      </c>
      <c r="F16" s="106">
        <f>SUM(C16:E16)</f>
        <v>0</v>
      </c>
      <c r="G16" s="257"/>
      <c r="H16" s="105">
        <v>0</v>
      </c>
      <c r="I16" s="105">
        <v>0</v>
      </c>
      <c r="J16" s="106">
        <v>0</v>
      </c>
      <c r="K16" s="259"/>
      <c r="L16" s="105">
        <v>0</v>
      </c>
      <c r="M16" s="105">
        <v>0</v>
      </c>
      <c r="N16" s="258">
        <v>0</v>
      </c>
      <c r="O16" s="259"/>
      <c r="P16" s="139">
        <v>0</v>
      </c>
      <c r="Q16" s="139">
        <v>0</v>
      </c>
      <c r="R16" s="258">
        <v>0</v>
      </c>
      <c r="S16" s="259"/>
      <c r="T16" s="139">
        <v>0</v>
      </c>
      <c r="U16" s="139">
        <v>0</v>
      </c>
      <c r="V16" s="258">
        <f>SUM(T16:U16)</f>
        <v>0</v>
      </c>
      <c r="W16" s="259"/>
      <c r="X16" s="139"/>
      <c r="Y16" s="139"/>
      <c r="Z16" s="258">
        <f>SUM(X16:Y16)</f>
        <v>0</v>
      </c>
    </row>
    <row r="17" spans="1:36" x14ac:dyDescent="0.2">
      <c r="B17" s="260" t="s">
        <v>10</v>
      </c>
      <c r="C17" s="286"/>
      <c r="D17" s="112">
        <v>0</v>
      </c>
      <c r="E17" s="112">
        <v>0</v>
      </c>
      <c r="F17" s="113">
        <f>SUM(C17:E17)</f>
        <v>0</v>
      </c>
      <c r="G17" s="262"/>
      <c r="H17" s="112">
        <v>0</v>
      </c>
      <c r="I17" s="112">
        <v>0</v>
      </c>
      <c r="J17" s="113">
        <v>0</v>
      </c>
      <c r="K17" s="264"/>
      <c r="L17" s="112">
        <v>0</v>
      </c>
      <c r="M17" s="112">
        <v>0</v>
      </c>
      <c r="N17" s="263">
        <v>0</v>
      </c>
      <c r="O17" s="264"/>
      <c r="P17" s="141">
        <v>0</v>
      </c>
      <c r="Q17" s="141">
        <v>0</v>
      </c>
      <c r="R17" s="263">
        <v>0</v>
      </c>
      <c r="S17" s="264"/>
      <c r="T17" s="141">
        <v>0</v>
      </c>
      <c r="U17" s="141">
        <v>0</v>
      </c>
      <c r="V17" s="263">
        <f>SUM(T17:U17)</f>
        <v>0</v>
      </c>
      <c r="W17" s="264"/>
      <c r="X17" s="141"/>
      <c r="Y17" s="141"/>
      <c r="Z17" s="263">
        <f>SUM(X17:Y17)</f>
        <v>0</v>
      </c>
    </row>
    <row r="18" spans="1:36" s="273" customFormat="1" x14ac:dyDescent="0.2">
      <c r="A18" s="265"/>
      <c r="B18" s="266" t="s">
        <v>45</v>
      </c>
      <c r="C18" s="267"/>
      <c r="D18" s="268">
        <f>SUM(D14:D17)</f>
        <v>0</v>
      </c>
      <c r="E18" s="268">
        <f>SUM(E14:E17)</f>
        <v>0</v>
      </c>
      <c r="F18" s="269">
        <f>SUM(F14:F17)</f>
        <v>0</v>
      </c>
      <c r="G18" s="266"/>
      <c r="H18" s="287">
        <v>0</v>
      </c>
      <c r="I18" s="287">
        <v>0</v>
      </c>
      <c r="J18" s="270">
        <v>0</v>
      </c>
      <c r="K18" s="271"/>
      <c r="L18" s="287">
        <v>0</v>
      </c>
      <c r="M18" s="287">
        <v>0</v>
      </c>
      <c r="N18" s="270">
        <v>0</v>
      </c>
      <c r="O18" s="271"/>
      <c r="P18" s="287">
        <v>0</v>
      </c>
      <c r="Q18" s="287">
        <v>0</v>
      </c>
      <c r="R18" s="270">
        <v>0</v>
      </c>
      <c r="S18" s="271"/>
      <c r="T18" s="287">
        <f>SUM(T14:T17)</f>
        <v>0</v>
      </c>
      <c r="U18" s="287">
        <f>SUM(U14:U17)</f>
        <v>0</v>
      </c>
      <c r="V18" s="270">
        <f>SUM(V14:V17)</f>
        <v>0</v>
      </c>
      <c r="W18" s="271"/>
      <c r="X18" s="287">
        <f>SUM(X14:X17)</f>
        <v>0</v>
      </c>
      <c r="Y18" s="287">
        <f>SUM(Y14:Y17)</f>
        <v>0</v>
      </c>
      <c r="Z18" s="270">
        <f>SUM(Z14:Z17)</f>
        <v>0</v>
      </c>
      <c r="AA18" s="265"/>
      <c r="AB18" s="265"/>
      <c r="AC18" s="265"/>
      <c r="AD18" s="265"/>
      <c r="AE18" s="265"/>
      <c r="AF18" s="265"/>
      <c r="AG18" s="265"/>
      <c r="AH18" s="265"/>
      <c r="AI18" s="265"/>
      <c r="AJ18" s="265"/>
    </row>
    <row r="19" spans="1:36" ht="2.1" customHeight="1" x14ac:dyDescent="0.2">
      <c r="B19" s="274"/>
      <c r="C19" s="274"/>
      <c r="D19" s="275"/>
      <c r="E19" s="275"/>
      <c r="F19" s="276"/>
      <c r="G19" s="274"/>
      <c r="H19" s="277"/>
      <c r="I19" s="277"/>
      <c r="J19" s="278"/>
      <c r="K19" s="279"/>
      <c r="L19" s="277">
        <v>0</v>
      </c>
      <c r="M19" s="280">
        <v>0</v>
      </c>
      <c r="N19" s="278">
        <v>0</v>
      </c>
      <c r="O19" s="279"/>
      <c r="P19" s="277">
        <v>0</v>
      </c>
      <c r="Q19" s="280">
        <v>0</v>
      </c>
      <c r="R19" s="278">
        <v>0</v>
      </c>
      <c r="S19" s="279"/>
      <c r="T19" s="277"/>
      <c r="U19" s="280"/>
      <c r="V19" s="278"/>
      <c r="W19" s="279"/>
      <c r="X19" s="277"/>
      <c r="Y19" s="280"/>
      <c r="Z19" s="278"/>
    </row>
    <row r="20" spans="1:36" s="288" customFormat="1" ht="3" customHeight="1" x14ac:dyDescent="0.2">
      <c r="B20" s="289"/>
      <c r="C20" s="289"/>
      <c r="D20" s="290"/>
      <c r="E20" s="290"/>
      <c r="F20" s="291"/>
      <c r="G20" s="289"/>
      <c r="H20" s="292"/>
      <c r="I20" s="292"/>
      <c r="J20" s="285"/>
      <c r="K20" s="285"/>
      <c r="L20" s="292"/>
      <c r="M20" s="293"/>
      <c r="N20" s="285"/>
      <c r="O20" s="285"/>
      <c r="P20" s="292"/>
      <c r="Q20" s="293"/>
      <c r="R20" s="285"/>
      <c r="S20" s="285"/>
      <c r="T20" s="292"/>
      <c r="U20" s="293"/>
      <c r="V20" s="285"/>
      <c r="W20" s="285"/>
      <c r="X20" s="292"/>
      <c r="Y20" s="293"/>
      <c r="Z20" s="285"/>
    </row>
    <row r="21" spans="1:36" s="273" customFormat="1" x14ac:dyDescent="0.2">
      <c r="A21" s="265"/>
      <c r="B21" s="294" t="s">
        <v>40</v>
      </c>
      <c r="C21" s="294"/>
      <c r="D21" s="295">
        <f>D11+D18</f>
        <v>145.00510000000006</v>
      </c>
      <c r="E21" s="295">
        <f>E11+E18</f>
        <v>9.8477899999999963</v>
      </c>
      <c r="F21" s="296">
        <f>F11+F18</f>
        <v>154.85289000000003</v>
      </c>
      <c r="G21" s="294"/>
      <c r="H21" s="295">
        <f>H11+H18</f>
        <v>145.00510000000006</v>
      </c>
      <c r="I21" s="295">
        <f>I11+I18</f>
        <v>9.8477899999999963</v>
      </c>
      <c r="J21" s="296">
        <f>J11+J18</f>
        <v>154.85289000000003</v>
      </c>
      <c r="K21" s="300"/>
      <c r="L21" s="297">
        <f>L11+L18</f>
        <v>143.27259999999998</v>
      </c>
      <c r="M21" s="298">
        <f>M11+M18</f>
        <v>8.7474899999999991</v>
      </c>
      <c r="N21" s="299">
        <f>N11+N18</f>
        <v>152.02008999999998</v>
      </c>
      <c r="O21" s="300"/>
      <c r="P21" s="297">
        <f>P11+P18</f>
        <v>146.32109999999977</v>
      </c>
      <c r="Q21" s="298">
        <f>Q11+Q18</f>
        <v>8.7356799999999986</v>
      </c>
      <c r="R21" s="299">
        <f>R11+R18</f>
        <v>155.05677999999978</v>
      </c>
      <c r="S21" s="300"/>
      <c r="T21" s="297">
        <f>T11+T18</f>
        <v>146.32109999999977</v>
      </c>
      <c r="U21" s="298">
        <f>U11+U18</f>
        <v>8.7356799999999986</v>
      </c>
      <c r="V21" s="299">
        <f>V11+V18</f>
        <v>155.05677999999978</v>
      </c>
      <c r="W21" s="300"/>
      <c r="X21" s="297">
        <f>X11+X18</f>
        <v>0</v>
      </c>
      <c r="Y21" s="298">
        <f>Y11+Y18</f>
        <v>0</v>
      </c>
      <c r="Z21" s="299">
        <f>Z11+Z18</f>
        <v>0</v>
      </c>
      <c r="AA21" s="265"/>
      <c r="AB21" s="265"/>
      <c r="AC21" s="265"/>
      <c r="AD21" s="265"/>
      <c r="AE21" s="265"/>
      <c r="AF21" s="265"/>
      <c r="AG21" s="265"/>
      <c r="AH21" s="265"/>
      <c r="AI21" s="265"/>
      <c r="AJ21" s="265"/>
    </row>
    <row r="22" spans="1:36" x14ac:dyDescent="0.2">
      <c r="B22" s="301" t="s">
        <v>49</v>
      </c>
      <c r="C22" s="302"/>
      <c r="D22" s="158"/>
      <c r="E22" s="158"/>
      <c r="F22" s="159"/>
      <c r="G22" s="302"/>
      <c r="H22" s="141"/>
      <c r="I22" s="141"/>
      <c r="J22" s="303"/>
      <c r="K22" s="303"/>
      <c r="L22" s="141"/>
      <c r="M22" s="141"/>
      <c r="N22" s="303"/>
      <c r="O22" s="303"/>
      <c r="P22" s="141"/>
      <c r="Q22" s="141"/>
      <c r="R22" s="303"/>
      <c r="S22" s="303"/>
      <c r="T22" s="141"/>
      <c r="U22" s="141"/>
      <c r="V22" s="303"/>
      <c r="W22" s="303"/>
      <c r="X22" s="141"/>
      <c r="Y22" s="141"/>
      <c r="Z22" s="303"/>
    </row>
    <row r="23" spans="1:36" x14ac:dyDescent="0.2">
      <c r="B23" s="304" t="s">
        <v>50</v>
      </c>
      <c r="C23" s="305">
        <v>162.13</v>
      </c>
      <c r="D23" s="306"/>
      <c r="E23" s="307">
        <v>28.3</v>
      </c>
      <c r="F23" s="165"/>
      <c r="G23" s="305">
        <v>162.13</v>
      </c>
      <c r="H23" s="166"/>
      <c r="I23" s="166">
        <v>28.3</v>
      </c>
      <c r="J23" s="308"/>
      <c r="K23" s="305">
        <v>162.13210999999984</v>
      </c>
      <c r="L23" s="166"/>
      <c r="M23" s="307">
        <v>30.228310000000011</v>
      </c>
      <c r="N23" s="308"/>
      <c r="O23" s="305">
        <v>162.13210999999984</v>
      </c>
      <c r="P23" s="166"/>
      <c r="Q23" s="307">
        <v>31.636710000000001</v>
      </c>
      <c r="R23" s="308"/>
      <c r="S23" s="305">
        <v>162.13210999999984</v>
      </c>
      <c r="T23" s="166"/>
      <c r="U23" s="307">
        <v>31.636710000000001</v>
      </c>
      <c r="V23" s="308"/>
      <c r="W23" s="305"/>
      <c r="X23" s="166"/>
      <c r="Y23" s="307"/>
      <c r="Z23" s="308"/>
    </row>
    <row r="24" spans="1:36" s="273" customFormat="1" x14ac:dyDescent="0.2">
      <c r="A24" s="265"/>
      <c r="B24" s="309" t="s">
        <v>45</v>
      </c>
      <c r="C24" s="310">
        <f>SUM(C23)</f>
        <v>162.13</v>
      </c>
      <c r="D24" s="295"/>
      <c r="E24" s="295">
        <f>E23</f>
        <v>28.3</v>
      </c>
      <c r="F24" s="296"/>
      <c r="G24" s="310">
        <f>SUM(G23)</f>
        <v>162.13</v>
      </c>
      <c r="H24" s="295"/>
      <c r="I24" s="295">
        <f>I23</f>
        <v>28.3</v>
      </c>
      <c r="J24" s="299"/>
      <c r="K24" s="300">
        <f>SUM(K23:K23)</f>
        <v>162.13210999999984</v>
      </c>
      <c r="L24" s="170"/>
      <c r="M24" s="297">
        <f>SUM(M23:M23)</f>
        <v>30.228310000000011</v>
      </c>
      <c r="N24" s="299"/>
      <c r="O24" s="300">
        <f>SUM(O23:O23)</f>
        <v>162.13210999999984</v>
      </c>
      <c r="P24" s="170"/>
      <c r="Q24" s="297">
        <f>SUM(Q23:Q23)</f>
        <v>31.636710000000001</v>
      </c>
      <c r="R24" s="299"/>
      <c r="S24" s="300">
        <f>SUM(S23:S23)</f>
        <v>162.13210999999984</v>
      </c>
      <c r="T24" s="170"/>
      <c r="U24" s="297">
        <f>SUM(U23:U23)</f>
        <v>31.636710000000001</v>
      </c>
      <c r="V24" s="299"/>
      <c r="W24" s="300">
        <f>SUM(W23:W23)</f>
        <v>0</v>
      </c>
      <c r="X24" s="170"/>
      <c r="Y24" s="297">
        <f>SUM(Y23:Y23)</f>
        <v>0</v>
      </c>
      <c r="Z24" s="299"/>
      <c r="AA24" s="265"/>
      <c r="AB24" s="265"/>
      <c r="AC24" s="265"/>
      <c r="AD24" s="265"/>
      <c r="AE24" s="265"/>
      <c r="AF24" s="265"/>
      <c r="AG24" s="265"/>
      <c r="AH24" s="265"/>
      <c r="AI24" s="265"/>
      <c r="AJ24" s="265"/>
    </row>
    <row r="25" spans="1:36" s="288" customFormat="1" x14ac:dyDescent="0.2">
      <c r="B25" s="289"/>
      <c r="C25" s="289"/>
      <c r="D25" s="290"/>
      <c r="E25" s="290"/>
      <c r="F25" s="291"/>
      <c r="G25" s="289"/>
      <c r="H25" s="292"/>
      <c r="I25" s="292"/>
      <c r="J25" s="285"/>
      <c r="K25" s="285"/>
      <c r="L25" s="292"/>
      <c r="M25" s="293"/>
      <c r="N25" s="285"/>
      <c r="O25" s="285"/>
      <c r="P25" s="292"/>
      <c r="Q25" s="293"/>
      <c r="R25" s="285"/>
      <c r="S25" s="285"/>
      <c r="T25" s="292"/>
      <c r="U25" s="293"/>
      <c r="V25" s="285"/>
      <c r="W25" s="285"/>
      <c r="X25" s="292"/>
      <c r="Y25" s="293"/>
      <c r="Z25" s="285"/>
    </row>
    <row r="26" spans="1:36" s="273" customFormat="1" x14ac:dyDescent="0.2">
      <c r="A26" s="265"/>
      <c r="B26" s="294" t="s">
        <v>51</v>
      </c>
      <c r="C26" s="311">
        <f>C24</f>
        <v>162.13</v>
      </c>
      <c r="D26" s="312"/>
      <c r="E26" s="312"/>
      <c r="F26" s="313"/>
      <c r="G26" s="311">
        <f>G24</f>
        <v>162.13</v>
      </c>
      <c r="H26" s="312"/>
      <c r="I26" s="312"/>
      <c r="J26" s="314"/>
      <c r="K26" s="315">
        <f>K24</f>
        <v>162.13210999999984</v>
      </c>
      <c r="L26" s="312"/>
      <c r="M26" s="312"/>
      <c r="N26" s="313"/>
      <c r="O26" s="315">
        <f>O24</f>
        <v>162.13210999999984</v>
      </c>
      <c r="P26" s="312"/>
      <c r="Q26" s="312"/>
      <c r="R26" s="313"/>
      <c r="S26" s="315">
        <f>S24</f>
        <v>162.13210999999984</v>
      </c>
      <c r="T26" s="312"/>
      <c r="U26" s="312"/>
      <c r="V26" s="313"/>
      <c r="W26" s="315">
        <f>W24</f>
        <v>0</v>
      </c>
      <c r="X26" s="312"/>
      <c r="Y26" s="312"/>
      <c r="Z26" s="313"/>
      <c r="AA26" s="265"/>
      <c r="AB26" s="265"/>
      <c r="AC26" s="265"/>
      <c r="AD26" s="265"/>
      <c r="AE26" s="265"/>
      <c r="AF26" s="265"/>
      <c r="AG26" s="265"/>
      <c r="AH26" s="265"/>
      <c r="AI26" s="265"/>
      <c r="AJ26" s="265"/>
    </row>
    <row r="27" spans="1:36" s="239" customFormat="1" ht="33.75" customHeight="1" x14ac:dyDescent="0.2">
      <c r="C27" s="361"/>
    </row>
    <row r="28" spans="1:36" s="244" customFormat="1" ht="20.25" customHeight="1" x14ac:dyDescent="0.15">
      <c r="A28" s="242"/>
      <c r="B28" s="316"/>
      <c r="C28" s="622" t="s">
        <v>17</v>
      </c>
      <c r="D28" s="622"/>
      <c r="E28" s="622"/>
      <c r="F28" s="622"/>
      <c r="G28" s="622" t="s">
        <v>18</v>
      </c>
      <c r="H28" s="622"/>
      <c r="I28" s="622"/>
      <c r="J28" s="622" t="s">
        <v>17</v>
      </c>
      <c r="K28" s="622" t="s">
        <v>19</v>
      </c>
      <c r="L28" s="622"/>
      <c r="M28" s="622"/>
      <c r="N28" s="622" t="s">
        <v>17</v>
      </c>
      <c r="O28" s="622" t="s">
        <v>20</v>
      </c>
      <c r="P28" s="622"/>
      <c r="Q28" s="622"/>
      <c r="R28" s="622" t="s">
        <v>17</v>
      </c>
      <c r="S28" s="622" t="s">
        <v>21</v>
      </c>
      <c r="T28" s="622"/>
      <c r="U28" s="622"/>
      <c r="V28" s="622" t="s">
        <v>17</v>
      </c>
      <c r="W28" s="622" t="s">
        <v>22</v>
      </c>
      <c r="X28" s="622"/>
      <c r="Y28" s="622"/>
      <c r="Z28" s="622" t="s">
        <v>17</v>
      </c>
      <c r="AA28" s="242"/>
      <c r="AB28" s="242"/>
      <c r="AC28" s="242"/>
      <c r="AD28" s="242"/>
      <c r="AE28" s="242"/>
      <c r="AF28" s="242"/>
      <c r="AG28" s="242"/>
      <c r="AH28" s="242"/>
      <c r="AI28" s="242"/>
      <c r="AJ28" s="242"/>
    </row>
    <row r="29" spans="1:36" ht="38.25" x14ac:dyDescent="0.2">
      <c r="B29" s="245" t="s">
        <v>36</v>
      </c>
      <c r="C29" s="246" t="s">
        <v>37</v>
      </c>
      <c r="D29" s="247" t="s">
        <v>38</v>
      </c>
      <c r="E29" s="247" t="s">
        <v>39</v>
      </c>
      <c r="F29" s="248" t="s">
        <v>40</v>
      </c>
      <c r="G29" s="246" t="s">
        <v>37</v>
      </c>
      <c r="H29" s="247" t="s">
        <v>38</v>
      </c>
      <c r="I29" s="247" t="s">
        <v>39</v>
      </c>
      <c r="J29" s="248" t="s">
        <v>40</v>
      </c>
      <c r="K29" s="246" t="s">
        <v>37</v>
      </c>
      <c r="L29" s="247" t="s">
        <v>38</v>
      </c>
      <c r="M29" s="247" t="s">
        <v>39</v>
      </c>
      <c r="N29" s="248" t="s">
        <v>40</v>
      </c>
      <c r="O29" s="246" t="s">
        <v>37</v>
      </c>
      <c r="P29" s="247" t="s">
        <v>38</v>
      </c>
      <c r="Q29" s="247" t="s">
        <v>39</v>
      </c>
      <c r="R29" s="248" t="s">
        <v>40</v>
      </c>
      <c r="S29" s="246" t="s">
        <v>37</v>
      </c>
      <c r="T29" s="247" t="s">
        <v>38</v>
      </c>
      <c r="U29" s="247" t="s">
        <v>39</v>
      </c>
      <c r="V29" s="248" t="s">
        <v>40</v>
      </c>
      <c r="W29" s="246" t="s">
        <v>37</v>
      </c>
      <c r="X29" s="247" t="s">
        <v>38</v>
      </c>
      <c r="Y29" s="247" t="s">
        <v>39</v>
      </c>
      <c r="Z29" s="248" t="s">
        <v>40</v>
      </c>
    </row>
    <row r="30" spans="1:36" x14ac:dyDescent="0.2">
      <c r="B30" s="250" t="s">
        <v>41</v>
      </c>
      <c r="C30" s="251"/>
      <c r="D30" s="428"/>
      <c r="E30" s="428"/>
      <c r="F30" s="99">
        <f t="shared" ref="F30:F35" si="6">SUM(C30:E30)</f>
        <v>0</v>
      </c>
      <c r="G30" s="252"/>
      <c r="H30" s="428"/>
      <c r="I30" s="428"/>
      <c r="J30" s="99">
        <f t="shared" ref="J30:J35" si="7">SUM(G30:I30)</f>
        <v>0</v>
      </c>
      <c r="K30" s="252"/>
      <c r="L30" s="428"/>
      <c r="M30" s="428"/>
      <c r="N30" s="253">
        <f t="shared" ref="N30:N35" si="8">SUM(L30:M30)</f>
        <v>0</v>
      </c>
      <c r="O30" s="254"/>
      <c r="P30" s="428"/>
      <c r="Q30" s="428"/>
      <c r="R30" s="253">
        <f>SUM(P30:Q30)</f>
        <v>0</v>
      </c>
      <c r="S30" s="254"/>
      <c r="T30" s="428"/>
      <c r="U30" s="428"/>
      <c r="V30" s="253">
        <f t="shared" ref="V30:V35" si="9">SUM(T30:U30)</f>
        <v>0</v>
      </c>
      <c r="W30" s="254"/>
      <c r="X30" s="428"/>
      <c r="Y30" s="428"/>
      <c r="Z30" s="253">
        <f t="shared" ref="Z30:Z35" si="10">SUM(X30:Y30)</f>
        <v>0</v>
      </c>
    </row>
    <row r="31" spans="1:36" x14ac:dyDescent="0.2">
      <c r="B31" s="255" t="s">
        <v>42</v>
      </c>
      <c r="C31" s="256"/>
      <c r="D31" s="430"/>
      <c r="E31" s="430"/>
      <c r="F31" s="106">
        <f t="shared" si="6"/>
        <v>0</v>
      </c>
      <c r="G31" s="257"/>
      <c r="H31" s="430"/>
      <c r="I31" s="430"/>
      <c r="J31" s="106">
        <f t="shared" si="7"/>
        <v>0</v>
      </c>
      <c r="K31" s="257"/>
      <c r="L31" s="430"/>
      <c r="M31" s="430"/>
      <c r="N31" s="258">
        <f t="shared" si="8"/>
        <v>0</v>
      </c>
      <c r="O31" s="259"/>
      <c r="P31" s="430"/>
      <c r="Q31" s="430"/>
      <c r="R31" s="258">
        <f>SUM(P31:Q31)</f>
        <v>0</v>
      </c>
      <c r="S31" s="259"/>
      <c r="T31" s="430"/>
      <c r="U31" s="430"/>
      <c r="V31" s="258">
        <f t="shared" si="9"/>
        <v>0</v>
      </c>
      <c r="W31" s="259"/>
      <c r="X31" s="430"/>
      <c r="Y31" s="430"/>
      <c r="Z31" s="258">
        <f t="shared" si="10"/>
        <v>0</v>
      </c>
    </row>
    <row r="32" spans="1:36" x14ac:dyDescent="0.2">
      <c r="B32" s="255" t="s">
        <v>43</v>
      </c>
      <c r="C32" s="256"/>
      <c r="D32" s="430"/>
      <c r="E32" s="430"/>
      <c r="F32" s="106">
        <f t="shared" si="6"/>
        <v>0</v>
      </c>
      <c r="G32" s="257"/>
      <c r="H32" s="430"/>
      <c r="I32" s="430"/>
      <c r="J32" s="106">
        <f t="shared" si="7"/>
        <v>0</v>
      </c>
      <c r="K32" s="257"/>
      <c r="L32" s="430"/>
      <c r="M32" s="430"/>
      <c r="N32" s="258">
        <f t="shared" si="8"/>
        <v>0</v>
      </c>
      <c r="O32" s="259"/>
      <c r="P32" s="430"/>
      <c r="Q32" s="430"/>
      <c r="R32" s="258">
        <f>SUM(P32:Q32)</f>
        <v>0</v>
      </c>
      <c r="S32" s="259"/>
      <c r="T32" s="430"/>
      <c r="U32" s="430"/>
      <c r="V32" s="258">
        <f t="shared" si="9"/>
        <v>0</v>
      </c>
      <c r="W32" s="259"/>
      <c r="X32" s="430"/>
      <c r="Y32" s="430"/>
      <c r="Z32" s="258">
        <f t="shared" si="10"/>
        <v>0</v>
      </c>
    </row>
    <row r="33" spans="1:36" x14ac:dyDescent="0.2">
      <c r="B33" s="255" t="s">
        <v>196</v>
      </c>
      <c r="C33" s="256"/>
      <c r="D33" s="430"/>
      <c r="E33" s="430"/>
      <c r="F33" s="106">
        <f t="shared" si="6"/>
        <v>0</v>
      </c>
      <c r="G33" s="257"/>
      <c r="H33" s="430"/>
      <c r="I33" s="430"/>
      <c r="J33" s="106">
        <f t="shared" si="7"/>
        <v>0</v>
      </c>
      <c r="K33" s="257"/>
      <c r="L33" s="430"/>
      <c r="M33" s="430"/>
      <c r="N33" s="258">
        <f t="shared" si="8"/>
        <v>0</v>
      </c>
      <c r="O33" s="259"/>
      <c r="P33" s="430"/>
      <c r="Q33" s="430"/>
      <c r="R33" s="258">
        <f>SUM(P33:Q33)</f>
        <v>0</v>
      </c>
      <c r="S33" s="259"/>
      <c r="T33" s="430"/>
      <c r="U33" s="430"/>
      <c r="V33" s="258">
        <f t="shared" si="9"/>
        <v>0</v>
      </c>
      <c r="W33" s="259"/>
      <c r="X33" s="430"/>
      <c r="Y33" s="430"/>
      <c r="Z33" s="258">
        <f t="shared" si="10"/>
        <v>0</v>
      </c>
    </row>
    <row r="34" spans="1:36" x14ac:dyDescent="0.2">
      <c r="B34" s="255" t="s">
        <v>44</v>
      </c>
      <c r="C34" s="256"/>
      <c r="D34" s="430"/>
      <c r="E34" s="430"/>
      <c r="F34" s="106">
        <f t="shared" si="6"/>
        <v>0</v>
      </c>
      <c r="G34" s="257"/>
      <c r="H34" s="430"/>
      <c r="I34" s="430"/>
      <c r="J34" s="106">
        <f t="shared" si="7"/>
        <v>0</v>
      </c>
      <c r="K34" s="257"/>
      <c r="L34" s="430"/>
      <c r="M34" s="430"/>
      <c r="N34" s="258">
        <f t="shared" si="8"/>
        <v>0</v>
      </c>
      <c r="O34" s="259"/>
      <c r="P34" s="430"/>
      <c r="Q34" s="430"/>
      <c r="R34" s="258">
        <f>SUM(P34:Q34)</f>
        <v>0</v>
      </c>
      <c r="S34" s="259"/>
      <c r="T34" s="430"/>
      <c r="U34" s="430"/>
      <c r="V34" s="258">
        <f t="shared" si="9"/>
        <v>0</v>
      </c>
      <c r="W34" s="259"/>
      <c r="X34" s="430"/>
      <c r="Y34" s="430"/>
      <c r="Z34" s="258">
        <f t="shared" si="10"/>
        <v>0</v>
      </c>
    </row>
    <row r="35" spans="1:36" x14ac:dyDescent="0.2">
      <c r="B35" s="260" t="s">
        <v>14</v>
      </c>
      <c r="C35" s="261"/>
      <c r="D35" s="432"/>
      <c r="E35" s="432"/>
      <c r="F35" s="113">
        <f t="shared" si="6"/>
        <v>0</v>
      </c>
      <c r="G35" s="262"/>
      <c r="H35" s="432"/>
      <c r="I35" s="432"/>
      <c r="J35" s="113">
        <f t="shared" si="7"/>
        <v>0</v>
      </c>
      <c r="K35" s="262"/>
      <c r="L35" s="432"/>
      <c r="M35" s="432"/>
      <c r="N35" s="263">
        <f t="shared" si="8"/>
        <v>0</v>
      </c>
      <c r="O35" s="264"/>
      <c r="P35" s="432"/>
      <c r="Q35" s="432"/>
      <c r="R35" s="317">
        <v>0</v>
      </c>
      <c r="S35" s="264"/>
      <c r="T35" s="432"/>
      <c r="U35" s="432"/>
      <c r="V35" s="263">
        <f t="shared" si="9"/>
        <v>0</v>
      </c>
      <c r="W35" s="264"/>
      <c r="X35" s="432"/>
      <c r="Y35" s="432"/>
      <c r="Z35" s="263">
        <f t="shared" si="10"/>
        <v>0</v>
      </c>
    </row>
    <row r="36" spans="1:36" s="273" customFormat="1" x14ac:dyDescent="0.2">
      <c r="A36" s="265"/>
      <c r="B36" s="266" t="s">
        <v>45</v>
      </c>
      <c r="C36" s="267"/>
      <c r="D36" s="268">
        <f>SUM(D30:D35)</f>
        <v>0</v>
      </c>
      <c r="E36" s="268">
        <f>SUM(E30:E35)</f>
        <v>0</v>
      </c>
      <c r="F36" s="269">
        <f>SUM(F30:F35)</f>
        <v>0</v>
      </c>
      <c r="G36" s="266"/>
      <c r="H36" s="268">
        <f>SUM(H30:H35)</f>
        <v>0</v>
      </c>
      <c r="I36" s="268">
        <f>SUM(I30:I35)</f>
        <v>0</v>
      </c>
      <c r="J36" s="270">
        <f>SUM(J30:J35)</f>
        <v>0</v>
      </c>
      <c r="K36" s="271"/>
      <c r="L36" s="272">
        <f>SUM(L30:L35)</f>
        <v>0</v>
      </c>
      <c r="M36" s="272">
        <f>SUM(M30:M35)</f>
        <v>0</v>
      </c>
      <c r="N36" s="270">
        <f>SUM(N30:N35)</f>
        <v>0</v>
      </c>
      <c r="O36" s="271"/>
      <c r="P36" s="272">
        <f>SUM(P30:P35)</f>
        <v>0</v>
      </c>
      <c r="Q36" s="272">
        <f>SUM(Q30:Q35)</f>
        <v>0</v>
      </c>
      <c r="R36" s="270">
        <f>SUM(R30:R35)</f>
        <v>0</v>
      </c>
      <c r="S36" s="271"/>
      <c r="T36" s="272">
        <f>SUM(T30:T35)</f>
        <v>0</v>
      </c>
      <c r="U36" s="272">
        <f>SUM(U30:U35)</f>
        <v>0</v>
      </c>
      <c r="V36" s="270">
        <f>SUM(V30:V35)</f>
        <v>0</v>
      </c>
      <c r="W36" s="271"/>
      <c r="X36" s="272">
        <f>SUM(X30:X35)</f>
        <v>0</v>
      </c>
      <c r="Y36" s="272">
        <f>SUM(Y30:Y35)</f>
        <v>0</v>
      </c>
      <c r="Z36" s="270">
        <f>SUM(Z30:Z35)</f>
        <v>0</v>
      </c>
      <c r="AA36" s="265"/>
      <c r="AB36" s="265"/>
      <c r="AC36" s="265"/>
      <c r="AD36" s="265"/>
      <c r="AE36" s="265"/>
      <c r="AF36" s="265"/>
      <c r="AG36" s="265"/>
      <c r="AH36" s="265"/>
      <c r="AI36" s="265"/>
      <c r="AJ36" s="265"/>
    </row>
    <row r="37" spans="1:36" ht="2.1" customHeight="1" x14ac:dyDescent="0.2">
      <c r="B37" s="274"/>
      <c r="C37" s="274"/>
      <c r="D37" s="275"/>
      <c r="E37" s="275"/>
      <c r="F37" s="276"/>
      <c r="G37" s="274"/>
      <c r="H37" s="277"/>
      <c r="I37" s="277"/>
      <c r="J37" s="278"/>
      <c r="K37" s="279"/>
      <c r="L37" s="277"/>
      <c r="M37" s="280"/>
      <c r="N37" s="278"/>
      <c r="O37" s="279"/>
      <c r="P37" s="277"/>
      <c r="Q37" s="280"/>
      <c r="R37" s="278"/>
      <c r="S37" s="279"/>
      <c r="T37" s="277"/>
      <c r="U37" s="280"/>
      <c r="V37" s="278"/>
      <c r="W37" s="279"/>
      <c r="X37" s="277"/>
      <c r="Y37" s="280"/>
      <c r="Z37" s="278"/>
    </row>
    <row r="38" spans="1:36" x14ac:dyDescent="0.2">
      <c r="B38" s="281" t="s">
        <v>9</v>
      </c>
      <c r="C38" s="281"/>
      <c r="D38" s="282"/>
      <c r="E38" s="282"/>
      <c r="F38" s="281"/>
      <c r="G38" s="281"/>
      <c r="H38" s="283"/>
      <c r="I38" s="284"/>
      <c r="J38" s="284"/>
      <c r="K38" s="284"/>
      <c r="L38" s="283"/>
      <c r="M38" s="284"/>
      <c r="N38" s="285"/>
      <c r="O38" s="284"/>
      <c r="P38" s="283"/>
      <c r="Q38" s="284"/>
      <c r="R38" s="285"/>
      <c r="S38" s="284"/>
      <c r="T38" s="283"/>
      <c r="U38" s="284"/>
      <c r="V38" s="285"/>
      <c r="W38" s="284"/>
      <c r="X38" s="283"/>
      <c r="Y38" s="284"/>
      <c r="Z38" s="285"/>
    </row>
    <row r="39" spans="1:36" x14ac:dyDescent="0.2">
      <c r="B39" s="250" t="s">
        <v>46</v>
      </c>
      <c r="C39" s="251"/>
      <c r="D39" s="98"/>
      <c r="E39" s="98"/>
      <c r="F39" s="99">
        <f>SUM(C39:E39)</f>
        <v>0</v>
      </c>
      <c r="G39" s="252"/>
      <c r="H39" s="98"/>
      <c r="I39" s="98"/>
      <c r="J39" s="99">
        <v>0</v>
      </c>
      <c r="K39" s="254"/>
      <c r="L39" s="98"/>
      <c r="M39" s="98"/>
      <c r="N39" s="253">
        <f>SUM(L39:M39)</f>
        <v>0</v>
      </c>
      <c r="O39" s="254"/>
      <c r="P39" s="138"/>
      <c r="Q39" s="138"/>
      <c r="R39" s="253">
        <f>SUM(P39:Q39)</f>
        <v>0</v>
      </c>
      <c r="S39" s="254"/>
      <c r="T39" s="138"/>
      <c r="U39" s="138"/>
      <c r="V39" s="253">
        <f>SUM(T39:U39)</f>
        <v>0</v>
      </c>
      <c r="W39" s="254"/>
      <c r="X39" s="138"/>
      <c r="Y39" s="138"/>
      <c r="Z39" s="253">
        <f>SUM(X39:Y39)</f>
        <v>0</v>
      </c>
    </row>
    <row r="40" spans="1:36" x14ac:dyDescent="0.2">
      <c r="B40" s="255" t="s">
        <v>47</v>
      </c>
      <c r="C40" s="256"/>
      <c r="D40" s="105"/>
      <c r="E40" s="105"/>
      <c r="F40" s="106">
        <f>SUM(C40:E40)</f>
        <v>0</v>
      </c>
      <c r="G40" s="257"/>
      <c r="H40" s="105"/>
      <c r="I40" s="105"/>
      <c r="J40" s="106">
        <v>0</v>
      </c>
      <c r="K40" s="259"/>
      <c r="L40" s="105"/>
      <c r="M40" s="105"/>
      <c r="N40" s="258">
        <f>SUM(L40:M40)</f>
        <v>0</v>
      </c>
      <c r="O40" s="259"/>
      <c r="P40" s="139"/>
      <c r="Q40" s="139"/>
      <c r="R40" s="258">
        <f>SUM(P40:Q40)</f>
        <v>0</v>
      </c>
      <c r="S40" s="259"/>
      <c r="T40" s="139"/>
      <c r="U40" s="139"/>
      <c r="V40" s="258">
        <f>SUM(T40:U40)</f>
        <v>0</v>
      </c>
      <c r="W40" s="259"/>
      <c r="X40" s="139"/>
      <c r="Y40" s="139"/>
      <c r="Z40" s="258">
        <f>SUM(X40:Y40)</f>
        <v>0</v>
      </c>
    </row>
    <row r="41" spans="1:36" x14ac:dyDescent="0.2">
      <c r="B41" s="255" t="s">
        <v>48</v>
      </c>
      <c r="C41" s="256"/>
      <c r="D41" s="105"/>
      <c r="E41" s="105"/>
      <c r="F41" s="106">
        <f>SUM(C41:E41)</f>
        <v>0</v>
      </c>
      <c r="G41" s="257"/>
      <c r="H41" s="105"/>
      <c r="I41" s="105"/>
      <c r="J41" s="106">
        <v>0</v>
      </c>
      <c r="K41" s="259"/>
      <c r="L41" s="105"/>
      <c r="M41" s="105"/>
      <c r="N41" s="258">
        <f>SUM(L41:M41)</f>
        <v>0</v>
      </c>
      <c r="O41" s="259"/>
      <c r="P41" s="139"/>
      <c r="Q41" s="139"/>
      <c r="R41" s="258">
        <f>SUM(P41:Q41)</f>
        <v>0</v>
      </c>
      <c r="S41" s="259"/>
      <c r="T41" s="139"/>
      <c r="U41" s="139"/>
      <c r="V41" s="258">
        <f>SUM(T41:U41)</f>
        <v>0</v>
      </c>
      <c r="W41" s="259"/>
      <c r="X41" s="139"/>
      <c r="Y41" s="139"/>
      <c r="Z41" s="258">
        <f>SUM(X41:Y41)</f>
        <v>0</v>
      </c>
    </row>
    <row r="42" spans="1:36" x14ac:dyDescent="0.2">
      <c r="B42" s="260" t="s">
        <v>10</v>
      </c>
      <c r="C42" s="286"/>
      <c r="D42" s="112"/>
      <c r="E42" s="112"/>
      <c r="F42" s="113">
        <f>SUM(C42:E42)</f>
        <v>0</v>
      </c>
      <c r="G42" s="262"/>
      <c r="H42" s="112"/>
      <c r="I42" s="112"/>
      <c r="J42" s="113">
        <v>0</v>
      </c>
      <c r="K42" s="264"/>
      <c r="L42" s="112"/>
      <c r="M42" s="112"/>
      <c r="N42" s="263">
        <f>SUM(L42:M42)</f>
        <v>0</v>
      </c>
      <c r="O42" s="264"/>
      <c r="P42" s="141"/>
      <c r="Q42" s="141"/>
      <c r="R42" s="263">
        <f>SUM(P42:Q42)</f>
        <v>0</v>
      </c>
      <c r="S42" s="264"/>
      <c r="T42" s="141"/>
      <c r="U42" s="141"/>
      <c r="V42" s="263">
        <f>SUM(T42:U42)</f>
        <v>0</v>
      </c>
      <c r="W42" s="264"/>
      <c r="X42" s="141"/>
      <c r="Y42" s="141"/>
      <c r="Z42" s="263">
        <f>SUM(X42:Y42)</f>
        <v>0</v>
      </c>
    </row>
    <row r="43" spans="1:36" s="273" customFormat="1" x14ac:dyDescent="0.2">
      <c r="A43" s="265"/>
      <c r="B43" s="266" t="s">
        <v>45</v>
      </c>
      <c r="C43" s="267"/>
      <c r="D43" s="268">
        <f>SUM(D39:D42)</f>
        <v>0</v>
      </c>
      <c r="E43" s="268">
        <f>SUM(E39:E42)</f>
        <v>0</v>
      </c>
      <c r="F43" s="269">
        <f>SUM(F39:F42)</f>
        <v>0</v>
      </c>
      <c r="G43" s="266"/>
      <c r="H43" s="287">
        <v>0</v>
      </c>
      <c r="I43" s="287">
        <v>0</v>
      </c>
      <c r="J43" s="270">
        <v>0</v>
      </c>
      <c r="K43" s="271"/>
      <c r="L43" s="287"/>
      <c r="M43" s="287"/>
      <c r="N43" s="270">
        <f>SUM(N39:N42)</f>
        <v>0</v>
      </c>
      <c r="O43" s="271"/>
      <c r="P43" s="287">
        <f>SUM(P39:P42)</f>
        <v>0</v>
      </c>
      <c r="Q43" s="287">
        <f>SUM(Q39:Q42)</f>
        <v>0</v>
      </c>
      <c r="R43" s="270">
        <f>SUM(R39:R42)</f>
        <v>0</v>
      </c>
      <c r="S43" s="271"/>
      <c r="T43" s="287">
        <f>SUM(T39:T42)</f>
        <v>0</v>
      </c>
      <c r="U43" s="287">
        <f>SUM(U39:U42)</f>
        <v>0</v>
      </c>
      <c r="V43" s="270">
        <f>SUM(V39:V42)</f>
        <v>0</v>
      </c>
      <c r="W43" s="271"/>
      <c r="X43" s="287">
        <f>SUM(X39:X42)</f>
        <v>0</v>
      </c>
      <c r="Y43" s="287">
        <f>SUM(Y39:Y42)</f>
        <v>0</v>
      </c>
      <c r="Z43" s="270">
        <f>SUM(Z39:Z42)</f>
        <v>0</v>
      </c>
      <c r="AA43" s="265"/>
      <c r="AB43" s="265"/>
      <c r="AC43" s="265"/>
      <c r="AD43" s="265"/>
      <c r="AE43" s="265"/>
      <c r="AF43" s="265"/>
      <c r="AG43" s="265"/>
      <c r="AH43" s="265"/>
      <c r="AI43" s="265"/>
      <c r="AJ43" s="265"/>
    </row>
    <row r="44" spans="1:36" ht="2.1" customHeight="1" x14ac:dyDescent="0.2">
      <c r="B44" s="274"/>
      <c r="C44" s="274"/>
      <c r="D44" s="275"/>
      <c r="E44" s="275"/>
      <c r="F44" s="276"/>
      <c r="G44" s="274"/>
      <c r="H44" s="277"/>
      <c r="I44" s="277"/>
      <c r="J44" s="278"/>
      <c r="K44" s="279"/>
      <c r="L44" s="277"/>
      <c r="M44" s="280"/>
      <c r="N44" s="278"/>
      <c r="O44" s="279"/>
      <c r="P44" s="277"/>
      <c r="Q44" s="280"/>
      <c r="R44" s="278"/>
      <c r="S44" s="279"/>
      <c r="T44" s="277"/>
      <c r="U44" s="280"/>
      <c r="V44" s="278"/>
      <c r="W44" s="279"/>
      <c r="X44" s="277"/>
      <c r="Y44" s="280"/>
      <c r="Z44" s="278"/>
    </row>
    <row r="45" spans="1:36" s="288" customFormat="1" ht="3" customHeight="1" x14ac:dyDescent="0.2">
      <c r="B45" s="289"/>
      <c r="C45" s="289"/>
      <c r="D45" s="290"/>
      <c r="E45" s="290"/>
      <c r="F45" s="291"/>
      <c r="G45" s="289"/>
      <c r="H45" s="292"/>
      <c r="I45" s="292"/>
      <c r="J45" s="285"/>
      <c r="K45" s="285"/>
      <c r="L45" s="292"/>
      <c r="M45" s="293"/>
      <c r="N45" s="285"/>
      <c r="O45" s="285"/>
      <c r="P45" s="292"/>
      <c r="Q45" s="293"/>
      <c r="R45" s="285"/>
      <c r="S45" s="285"/>
      <c r="T45" s="292"/>
      <c r="U45" s="293"/>
      <c r="V45" s="285"/>
      <c r="W45" s="285"/>
      <c r="X45" s="292"/>
      <c r="Y45" s="293"/>
      <c r="Z45" s="285"/>
    </row>
    <row r="46" spans="1:36" s="273" customFormat="1" x14ac:dyDescent="0.2">
      <c r="A46" s="265"/>
      <c r="B46" s="294" t="s">
        <v>40</v>
      </c>
      <c r="C46" s="294"/>
      <c r="D46" s="295">
        <f>D36+D43</f>
        <v>0</v>
      </c>
      <c r="E46" s="295">
        <f>E36+E43</f>
        <v>0</v>
      </c>
      <c r="F46" s="296">
        <f>F36+F43</f>
        <v>0</v>
      </c>
      <c r="G46" s="294"/>
      <c r="H46" s="295">
        <f>H36+H43</f>
        <v>0</v>
      </c>
      <c r="I46" s="295">
        <f>I36+I43</f>
        <v>0</v>
      </c>
      <c r="J46" s="296">
        <f>J36+J43</f>
        <v>0</v>
      </c>
      <c r="K46" s="300"/>
      <c r="L46" s="297">
        <f>L36+L43</f>
        <v>0</v>
      </c>
      <c r="M46" s="298">
        <f>M36+M43</f>
        <v>0</v>
      </c>
      <c r="N46" s="299">
        <f>N36+N43</f>
        <v>0</v>
      </c>
      <c r="O46" s="300"/>
      <c r="P46" s="297">
        <f>P36+P43</f>
        <v>0</v>
      </c>
      <c r="Q46" s="298">
        <f>Q36+Q43</f>
        <v>0</v>
      </c>
      <c r="R46" s="299">
        <f>R36+R43</f>
        <v>0</v>
      </c>
      <c r="S46" s="300"/>
      <c r="T46" s="297">
        <f>T36+T43</f>
        <v>0</v>
      </c>
      <c r="U46" s="298">
        <f>U36+U43</f>
        <v>0</v>
      </c>
      <c r="V46" s="299">
        <f>V36+V43</f>
        <v>0</v>
      </c>
      <c r="W46" s="300"/>
      <c r="X46" s="297">
        <f>X36+X43</f>
        <v>0</v>
      </c>
      <c r="Y46" s="298">
        <f>Y36+Y43</f>
        <v>0</v>
      </c>
      <c r="Z46" s="299">
        <f>Z36+Z43</f>
        <v>0</v>
      </c>
      <c r="AA46" s="265"/>
      <c r="AB46" s="265"/>
      <c r="AC46" s="265"/>
      <c r="AD46" s="265"/>
      <c r="AE46" s="265"/>
      <c r="AF46" s="265"/>
      <c r="AG46" s="265"/>
      <c r="AH46" s="265"/>
      <c r="AI46" s="265"/>
      <c r="AJ46" s="265"/>
    </row>
    <row r="47" spans="1:36" s="321" customFormat="1" x14ac:dyDescent="0.2">
      <c r="A47" s="318"/>
      <c r="B47" s="301" t="s">
        <v>49</v>
      </c>
      <c r="C47" s="319"/>
      <c r="D47" s="180"/>
      <c r="E47" s="180"/>
      <c r="F47" s="181"/>
      <c r="G47" s="319"/>
      <c r="H47" s="182"/>
      <c r="I47" s="182"/>
      <c r="J47" s="320"/>
      <c r="K47" s="320"/>
      <c r="L47" s="182"/>
      <c r="M47" s="182"/>
      <c r="N47" s="320"/>
      <c r="O47" s="320"/>
      <c r="P47" s="182"/>
      <c r="Q47" s="182"/>
      <c r="R47" s="320"/>
      <c r="S47" s="320"/>
      <c r="T47" s="182"/>
      <c r="U47" s="182"/>
      <c r="V47" s="320"/>
      <c r="W47" s="320"/>
      <c r="X47" s="182"/>
      <c r="Y47" s="182"/>
      <c r="Z47" s="320"/>
      <c r="AA47" s="318"/>
      <c r="AB47" s="318"/>
      <c r="AC47" s="318"/>
      <c r="AD47" s="318"/>
      <c r="AE47" s="318"/>
      <c r="AF47" s="318"/>
      <c r="AG47" s="318"/>
      <c r="AH47" s="318"/>
      <c r="AI47" s="318"/>
      <c r="AJ47" s="318"/>
    </row>
    <row r="48" spans="1:36" x14ac:dyDescent="0.2">
      <c r="B48" s="510" t="s">
        <v>50</v>
      </c>
      <c r="C48" s="479"/>
      <c r="D48" s="480"/>
      <c r="E48" s="481"/>
      <c r="F48" s="165"/>
      <c r="G48" s="305"/>
      <c r="H48" s="166"/>
      <c r="I48" s="166"/>
      <c r="J48" s="308"/>
      <c r="K48" s="305"/>
      <c r="L48" s="166"/>
      <c r="M48" s="307"/>
      <c r="N48" s="308"/>
      <c r="O48" s="305"/>
      <c r="P48" s="166"/>
      <c r="Q48" s="307"/>
      <c r="R48" s="308"/>
      <c r="S48" s="305"/>
      <c r="T48" s="166"/>
      <c r="U48" s="307"/>
      <c r="V48" s="308"/>
      <c r="W48" s="305"/>
      <c r="X48" s="166"/>
      <c r="Y48" s="307"/>
      <c r="Z48" s="308"/>
    </row>
    <row r="49" spans="1:36" s="273" customFormat="1" x14ac:dyDescent="0.2">
      <c r="A49" s="265"/>
      <c r="B49" s="309" t="s">
        <v>45</v>
      </c>
      <c r="C49" s="310">
        <f>SUM(C48)</f>
        <v>0</v>
      </c>
      <c r="D49" s="295"/>
      <c r="E49" s="295">
        <f>E48</f>
        <v>0</v>
      </c>
      <c r="F49" s="296"/>
      <c r="G49" s="310">
        <f>G48</f>
        <v>0</v>
      </c>
      <c r="H49" s="295"/>
      <c r="I49" s="295">
        <f>I48</f>
        <v>0</v>
      </c>
      <c r="J49" s="299"/>
      <c r="K49" s="300">
        <f>SUM(K48:K48)</f>
        <v>0</v>
      </c>
      <c r="L49" s="170"/>
      <c r="M49" s="170">
        <f>M48</f>
        <v>0</v>
      </c>
      <c r="N49" s="299"/>
      <c r="O49" s="300">
        <f>SUM(O48:O48)</f>
        <v>0</v>
      </c>
      <c r="P49" s="170"/>
      <c r="Q49" s="170">
        <f>Q48</f>
        <v>0</v>
      </c>
      <c r="R49" s="299"/>
      <c r="S49" s="300">
        <f>SUM(S48:S48)</f>
        <v>0</v>
      </c>
      <c r="T49" s="170"/>
      <c r="U49" s="170">
        <f>U48</f>
        <v>0</v>
      </c>
      <c r="V49" s="299"/>
      <c r="W49" s="300">
        <f>SUM(W48:W48)</f>
        <v>0</v>
      </c>
      <c r="X49" s="170"/>
      <c r="Y49" s="170">
        <f>Y48</f>
        <v>0</v>
      </c>
      <c r="Z49" s="299"/>
      <c r="AA49" s="265"/>
      <c r="AB49" s="265"/>
      <c r="AC49" s="265"/>
      <c r="AD49" s="265"/>
      <c r="AE49" s="265"/>
      <c r="AF49" s="265"/>
      <c r="AG49" s="265"/>
      <c r="AH49" s="265"/>
      <c r="AI49" s="265"/>
      <c r="AJ49" s="265"/>
    </row>
    <row r="50" spans="1:36" s="288" customFormat="1" x14ac:dyDescent="0.2">
      <c r="B50" s="289"/>
      <c r="C50" s="289"/>
      <c r="D50" s="290"/>
      <c r="E50" s="290"/>
      <c r="F50" s="291"/>
      <c r="G50" s="289"/>
      <c r="H50" s="292"/>
      <c r="I50" s="292"/>
      <c r="J50" s="285"/>
      <c r="K50" s="285"/>
      <c r="L50" s="292"/>
      <c r="M50" s="293"/>
      <c r="N50" s="285"/>
      <c r="O50" s="285"/>
      <c r="P50" s="292"/>
      <c r="Q50" s="293"/>
      <c r="R50" s="285"/>
      <c r="S50" s="285"/>
      <c r="T50" s="292"/>
      <c r="U50" s="293"/>
      <c r="V50" s="285"/>
      <c r="W50" s="285"/>
      <c r="X50" s="292"/>
      <c r="Y50" s="293"/>
      <c r="Z50" s="285"/>
    </row>
    <row r="51" spans="1:36" s="273" customFormat="1" x14ac:dyDescent="0.2">
      <c r="A51" s="265"/>
      <c r="B51" s="294" t="s">
        <v>51</v>
      </c>
      <c r="C51" s="311">
        <f>C49</f>
        <v>0</v>
      </c>
      <c r="D51" s="312"/>
      <c r="E51" s="312"/>
      <c r="F51" s="313"/>
      <c r="G51" s="310">
        <f>G49</f>
        <v>0</v>
      </c>
      <c r="H51" s="312"/>
      <c r="I51" s="312"/>
      <c r="J51" s="314"/>
      <c r="K51" s="315">
        <f>K49</f>
        <v>0</v>
      </c>
      <c r="L51" s="312"/>
      <c r="M51" s="312"/>
      <c r="N51" s="313"/>
      <c r="O51" s="315">
        <f>O49</f>
        <v>0</v>
      </c>
      <c r="P51" s="312"/>
      <c r="Q51" s="312"/>
      <c r="R51" s="313"/>
      <c r="S51" s="315">
        <f>S49</f>
        <v>0</v>
      </c>
      <c r="T51" s="312"/>
      <c r="U51" s="312"/>
      <c r="V51" s="313"/>
      <c r="W51" s="315">
        <f>W49</f>
        <v>0</v>
      </c>
      <c r="X51" s="312"/>
      <c r="Y51" s="312"/>
      <c r="Z51" s="313"/>
      <c r="AA51" s="265"/>
      <c r="AB51" s="265"/>
      <c r="AC51" s="265"/>
      <c r="AD51" s="265"/>
      <c r="AE51" s="265"/>
      <c r="AF51" s="265"/>
      <c r="AG51" s="265"/>
      <c r="AH51" s="265"/>
      <c r="AI51" s="265"/>
      <c r="AJ51" s="265"/>
    </row>
    <row r="52" spans="1:36" s="322" customFormat="1" x14ac:dyDescent="0.2">
      <c r="B52" s="323"/>
      <c r="C52" s="324"/>
      <c r="D52" s="324"/>
      <c r="E52" s="324"/>
      <c r="F52" s="325"/>
      <c r="G52" s="326"/>
      <c r="H52" s="327"/>
      <c r="I52" s="328"/>
      <c r="J52" s="326"/>
      <c r="K52" s="326"/>
      <c r="L52" s="327"/>
      <c r="M52" s="328"/>
      <c r="N52" s="326"/>
      <c r="O52" s="326"/>
      <c r="P52" s="327"/>
      <c r="Q52" s="328"/>
      <c r="R52" s="326"/>
      <c r="S52" s="326"/>
      <c r="T52" s="327"/>
      <c r="U52" s="328"/>
      <c r="V52" s="326"/>
      <c r="W52" s="326"/>
      <c r="X52" s="327"/>
      <c r="Y52" s="328"/>
      <c r="Z52" s="326"/>
    </row>
    <row r="53" spans="1:36" s="239" customFormat="1" x14ac:dyDescent="0.2">
      <c r="B53" s="323" t="s">
        <v>23</v>
      </c>
      <c r="C53" s="323"/>
      <c r="D53" s="329"/>
      <c r="E53" s="329"/>
      <c r="F53" s="329"/>
      <c r="G53" s="323"/>
      <c r="H53" s="329"/>
      <c r="I53" s="329"/>
      <c r="J53" s="323"/>
      <c r="K53" s="323"/>
      <c r="L53" s="329"/>
      <c r="M53" s="329"/>
      <c r="N53" s="323"/>
      <c r="O53" s="323"/>
      <c r="P53" s="329"/>
      <c r="Q53" s="329"/>
      <c r="R53" s="323"/>
      <c r="S53" s="323"/>
      <c r="T53" s="329"/>
      <c r="U53" s="329"/>
      <c r="V53" s="323"/>
      <c r="W53" s="323"/>
      <c r="X53" s="329"/>
      <c r="Y53" s="329"/>
      <c r="Z53" s="323"/>
    </row>
    <row r="54" spans="1:36" s="239" customFormat="1" x14ac:dyDescent="0.2">
      <c r="B54" s="323"/>
      <c r="C54" s="288" t="s">
        <v>139</v>
      </c>
      <c r="D54" s="329"/>
      <c r="E54" s="329"/>
      <c r="F54" s="329"/>
      <c r="G54" s="323"/>
      <c r="H54" s="329"/>
      <c r="I54" s="329"/>
      <c r="J54" s="323"/>
      <c r="K54" s="323"/>
      <c r="L54" s="329"/>
      <c r="M54" s="329"/>
      <c r="N54" s="323"/>
      <c r="O54" s="323"/>
      <c r="P54" s="329"/>
      <c r="Q54" s="329"/>
      <c r="R54" s="323"/>
      <c r="S54" s="323"/>
      <c r="T54" s="329"/>
      <c r="U54" s="329"/>
      <c r="V54" s="323"/>
      <c r="W54" s="323"/>
      <c r="X54" s="329"/>
      <c r="Y54" s="329"/>
      <c r="Z54" s="323"/>
    </row>
    <row r="55" spans="1:36" s="239" customFormat="1" x14ac:dyDescent="0.2">
      <c r="B55" s="323"/>
      <c r="C55" s="288" t="s">
        <v>53</v>
      </c>
      <c r="D55" s="329"/>
      <c r="E55" s="329"/>
      <c r="F55" s="329"/>
      <c r="G55" s="323"/>
      <c r="H55" s="329"/>
      <c r="I55" s="329"/>
      <c r="J55" s="323"/>
      <c r="K55" s="323"/>
      <c r="L55" s="329"/>
      <c r="M55" s="329"/>
      <c r="N55" s="323"/>
      <c r="O55" s="323"/>
      <c r="P55" s="329"/>
      <c r="Q55" s="329"/>
      <c r="R55" s="323"/>
      <c r="S55" s="323"/>
      <c r="T55" s="329"/>
      <c r="U55" s="329"/>
      <c r="V55" s="323"/>
      <c r="W55" s="323"/>
      <c r="X55" s="329"/>
      <c r="Y55" s="329"/>
      <c r="Z55" s="323"/>
    </row>
    <row r="56" spans="1:36" s="239" customFormat="1" ht="20.25" customHeight="1" x14ac:dyDescent="0.2"/>
    <row r="57" spans="1:36" s="239" customFormat="1" x14ac:dyDescent="0.2">
      <c r="B57" s="323" t="s">
        <v>37</v>
      </c>
      <c r="C57" s="288" t="s">
        <v>54</v>
      </c>
      <c r="E57" s="329"/>
      <c r="H57" s="329"/>
      <c r="J57" s="323"/>
      <c r="L57" s="329"/>
      <c r="N57" s="323"/>
      <c r="O57" s="288"/>
      <c r="P57" s="329"/>
      <c r="Q57" s="329"/>
      <c r="R57" s="288"/>
      <c r="S57" s="288"/>
      <c r="T57" s="329"/>
      <c r="U57" s="329"/>
      <c r="V57" s="288"/>
      <c r="W57" s="288"/>
      <c r="X57" s="329"/>
      <c r="Y57" s="329"/>
      <c r="Z57" s="288"/>
    </row>
    <row r="58" spans="1:36" s="239" customFormat="1" x14ac:dyDescent="0.2">
      <c r="B58" s="323" t="s">
        <v>55</v>
      </c>
      <c r="C58" s="288" t="s">
        <v>56</v>
      </c>
      <c r="E58" s="329"/>
      <c r="H58" s="329"/>
      <c r="J58" s="323"/>
      <c r="L58" s="329"/>
      <c r="N58" s="323"/>
      <c r="O58" s="288"/>
      <c r="P58" s="329"/>
      <c r="Q58" s="329"/>
      <c r="R58" s="288"/>
      <c r="S58" s="288"/>
      <c r="T58" s="329"/>
      <c r="U58" s="329"/>
      <c r="V58" s="288"/>
      <c r="W58" s="288"/>
      <c r="X58" s="329"/>
      <c r="Y58" s="329"/>
      <c r="Z58" s="288"/>
    </row>
    <row r="59" spans="1:36" s="239" customFormat="1" x14ac:dyDescent="0.2">
      <c r="B59" s="323" t="s">
        <v>39</v>
      </c>
      <c r="C59" s="288" t="s">
        <v>57</v>
      </c>
      <c r="E59" s="329"/>
      <c r="H59" s="329"/>
      <c r="J59" s="323"/>
      <c r="L59" s="329"/>
      <c r="N59" s="323"/>
    </row>
    <row r="60" spans="1:36" s="239" customFormat="1" x14ac:dyDescent="0.2">
      <c r="B60" s="323"/>
      <c r="C60" s="288"/>
      <c r="D60" s="239" t="s">
        <v>58</v>
      </c>
      <c r="E60" s="329"/>
      <c r="H60" s="329"/>
      <c r="J60" s="323"/>
      <c r="L60" s="329"/>
      <c r="N60" s="323"/>
    </row>
    <row r="61" spans="1:36" s="239" customFormat="1" x14ac:dyDescent="0.2">
      <c r="B61" s="323"/>
      <c r="C61" s="288"/>
      <c r="D61" s="239" t="s">
        <v>59</v>
      </c>
      <c r="E61" s="329"/>
      <c r="H61" s="329"/>
      <c r="J61" s="323"/>
      <c r="L61" s="329"/>
      <c r="N61" s="323"/>
    </row>
    <row r="62" spans="1:36" s="239" customFormat="1" x14ac:dyDescent="0.2">
      <c r="B62" s="323" t="s">
        <v>40</v>
      </c>
      <c r="C62" s="288" t="s">
        <v>60</v>
      </c>
      <c r="E62" s="329"/>
      <c r="G62" s="330"/>
      <c r="J62" s="330"/>
      <c r="K62" s="330"/>
      <c r="N62" s="330"/>
      <c r="O62" s="330"/>
      <c r="R62" s="330"/>
      <c r="S62" s="330"/>
      <c r="V62" s="330"/>
      <c r="W62" s="330"/>
      <c r="Z62" s="330"/>
    </row>
    <row r="63" spans="1:36" s="239" customFormat="1" x14ac:dyDescent="0.2">
      <c r="B63" s="323" t="s">
        <v>61</v>
      </c>
      <c r="C63" s="288" t="s">
        <v>62</v>
      </c>
      <c r="E63" s="329"/>
      <c r="H63" s="329"/>
      <c r="J63" s="323"/>
      <c r="L63" s="329"/>
      <c r="N63" s="323"/>
      <c r="O63" s="288"/>
      <c r="P63" s="329"/>
      <c r="Q63" s="329"/>
      <c r="R63" s="288"/>
      <c r="S63" s="288"/>
      <c r="T63" s="329"/>
      <c r="U63" s="329"/>
      <c r="V63" s="288"/>
      <c r="W63" s="288"/>
      <c r="X63" s="329"/>
      <c r="Y63" s="329"/>
      <c r="Z63" s="288"/>
    </row>
    <row r="64" spans="1:36" s="239" customFormat="1" x14ac:dyDescent="0.2">
      <c r="B64" s="330"/>
      <c r="C64" s="330"/>
      <c r="G64" s="330"/>
      <c r="J64" s="330"/>
      <c r="K64" s="330"/>
      <c r="N64" s="330"/>
      <c r="O64" s="330"/>
      <c r="R64" s="330"/>
      <c r="S64" s="330"/>
      <c r="V64" s="330"/>
      <c r="W64" s="330"/>
      <c r="Z64" s="330"/>
    </row>
    <row r="65" spans="2:26" s="239" customFormat="1" x14ac:dyDescent="0.2">
      <c r="B65" s="330"/>
      <c r="C65" s="330"/>
      <c r="G65" s="330"/>
      <c r="J65" s="330"/>
      <c r="K65" s="330"/>
      <c r="N65" s="330"/>
      <c r="O65" s="330"/>
      <c r="R65" s="330"/>
      <c r="S65" s="330"/>
      <c r="V65" s="330"/>
      <c r="W65" s="330"/>
      <c r="Z65" s="330"/>
    </row>
    <row r="66" spans="2:26" s="239" customFormat="1" x14ac:dyDescent="0.2">
      <c r="B66" s="330"/>
      <c r="C66" s="330"/>
      <c r="G66" s="330"/>
      <c r="J66" s="330"/>
      <c r="K66" s="330"/>
      <c r="N66" s="330"/>
      <c r="O66" s="330"/>
      <c r="R66" s="330"/>
      <c r="S66" s="330"/>
      <c r="V66" s="330"/>
      <c r="W66" s="330"/>
      <c r="Z66" s="330"/>
    </row>
    <row r="67" spans="2:26" s="239" customFormat="1" x14ac:dyDescent="0.2">
      <c r="B67" s="330"/>
      <c r="G67" s="330"/>
      <c r="J67" s="330"/>
      <c r="K67" s="330"/>
      <c r="N67" s="330"/>
      <c r="O67" s="330"/>
      <c r="R67" s="330"/>
      <c r="S67" s="330"/>
      <c r="V67" s="330"/>
      <c r="W67" s="330"/>
      <c r="Z67" s="330"/>
    </row>
    <row r="68" spans="2:26" s="239" customFormat="1" x14ac:dyDescent="0.2"/>
    <row r="69" spans="2:26" s="239" customFormat="1" x14ac:dyDescent="0.2"/>
    <row r="70" spans="2:26" s="239" customFormat="1" x14ac:dyDescent="0.2"/>
    <row r="71" spans="2:26" s="239" customFormat="1" x14ac:dyDescent="0.2"/>
    <row r="72" spans="2:26" s="239" customFormat="1" x14ac:dyDescent="0.2"/>
    <row r="73" spans="2:26" s="239" customFormat="1" x14ac:dyDescent="0.2"/>
    <row r="74" spans="2:26" s="239" customFormat="1" x14ac:dyDescent="0.2"/>
    <row r="75" spans="2:26" s="239" customFormat="1" x14ac:dyDescent="0.2"/>
    <row r="76" spans="2:26" s="239" customFormat="1" x14ac:dyDescent="0.2"/>
    <row r="77" spans="2:26" s="239" customFormat="1" x14ac:dyDescent="0.2"/>
    <row r="78" spans="2:26" s="239" customFormat="1" x14ac:dyDescent="0.2"/>
    <row r="79" spans="2:26" s="239" customFormat="1" x14ac:dyDescent="0.2"/>
    <row r="80" spans="2:26" s="239" customFormat="1" x14ac:dyDescent="0.2"/>
    <row r="81" s="239" customFormat="1" x14ac:dyDescent="0.2"/>
    <row r="82" s="239" customFormat="1" x14ac:dyDescent="0.2"/>
    <row r="83" s="239" customFormat="1" x14ac:dyDescent="0.2"/>
    <row r="84" s="239" customFormat="1" x14ac:dyDescent="0.2"/>
    <row r="85" s="239" customFormat="1" x14ac:dyDescent="0.2"/>
    <row r="86" s="239" customFormat="1" x14ac:dyDescent="0.2"/>
    <row r="87" s="239" customFormat="1" x14ac:dyDescent="0.2"/>
    <row r="88" s="239" customFormat="1" x14ac:dyDescent="0.2"/>
    <row r="89" s="239" customFormat="1" x14ac:dyDescent="0.2"/>
    <row r="90" s="239" customFormat="1" x14ac:dyDescent="0.2"/>
    <row r="91" s="239" customFormat="1" x14ac:dyDescent="0.2"/>
    <row r="92" s="239" customFormat="1" x14ac:dyDescent="0.2"/>
    <row r="93" s="239" customFormat="1" x14ac:dyDescent="0.2"/>
    <row r="94" s="239" customFormat="1" x14ac:dyDescent="0.2"/>
    <row r="95" s="239" customFormat="1" x14ac:dyDescent="0.2"/>
    <row r="96" s="239" customFormat="1" x14ac:dyDescent="0.2"/>
    <row r="97" s="239" customFormat="1" x14ac:dyDescent="0.2"/>
    <row r="98" s="239" customFormat="1" x14ac:dyDescent="0.2"/>
    <row r="99" s="239" customFormat="1" x14ac:dyDescent="0.2"/>
    <row r="100" s="239" customFormat="1" x14ac:dyDescent="0.2"/>
    <row r="101" s="239" customFormat="1" x14ac:dyDescent="0.2"/>
    <row r="102" s="239" customFormat="1" x14ac:dyDescent="0.2"/>
    <row r="103" s="239" customFormat="1" x14ac:dyDescent="0.2"/>
    <row r="104" s="239" customFormat="1" x14ac:dyDescent="0.2"/>
    <row r="105" s="239" customFormat="1" x14ac:dyDescent="0.2"/>
    <row r="106" s="239" customFormat="1" x14ac:dyDescent="0.2"/>
    <row r="107" s="239" customFormat="1" x14ac:dyDescent="0.2"/>
    <row r="108" s="239" customFormat="1" x14ac:dyDescent="0.2"/>
    <row r="109" s="239" customFormat="1" x14ac:dyDescent="0.2"/>
    <row r="110" s="239" customFormat="1" x14ac:dyDescent="0.2"/>
    <row r="111" s="239" customFormat="1" x14ac:dyDescent="0.2"/>
    <row r="112" s="239" customFormat="1" x14ac:dyDescent="0.2"/>
    <row r="113" s="239" customFormat="1" x14ac:dyDescent="0.2"/>
    <row r="114" s="239" customFormat="1" x14ac:dyDescent="0.2"/>
    <row r="115" s="239" customFormat="1" x14ac:dyDescent="0.2"/>
    <row r="116" s="239" customFormat="1" x14ac:dyDescent="0.2"/>
    <row r="117" s="239" customFormat="1" x14ac:dyDescent="0.2"/>
    <row r="118" s="239" customFormat="1" x14ac:dyDescent="0.2"/>
    <row r="119" s="239" customFormat="1" x14ac:dyDescent="0.2"/>
    <row r="120" s="239" customFormat="1" x14ac:dyDescent="0.2"/>
    <row r="121" s="239" customFormat="1" x14ac:dyDescent="0.2"/>
    <row r="122" s="239" customFormat="1" x14ac:dyDescent="0.2"/>
    <row r="123" s="239" customFormat="1" x14ac:dyDescent="0.2"/>
    <row r="124" s="239" customFormat="1" x14ac:dyDescent="0.2"/>
    <row r="125" s="239" customFormat="1" x14ac:dyDescent="0.2"/>
    <row r="126" s="239" customFormat="1" x14ac:dyDescent="0.2"/>
    <row r="127" s="239" customFormat="1" x14ac:dyDescent="0.2"/>
    <row r="128" s="239" customFormat="1" x14ac:dyDescent="0.2"/>
    <row r="129" s="239" customFormat="1" x14ac:dyDescent="0.2"/>
    <row r="130" s="239" customFormat="1" x14ac:dyDescent="0.2"/>
    <row r="131" s="239" customFormat="1" x14ac:dyDescent="0.2"/>
    <row r="132" s="239" customFormat="1" x14ac:dyDescent="0.2"/>
    <row r="133" s="239" customFormat="1" x14ac:dyDescent="0.2"/>
    <row r="134" s="239" customFormat="1" x14ac:dyDescent="0.2"/>
    <row r="135" s="239" customFormat="1" x14ac:dyDescent="0.2"/>
    <row r="136" s="239" customFormat="1" x14ac:dyDescent="0.2"/>
    <row r="137" s="239" customFormat="1" x14ac:dyDescent="0.2"/>
    <row r="138" s="239" customFormat="1" x14ac:dyDescent="0.2"/>
    <row r="139" s="239" customFormat="1" x14ac:dyDescent="0.2"/>
    <row r="140" s="239" customFormat="1" x14ac:dyDescent="0.2"/>
    <row r="141" s="239" customFormat="1" x14ac:dyDescent="0.2"/>
    <row r="142" s="239" customFormat="1" x14ac:dyDescent="0.2"/>
    <row r="143" s="239" customFormat="1" x14ac:dyDescent="0.2"/>
    <row r="144" s="239" customFormat="1" x14ac:dyDescent="0.2"/>
    <row r="145" s="239" customFormat="1" x14ac:dyDescent="0.2"/>
    <row r="146" s="239" customFormat="1" x14ac:dyDescent="0.2"/>
    <row r="147" s="239" customFormat="1" x14ac:dyDescent="0.2"/>
    <row r="148" s="239" customFormat="1" x14ac:dyDescent="0.2"/>
    <row r="149" s="239" customFormat="1" x14ac:dyDescent="0.2"/>
    <row r="150" s="239" customFormat="1" x14ac:dyDescent="0.2"/>
    <row r="151" s="239" customFormat="1" x14ac:dyDescent="0.2"/>
    <row r="152" s="239" customFormat="1" x14ac:dyDescent="0.2"/>
    <row r="153" s="239" customFormat="1" x14ac:dyDescent="0.2"/>
    <row r="154" s="239" customFormat="1" x14ac:dyDescent="0.2"/>
    <row r="155" s="239" customFormat="1" x14ac:dyDescent="0.2"/>
    <row r="156" s="239" customFormat="1" x14ac:dyDescent="0.2"/>
    <row r="157" s="239" customFormat="1" x14ac:dyDescent="0.2"/>
    <row r="158" s="239" customFormat="1" x14ac:dyDescent="0.2"/>
    <row r="159" s="239" customFormat="1" x14ac:dyDescent="0.2"/>
    <row r="160" s="239" customFormat="1" x14ac:dyDescent="0.2"/>
    <row r="161" s="239" customFormat="1" x14ac:dyDescent="0.2"/>
    <row r="162" s="239" customFormat="1" x14ac:dyDescent="0.2"/>
    <row r="163" s="239" customFormat="1" x14ac:dyDescent="0.2"/>
    <row r="164" s="239" customFormat="1" x14ac:dyDescent="0.2"/>
    <row r="165" s="239" customFormat="1" x14ac:dyDescent="0.2"/>
    <row r="166" s="239" customFormat="1" x14ac:dyDescent="0.2"/>
    <row r="167" s="239" customFormat="1" x14ac:dyDescent="0.2"/>
    <row r="168" s="239" customFormat="1" x14ac:dyDescent="0.2"/>
    <row r="169" s="239" customFormat="1" x14ac:dyDescent="0.2"/>
    <row r="170" s="239" customFormat="1" x14ac:dyDescent="0.2"/>
    <row r="171" s="239" customFormat="1" x14ac:dyDescent="0.2"/>
    <row r="172" s="239" customFormat="1" x14ac:dyDescent="0.2"/>
    <row r="173" s="239" customFormat="1" x14ac:dyDescent="0.2"/>
    <row r="174" s="239" customFormat="1" x14ac:dyDescent="0.2"/>
    <row r="175" s="239" customFormat="1" x14ac:dyDescent="0.2"/>
    <row r="176" s="239" customFormat="1" x14ac:dyDescent="0.2"/>
    <row r="177" s="239" customFormat="1" x14ac:dyDescent="0.2"/>
    <row r="178" s="239" customFormat="1" x14ac:dyDescent="0.2"/>
    <row r="179" s="239" customFormat="1" x14ac:dyDescent="0.2"/>
    <row r="180" s="239" customFormat="1" x14ac:dyDescent="0.2"/>
    <row r="181" s="239" customFormat="1" x14ac:dyDescent="0.2"/>
    <row r="182" s="239" customFormat="1" x14ac:dyDescent="0.2"/>
    <row r="183" s="239" customFormat="1" x14ac:dyDescent="0.2"/>
    <row r="184" s="239" customFormat="1" x14ac:dyDescent="0.2"/>
    <row r="185" s="239" customFormat="1" x14ac:dyDescent="0.2"/>
    <row r="186" s="239" customFormat="1" x14ac:dyDescent="0.2"/>
    <row r="187" s="239" customFormat="1" x14ac:dyDescent="0.2"/>
    <row r="188" s="239" customFormat="1" x14ac:dyDescent="0.2"/>
    <row r="189" s="239" customFormat="1" x14ac:dyDescent="0.2"/>
    <row r="190" s="239" customFormat="1" x14ac:dyDescent="0.2"/>
    <row r="191" s="239" customFormat="1" x14ac:dyDescent="0.2"/>
    <row r="192" s="239" customFormat="1" x14ac:dyDescent="0.2"/>
    <row r="193" s="239" customFormat="1" x14ac:dyDescent="0.2"/>
    <row r="194" s="239" customFormat="1" x14ac:dyDescent="0.2"/>
    <row r="195" s="239" customFormat="1" x14ac:dyDescent="0.2"/>
    <row r="196" s="239" customFormat="1" x14ac:dyDescent="0.2"/>
    <row r="197" s="239" customFormat="1" x14ac:dyDescent="0.2"/>
    <row r="198" s="239" customFormat="1" x14ac:dyDescent="0.2"/>
    <row r="199" s="239" customFormat="1" x14ac:dyDescent="0.2"/>
    <row r="200" s="239" customFormat="1" x14ac:dyDescent="0.2"/>
    <row r="201" s="239" customFormat="1" x14ac:dyDescent="0.2"/>
    <row r="202" s="239" customFormat="1" x14ac:dyDescent="0.2"/>
    <row r="203" s="239" customFormat="1" x14ac:dyDescent="0.2"/>
    <row r="204" s="239" customFormat="1" x14ac:dyDescent="0.2"/>
    <row r="205" s="239" customFormat="1" x14ac:dyDescent="0.2"/>
    <row r="206" s="239" customFormat="1" x14ac:dyDescent="0.2"/>
    <row r="207" s="239" customFormat="1" x14ac:dyDescent="0.2"/>
    <row r="208" s="239" customFormat="1" x14ac:dyDescent="0.2"/>
    <row r="209" s="239" customFormat="1" x14ac:dyDescent="0.2"/>
    <row r="210" s="239" customFormat="1" x14ac:dyDescent="0.2"/>
    <row r="211" s="239" customFormat="1" x14ac:dyDescent="0.2"/>
    <row r="212" s="239" customFormat="1" x14ac:dyDescent="0.2"/>
    <row r="213" s="239" customFormat="1" x14ac:dyDescent="0.2"/>
    <row r="214" s="239" customFormat="1" x14ac:dyDescent="0.2"/>
    <row r="215" s="239" customFormat="1" x14ac:dyDescent="0.2"/>
    <row r="216" s="239" customFormat="1" x14ac:dyDescent="0.2"/>
    <row r="217" s="239" customFormat="1" x14ac:dyDescent="0.2"/>
    <row r="218" s="239" customFormat="1" x14ac:dyDescent="0.2"/>
    <row r="219" s="239" customFormat="1" x14ac:dyDescent="0.2"/>
    <row r="220" s="239" customFormat="1" x14ac:dyDescent="0.2"/>
    <row r="221" s="239" customFormat="1" x14ac:dyDescent="0.2"/>
    <row r="222" s="239" customFormat="1" x14ac:dyDescent="0.2"/>
    <row r="223" s="239" customFormat="1" x14ac:dyDescent="0.2"/>
    <row r="224" s="239" customFormat="1" x14ac:dyDescent="0.2"/>
    <row r="225" s="239" customFormat="1" x14ac:dyDescent="0.2"/>
    <row r="226" s="239" customFormat="1" x14ac:dyDescent="0.2"/>
    <row r="227" s="239" customFormat="1" x14ac:dyDescent="0.2"/>
    <row r="228" s="239" customFormat="1" x14ac:dyDescent="0.2"/>
    <row r="229" s="239" customFormat="1" x14ac:dyDescent="0.2"/>
    <row r="230" s="239" customFormat="1" x14ac:dyDescent="0.2"/>
    <row r="231" s="239" customFormat="1" x14ac:dyDescent="0.2"/>
    <row r="232" s="239" customFormat="1" x14ac:dyDescent="0.2"/>
    <row r="233" s="239" customFormat="1" x14ac:dyDescent="0.2"/>
    <row r="234" s="239" customFormat="1" x14ac:dyDescent="0.2"/>
    <row r="235" s="239" customFormat="1" x14ac:dyDescent="0.2"/>
    <row r="236" s="239" customFormat="1" x14ac:dyDescent="0.2"/>
    <row r="237" s="239" customFormat="1" x14ac:dyDescent="0.2"/>
    <row r="238" s="239" customFormat="1" x14ac:dyDescent="0.2"/>
    <row r="239" s="239" customFormat="1" x14ac:dyDescent="0.2"/>
    <row r="240" s="239" customFormat="1" x14ac:dyDescent="0.2"/>
    <row r="241" s="239" customFormat="1" x14ac:dyDescent="0.2"/>
    <row r="242" s="239" customFormat="1" x14ac:dyDescent="0.2"/>
    <row r="243" s="239" customFormat="1" x14ac:dyDescent="0.2"/>
    <row r="244" s="239" customFormat="1" x14ac:dyDescent="0.2"/>
    <row r="245" s="239" customFormat="1" x14ac:dyDescent="0.2"/>
    <row r="246" s="239" customFormat="1" x14ac:dyDescent="0.2"/>
    <row r="247" s="239" customFormat="1" x14ac:dyDescent="0.2"/>
    <row r="248" s="239" customFormat="1" x14ac:dyDescent="0.2"/>
    <row r="249" s="239" customFormat="1" x14ac:dyDescent="0.2"/>
    <row r="250" s="239" customFormat="1" x14ac:dyDescent="0.2"/>
    <row r="251" s="239" customFormat="1" x14ac:dyDescent="0.2"/>
    <row r="252" s="239" customFormat="1" x14ac:dyDescent="0.2"/>
    <row r="253" s="239" customFormat="1" x14ac:dyDescent="0.2"/>
    <row r="254" s="239" customFormat="1" x14ac:dyDescent="0.2"/>
    <row r="255" s="239" customFormat="1" x14ac:dyDescent="0.2"/>
    <row r="256" s="239" customFormat="1" x14ac:dyDescent="0.2"/>
    <row r="257" s="239" customFormat="1" x14ac:dyDescent="0.2"/>
    <row r="258" s="239" customFormat="1" x14ac:dyDescent="0.2"/>
    <row r="259" s="239" customFormat="1" x14ac:dyDescent="0.2"/>
    <row r="260" s="239" customFormat="1" x14ac:dyDescent="0.2"/>
    <row r="261" s="239" customFormat="1" x14ac:dyDescent="0.2"/>
    <row r="262" s="239" customFormat="1" x14ac:dyDescent="0.2"/>
    <row r="263" s="239" customFormat="1" x14ac:dyDescent="0.2"/>
    <row r="264" s="239" customFormat="1" x14ac:dyDescent="0.2"/>
    <row r="265" s="239" customFormat="1" x14ac:dyDescent="0.2"/>
    <row r="266" s="239" customFormat="1" x14ac:dyDescent="0.2"/>
    <row r="267" s="239" customFormat="1" x14ac:dyDescent="0.2"/>
    <row r="268" s="239" customFormat="1" x14ac:dyDescent="0.2"/>
    <row r="269" s="239" customFormat="1" x14ac:dyDescent="0.2"/>
    <row r="270" s="239" customFormat="1" x14ac:dyDescent="0.2"/>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zoomScale="80" zoomScaleNormal="80" zoomScaleSheetLayoutView="80" zoomScalePageLayoutView="86" workbookViewId="0"/>
  </sheetViews>
  <sheetFormatPr defaultColWidth="9.33203125" defaultRowHeight="12.75" x14ac:dyDescent="0.2"/>
  <cols>
    <col min="1" max="1" width="1.83203125" style="377" customWidth="1"/>
    <col min="2" max="2" width="42" style="75" customWidth="1"/>
    <col min="3" max="5" width="11" style="75" customWidth="1"/>
    <col min="6" max="6" width="12.6640625" style="75" customWidth="1"/>
    <col min="7" max="9" width="11" style="75" customWidth="1"/>
    <col min="10" max="10" width="12.6640625" style="75" customWidth="1"/>
    <col min="11" max="13" width="11" style="75" customWidth="1"/>
    <col min="14" max="14" width="12.6640625" style="75" customWidth="1"/>
    <col min="15" max="17" width="11" style="75" customWidth="1"/>
    <col min="18" max="18" width="12.6640625" style="75" customWidth="1"/>
    <col min="19" max="21" width="11" style="75" customWidth="1"/>
    <col min="22" max="22" width="12.6640625" style="75" customWidth="1"/>
    <col min="23" max="25" width="11" style="125" customWidth="1"/>
    <col min="26" max="26" width="12.6640625" style="125" customWidth="1"/>
    <col min="27" max="27" width="4.5" style="86" customWidth="1"/>
    <col min="28" max="115" width="9.33203125" style="75" customWidth="1"/>
    <col min="116" max="116" width="10.6640625" style="75" customWidth="1"/>
    <col min="117" max="16384" width="9.33203125" style="75"/>
  </cols>
  <sheetData>
    <row r="1" spans="1:27" s="87" customFormat="1" ht="21" customHeight="1" x14ac:dyDescent="0.25">
      <c r="B1" s="88" t="s">
        <v>205</v>
      </c>
      <c r="W1" s="539"/>
      <c r="X1" s="539"/>
      <c r="Y1" s="539"/>
      <c r="Z1" s="539"/>
    </row>
    <row r="2" spans="1:27" s="86" customFormat="1" ht="19.5" customHeight="1" x14ac:dyDescent="0.2">
      <c r="A2" s="377"/>
      <c r="W2" s="117"/>
      <c r="X2" s="117"/>
      <c r="Y2" s="117"/>
      <c r="Z2" s="117"/>
    </row>
    <row r="3" spans="1:27" s="91" customFormat="1" ht="20.25" customHeight="1" x14ac:dyDescent="0.15">
      <c r="A3" s="89"/>
      <c r="B3" s="90" t="s">
        <v>35</v>
      </c>
      <c r="C3" s="623" t="s">
        <v>1</v>
      </c>
      <c r="D3" s="623"/>
      <c r="E3" s="623"/>
      <c r="F3" s="623"/>
      <c r="G3" s="623" t="s">
        <v>2</v>
      </c>
      <c r="H3" s="623"/>
      <c r="I3" s="623"/>
      <c r="J3" s="623"/>
      <c r="K3" s="623" t="s">
        <v>3</v>
      </c>
      <c r="L3" s="623"/>
      <c r="M3" s="623"/>
      <c r="N3" s="623"/>
      <c r="O3" s="623" t="s">
        <v>4</v>
      </c>
      <c r="P3" s="623"/>
      <c r="Q3" s="623"/>
      <c r="R3" s="623"/>
      <c r="S3" s="623" t="s">
        <v>5</v>
      </c>
      <c r="T3" s="623"/>
      <c r="U3" s="623"/>
      <c r="V3" s="623"/>
      <c r="W3" s="623" t="s">
        <v>6</v>
      </c>
      <c r="X3" s="623"/>
      <c r="Y3" s="623"/>
      <c r="Z3" s="623"/>
      <c r="AA3" s="89"/>
    </row>
    <row r="4" spans="1:27" ht="38.25" x14ac:dyDescent="0.2">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2">
      <c r="B5" s="96" t="s">
        <v>41</v>
      </c>
      <c r="C5" s="97"/>
      <c r="D5" s="98">
        <v>17.853799999999989</v>
      </c>
      <c r="E5" s="98">
        <v>0</v>
      </c>
      <c r="F5" s="99">
        <f t="shared" ref="F5:F10" si="0">SUM(C5:E5)</f>
        <v>17.853799999999989</v>
      </c>
      <c r="G5" s="100"/>
      <c r="H5" s="98">
        <v>17.853799999999989</v>
      </c>
      <c r="I5" s="98">
        <v>0</v>
      </c>
      <c r="J5" s="99">
        <f t="shared" ref="J5:J10" si="1">SUM(G5:I5)</f>
        <v>17.853799999999989</v>
      </c>
      <c r="K5" s="100"/>
      <c r="L5" s="98">
        <v>17.637400000000003</v>
      </c>
      <c r="M5" s="98">
        <v>0</v>
      </c>
      <c r="N5" s="101">
        <f t="shared" ref="N5:N10" si="2">SUM(L5:M5)</f>
        <v>17.637400000000003</v>
      </c>
      <c r="O5" s="102"/>
      <c r="P5" s="428">
        <v>16.619753000000003</v>
      </c>
      <c r="Q5" s="98">
        <v>0</v>
      </c>
      <c r="R5" s="101">
        <f t="shared" ref="R5:R10" si="3">SUM(P5:Q5)</f>
        <v>16.619753000000003</v>
      </c>
      <c r="S5" s="102"/>
      <c r="T5" s="428">
        <v>16.619753000000003</v>
      </c>
      <c r="U5" s="428">
        <v>0</v>
      </c>
      <c r="V5" s="101">
        <f t="shared" ref="V5:V10" si="4">SUM(T5:U5)</f>
        <v>16.619753000000003</v>
      </c>
      <c r="W5" s="540"/>
      <c r="X5" s="428"/>
      <c r="Y5" s="428"/>
      <c r="Z5" s="101">
        <f t="shared" ref="Z5:Z10" si="5">SUM(X5:Y5)</f>
        <v>0</v>
      </c>
    </row>
    <row r="6" spans="1:27" x14ac:dyDescent="0.2">
      <c r="B6" s="103" t="s">
        <v>42</v>
      </c>
      <c r="C6" s="104"/>
      <c r="D6" s="105">
        <v>6.1613000000000007</v>
      </c>
      <c r="E6" s="105">
        <v>0</v>
      </c>
      <c r="F6" s="106">
        <f t="shared" si="0"/>
        <v>6.1613000000000007</v>
      </c>
      <c r="G6" s="107"/>
      <c r="H6" s="105">
        <v>6.1613000000000007</v>
      </c>
      <c r="I6" s="105">
        <v>0</v>
      </c>
      <c r="J6" s="106">
        <f t="shared" si="1"/>
        <v>6.1613000000000007</v>
      </c>
      <c r="K6" s="107"/>
      <c r="L6" s="105">
        <v>6.7934000000000019</v>
      </c>
      <c r="M6" s="105">
        <v>0</v>
      </c>
      <c r="N6" s="108">
        <f t="shared" si="2"/>
        <v>6.7934000000000019</v>
      </c>
      <c r="O6" s="109"/>
      <c r="P6" s="430">
        <v>6.7934000000000019</v>
      </c>
      <c r="Q6" s="105">
        <v>0</v>
      </c>
      <c r="R6" s="108">
        <f t="shared" si="3"/>
        <v>6.7934000000000019</v>
      </c>
      <c r="S6" s="109"/>
      <c r="T6" s="430">
        <v>6.7934000000000019</v>
      </c>
      <c r="U6" s="430">
        <v>0</v>
      </c>
      <c r="V6" s="108">
        <f t="shared" si="4"/>
        <v>6.7934000000000019</v>
      </c>
      <c r="W6" s="541"/>
      <c r="X6" s="430"/>
      <c r="Y6" s="430"/>
      <c r="Z6" s="108">
        <f t="shared" si="5"/>
        <v>0</v>
      </c>
    </row>
    <row r="7" spans="1:27" x14ac:dyDescent="0.2">
      <c r="B7" s="103" t="s">
        <v>43</v>
      </c>
      <c r="C7" s="104"/>
      <c r="D7" s="105">
        <v>22.140499999999999</v>
      </c>
      <c r="E7" s="105">
        <v>0</v>
      </c>
      <c r="F7" s="106">
        <f t="shared" si="0"/>
        <v>22.140499999999999</v>
      </c>
      <c r="G7" s="107"/>
      <c r="H7" s="105">
        <v>22.140499999999999</v>
      </c>
      <c r="I7" s="105">
        <v>0</v>
      </c>
      <c r="J7" s="106">
        <f t="shared" si="1"/>
        <v>22.140499999999999</v>
      </c>
      <c r="K7" s="107"/>
      <c r="L7" s="105">
        <v>22.140500000000003</v>
      </c>
      <c r="M7" s="105">
        <v>0</v>
      </c>
      <c r="N7" s="108">
        <f t="shared" si="2"/>
        <v>22.140500000000003</v>
      </c>
      <c r="O7" s="109"/>
      <c r="P7" s="430">
        <v>22.523101600000004</v>
      </c>
      <c r="Q7" s="105">
        <v>0</v>
      </c>
      <c r="R7" s="108">
        <f t="shared" si="3"/>
        <v>22.523101600000004</v>
      </c>
      <c r="S7" s="109"/>
      <c r="T7" s="430">
        <v>22.523101600000004</v>
      </c>
      <c r="U7" s="430">
        <v>0</v>
      </c>
      <c r="V7" s="108">
        <f t="shared" si="4"/>
        <v>22.523101600000004</v>
      </c>
      <c r="W7" s="541"/>
      <c r="X7" s="430"/>
      <c r="Y7" s="430"/>
      <c r="Z7" s="108">
        <f t="shared" si="5"/>
        <v>0</v>
      </c>
    </row>
    <row r="8" spans="1:27" x14ac:dyDescent="0.2">
      <c r="B8" s="255" t="s">
        <v>196</v>
      </c>
      <c r="C8" s="104"/>
      <c r="D8" s="105">
        <v>31.660599999999985</v>
      </c>
      <c r="E8" s="105">
        <v>0</v>
      </c>
      <c r="F8" s="106">
        <f t="shared" si="0"/>
        <v>31.660599999999985</v>
      </c>
      <c r="G8" s="107"/>
      <c r="H8" s="105">
        <v>31.660599999999985</v>
      </c>
      <c r="I8" s="105">
        <v>0</v>
      </c>
      <c r="J8" s="106">
        <f t="shared" si="1"/>
        <v>31.660599999999985</v>
      </c>
      <c r="K8" s="107"/>
      <c r="L8" s="105">
        <v>31.855200000000004</v>
      </c>
      <c r="M8" s="105">
        <v>0</v>
      </c>
      <c r="N8" s="108">
        <f t="shared" si="2"/>
        <v>31.855200000000004</v>
      </c>
      <c r="O8" s="109"/>
      <c r="P8" s="430">
        <v>30.144933000000002</v>
      </c>
      <c r="Q8" s="105">
        <v>0</v>
      </c>
      <c r="R8" s="108">
        <f t="shared" si="3"/>
        <v>30.144933000000002</v>
      </c>
      <c r="S8" s="109"/>
      <c r="T8" s="430">
        <v>30.144933000000002</v>
      </c>
      <c r="U8" s="430">
        <v>0</v>
      </c>
      <c r="V8" s="108">
        <f t="shared" si="4"/>
        <v>30.144933000000002</v>
      </c>
      <c r="W8" s="541"/>
      <c r="X8" s="430"/>
      <c r="Y8" s="430"/>
      <c r="Z8" s="108">
        <f t="shared" si="5"/>
        <v>0</v>
      </c>
    </row>
    <row r="9" spans="1:27" x14ac:dyDescent="0.2">
      <c r="B9" s="103" t="s">
        <v>44</v>
      </c>
      <c r="C9" s="104"/>
      <c r="D9" s="105">
        <v>3.0314000000000001</v>
      </c>
      <c r="E9" s="105">
        <v>0</v>
      </c>
      <c r="F9" s="106">
        <f t="shared" si="0"/>
        <v>3.0314000000000001</v>
      </c>
      <c r="G9" s="107"/>
      <c r="H9" s="105">
        <v>3.0314000000000001</v>
      </c>
      <c r="I9" s="105">
        <v>0</v>
      </c>
      <c r="J9" s="106">
        <f t="shared" si="1"/>
        <v>3.0314000000000001</v>
      </c>
      <c r="K9" s="107"/>
      <c r="L9" s="105">
        <v>3.0313999999999997</v>
      </c>
      <c r="M9" s="105">
        <v>0</v>
      </c>
      <c r="N9" s="108">
        <f t="shared" si="2"/>
        <v>3.0313999999999997</v>
      </c>
      <c r="O9" s="109"/>
      <c r="P9" s="430">
        <v>3.0313999999999997</v>
      </c>
      <c r="Q9" s="105">
        <v>0</v>
      </c>
      <c r="R9" s="108">
        <f t="shared" si="3"/>
        <v>3.0313999999999997</v>
      </c>
      <c r="S9" s="109"/>
      <c r="T9" s="430">
        <v>3.0313999999999997</v>
      </c>
      <c r="U9" s="430">
        <v>0</v>
      </c>
      <c r="V9" s="108">
        <f t="shared" si="4"/>
        <v>3.0313999999999997</v>
      </c>
      <c r="W9" s="541"/>
      <c r="X9" s="430"/>
      <c r="Y9" s="430"/>
      <c r="Z9" s="108">
        <f t="shared" si="5"/>
        <v>0</v>
      </c>
    </row>
    <row r="10" spans="1:27" x14ac:dyDescent="0.2">
      <c r="B10" s="110" t="s">
        <v>14</v>
      </c>
      <c r="C10" s="111"/>
      <c r="D10" s="112">
        <v>0</v>
      </c>
      <c r="E10" s="112">
        <v>0</v>
      </c>
      <c r="F10" s="113">
        <f t="shared" si="0"/>
        <v>0</v>
      </c>
      <c r="G10" s="114"/>
      <c r="H10" s="112">
        <v>0</v>
      </c>
      <c r="I10" s="112">
        <v>0</v>
      </c>
      <c r="J10" s="113">
        <f t="shared" si="1"/>
        <v>0</v>
      </c>
      <c r="K10" s="114"/>
      <c r="L10" s="112">
        <v>0</v>
      </c>
      <c r="M10" s="112">
        <v>0</v>
      </c>
      <c r="N10" s="115">
        <f t="shared" si="2"/>
        <v>0</v>
      </c>
      <c r="O10" s="116"/>
      <c r="P10" s="432">
        <v>0</v>
      </c>
      <c r="Q10" s="112">
        <v>0</v>
      </c>
      <c r="R10" s="115">
        <f t="shared" si="3"/>
        <v>0</v>
      </c>
      <c r="S10" s="116"/>
      <c r="T10" s="432">
        <v>0</v>
      </c>
      <c r="U10" s="432">
        <v>0</v>
      </c>
      <c r="V10" s="115">
        <f t="shared" si="4"/>
        <v>0</v>
      </c>
      <c r="W10" s="542"/>
      <c r="X10" s="432"/>
      <c r="Y10" s="432"/>
      <c r="Z10" s="115">
        <f t="shared" si="5"/>
        <v>0</v>
      </c>
    </row>
    <row r="11" spans="1:27" s="125" customFormat="1" x14ac:dyDescent="0.2">
      <c r="A11" s="117"/>
      <c r="B11" s="118" t="s">
        <v>45</v>
      </c>
      <c r="C11" s="119"/>
      <c r="D11" s="120">
        <f>SUM(D5:D10)</f>
        <v>80.847599999999986</v>
      </c>
      <c r="E11" s="120">
        <f>SUM(E5:E10)</f>
        <v>0</v>
      </c>
      <c r="F11" s="121">
        <f>SUM(F5:F10)</f>
        <v>80.847599999999986</v>
      </c>
      <c r="G11" s="118"/>
      <c r="H11" s="120">
        <f>SUM(H5:H10)</f>
        <v>80.847599999999986</v>
      </c>
      <c r="I11" s="120">
        <f>SUM(I5:I10)</f>
        <v>0</v>
      </c>
      <c r="J11" s="122">
        <f>SUM(J5:J10)</f>
        <v>80.847599999999986</v>
      </c>
      <c r="K11" s="123"/>
      <c r="L11" s="124">
        <f>SUM(L5:L10)</f>
        <v>81.457900000000009</v>
      </c>
      <c r="M11" s="124">
        <f>SUM(M5:M10)</f>
        <v>0</v>
      </c>
      <c r="N11" s="122">
        <f>SUM(N5:N10)</f>
        <v>81.457900000000009</v>
      </c>
      <c r="O11" s="123"/>
      <c r="P11" s="124">
        <f>SUM(P5:P10)</f>
        <v>79.112587600000026</v>
      </c>
      <c r="Q11" s="124">
        <f>SUM(Q5:Q10)</f>
        <v>0</v>
      </c>
      <c r="R11" s="122">
        <f>SUM(R5:R10)</f>
        <v>79.112587600000026</v>
      </c>
      <c r="S11" s="123"/>
      <c r="T11" s="124">
        <f>SUM(T5:T10)</f>
        <v>79.112587600000026</v>
      </c>
      <c r="U11" s="124">
        <f>SUM(U5:U10)</f>
        <v>0</v>
      </c>
      <c r="V11" s="122">
        <f>SUM(V5:V10)</f>
        <v>79.112587600000026</v>
      </c>
      <c r="W11" s="123"/>
      <c r="X11" s="124">
        <f>SUM(X5:X10)</f>
        <v>0</v>
      </c>
      <c r="Y11" s="124">
        <f>SUM(Y5:Y10)</f>
        <v>0</v>
      </c>
      <c r="Z11" s="122">
        <f>SUM(Z5:Z10)</f>
        <v>0</v>
      </c>
      <c r="AA11" s="117"/>
    </row>
    <row r="12" spans="1:27" ht="2.1" customHeight="1" x14ac:dyDescent="0.2">
      <c r="B12" s="126"/>
      <c r="C12" s="126"/>
      <c r="D12" s="127"/>
      <c r="E12" s="127"/>
      <c r="F12" s="128"/>
      <c r="G12" s="126"/>
      <c r="H12" s="129"/>
      <c r="I12" s="129"/>
      <c r="J12" s="130"/>
      <c r="K12" s="131"/>
      <c r="L12" s="129"/>
      <c r="M12" s="132"/>
      <c r="N12" s="130"/>
      <c r="O12" s="131"/>
      <c r="P12" s="129"/>
      <c r="Q12" s="132"/>
      <c r="R12" s="130"/>
      <c r="S12" s="131"/>
      <c r="T12" s="129"/>
      <c r="U12" s="132"/>
      <c r="V12" s="130"/>
      <c r="W12" s="131"/>
      <c r="X12" s="543"/>
      <c r="Y12" s="544"/>
      <c r="Z12" s="130"/>
    </row>
    <row r="13" spans="1:27" x14ac:dyDescent="0.2">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2">
      <c r="B14" s="96" t="s">
        <v>46</v>
      </c>
      <c r="C14" s="97"/>
      <c r="D14" s="98">
        <v>0</v>
      </c>
      <c r="E14" s="98">
        <v>0</v>
      </c>
      <c r="F14" s="99">
        <f>SUM(C14:E14)</f>
        <v>0</v>
      </c>
      <c r="G14" s="100"/>
      <c r="H14" s="98">
        <v>0</v>
      </c>
      <c r="I14" s="98">
        <v>0</v>
      </c>
      <c r="J14" s="99">
        <v>0</v>
      </c>
      <c r="K14" s="102"/>
      <c r="L14" s="428">
        <v>0</v>
      </c>
      <c r="M14" s="428">
        <v>0</v>
      </c>
      <c r="N14" s="101">
        <v>0</v>
      </c>
      <c r="O14" s="102"/>
      <c r="P14" s="138">
        <v>0</v>
      </c>
      <c r="Q14" s="138">
        <v>0</v>
      </c>
      <c r="R14" s="101">
        <v>0</v>
      </c>
      <c r="S14" s="102"/>
      <c r="T14" s="138">
        <v>0</v>
      </c>
      <c r="U14" s="138">
        <v>0</v>
      </c>
      <c r="V14" s="101">
        <f>SUM(T14:U14)</f>
        <v>0</v>
      </c>
      <c r="W14" s="540"/>
      <c r="X14" s="138"/>
      <c r="Y14" s="138"/>
      <c r="Z14" s="101">
        <f>SUM(X14:Y14)</f>
        <v>0</v>
      </c>
    </row>
    <row r="15" spans="1:27" x14ac:dyDescent="0.2">
      <c r="B15" s="103" t="s">
        <v>47</v>
      </c>
      <c r="C15" s="104"/>
      <c r="D15" s="105">
        <v>0</v>
      </c>
      <c r="E15" s="105">
        <v>0</v>
      </c>
      <c r="F15" s="106">
        <f>SUM(C15:E15)</f>
        <v>0</v>
      </c>
      <c r="G15" s="107"/>
      <c r="H15" s="105">
        <v>0</v>
      </c>
      <c r="I15" s="105">
        <v>0</v>
      </c>
      <c r="J15" s="106">
        <v>0</v>
      </c>
      <c r="K15" s="109"/>
      <c r="L15" s="430">
        <v>0</v>
      </c>
      <c r="M15" s="430">
        <v>0</v>
      </c>
      <c r="N15" s="108">
        <v>0</v>
      </c>
      <c r="O15" s="109"/>
      <c r="P15" s="139">
        <v>0</v>
      </c>
      <c r="Q15" s="139">
        <v>0</v>
      </c>
      <c r="R15" s="108">
        <v>0</v>
      </c>
      <c r="S15" s="109"/>
      <c r="T15" s="139">
        <v>0</v>
      </c>
      <c r="U15" s="139">
        <v>0</v>
      </c>
      <c r="V15" s="108">
        <f>SUM(T15:U15)</f>
        <v>0</v>
      </c>
      <c r="W15" s="541"/>
      <c r="X15" s="139"/>
      <c r="Y15" s="139"/>
      <c r="Z15" s="108">
        <f>SUM(X15:Y15)</f>
        <v>0</v>
      </c>
    </row>
    <row r="16" spans="1:27" x14ac:dyDescent="0.2">
      <c r="B16" s="103" t="s">
        <v>48</v>
      </c>
      <c r="C16" s="104"/>
      <c r="D16" s="105">
        <v>0</v>
      </c>
      <c r="E16" s="105">
        <v>0</v>
      </c>
      <c r="F16" s="106">
        <f>SUM(C16:E16)</f>
        <v>0</v>
      </c>
      <c r="G16" s="107"/>
      <c r="H16" s="105">
        <v>0</v>
      </c>
      <c r="I16" s="105">
        <v>0</v>
      </c>
      <c r="J16" s="106">
        <v>0</v>
      </c>
      <c r="K16" s="109"/>
      <c r="L16" s="430">
        <v>0</v>
      </c>
      <c r="M16" s="430">
        <v>0</v>
      </c>
      <c r="N16" s="108">
        <v>0</v>
      </c>
      <c r="O16" s="109"/>
      <c r="P16" s="139">
        <v>0</v>
      </c>
      <c r="Q16" s="139">
        <v>0</v>
      </c>
      <c r="R16" s="108">
        <v>0</v>
      </c>
      <c r="S16" s="109"/>
      <c r="T16" s="139">
        <v>0</v>
      </c>
      <c r="U16" s="139">
        <v>0</v>
      </c>
      <c r="V16" s="108">
        <f>SUM(T16:U16)</f>
        <v>0</v>
      </c>
      <c r="W16" s="541"/>
      <c r="X16" s="139"/>
      <c r="Y16" s="139"/>
      <c r="Z16" s="108">
        <f>SUM(X16:Y16)</f>
        <v>0</v>
      </c>
    </row>
    <row r="17" spans="1:27" x14ac:dyDescent="0.2">
      <c r="B17" s="110" t="s">
        <v>10</v>
      </c>
      <c r="C17" s="140"/>
      <c r="D17" s="112">
        <v>0</v>
      </c>
      <c r="E17" s="112">
        <v>0</v>
      </c>
      <c r="F17" s="113">
        <f>SUM(C17:E17)</f>
        <v>0</v>
      </c>
      <c r="G17" s="114"/>
      <c r="H17" s="112">
        <v>0</v>
      </c>
      <c r="I17" s="112">
        <v>0</v>
      </c>
      <c r="J17" s="113">
        <v>0</v>
      </c>
      <c r="K17" s="116"/>
      <c r="L17" s="432">
        <v>0</v>
      </c>
      <c r="M17" s="432">
        <v>0</v>
      </c>
      <c r="N17" s="115">
        <v>0</v>
      </c>
      <c r="O17" s="116"/>
      <c r="P17" s="141">
        <v>0</v>
      </c>
      <c r="Q17" s="141">
        <v>0</v>
      </c>
      <c r="R17" s="115">
        <v>0</v>
      </c>
      <c r="S17" s="116"/>
      <c r="T17" s="141">
        <v>0</v>
      </c>
      <c r="U17" s="141">
        <v>0</v>
      </c>
      <c r="V17" s="115">
        <f>SUM(T17:U17)</f>
        <v>0</v>
      </c>
      <c r="W17" s="542"/>
      <c r="X17" s="141"/>
      <c r="Y17" s="141"/>
      <c r="Z17" s="115">
        <f>SUM(X17:Y17)</f>
        <v>0</v>
      </c>
    </row>
    <row r="18" spans="1:27" s="125" customFormat="1" x14ac:dyDescent="0.2">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2">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543"/>
      <c r="Y19" s="544"/>
      <c r="Z19" s="130"/>
    </row>
    <row r="20" spans="1:27" s="143" customFormat="1" ht="3" customHeight="1" x14ac:dyDescent="0.2">
      <c r="B20" s="144"/>
      <c r="C20" s="144"/>
      <c r="D20" s="145"/>
      <c r="E20" s="145"/>
      <c r="F20" s="146"/>
      <c r="G20" s="144"/>
      <c r="H20" s="147"/>
      <c r="I20" s="147"/>
      <c r="J20" s="137"/>
      <c r="K20" s="137"/>
      <c r="L20" s="147"/>
      <c r="M20" s="148"/>
      <c r="N20" s="137"/>
      <c r="O20" s="137"/>
      <c r="P20" s="147"/>
      <c r="Q20" s="148"/>
      <c r="R20" s="137"/>
      <c r="S20" s="137"/>
      <c r="T20" s="147"/>
      <c r="U20" s="148"/>
      <c r="V20" s="137"/>
      <c r="W20" s="137"/>
      <c r="X20" s="137"/>
      <c r="Y20" s="546"/>
      <c r="Z20" s="137"/>
    </row>
    <row r="21" spans="1:27" s="125" customFormat="1" x14ac:dyDescent="0.2">
      <c r="A21" s="117"/>
      <c r="B21" s="149" t="s">
        <v>40</v>
      </c>
      <c r="C21" s="149"/>
      <c r="D21" s="150">
        <f>D11+D18</f>
        <v>80.847599999999986</v>
      </c>
      <c r="E21" s="150">
        <f>E11+E18</f>
        <v>0</v>
      </c>
      <c r="F21" s="151">
        <f>F11+F18</f>
        <v>80.847599999999986</v>
      </c>
      <c r="G21" s="149"/>
      <c r="H21" s="150">
        <f>H11+H18</f>
        <v>80.847599999999986</v>
      </c>
      <c r="I21" s="150">
        <f>I11+I18</f>
        <v>0</v>
      </c>
      <c r="J21" s="151">
        <f>J11+J18</f>
        <v>80.847599999999986</v>
      </c>
      <c r="K21" s="152"/>
      <c r="L21" s="150">
        <f>L11+L18</f>
        <v>81.457900000000009</v>
      </c>
      <c r="M21" s="150">
        <f>M11+M18</f>
        <v>0</v>
      </c>
      <c r="N21" s="151">
        <f>N11+N18</f>
        <v>81.457900000000009</v>
      </c>
      <c r="O21" s="152"/>
      <c r="P21" s="150">
        <f>P11+P18</f>
        <v>79.112587600000026</v>
      </c>
      <c r="Q21" s="150">
        <f>Q11+Q18</f>
        <v>0</v>
      </c>
      <c r="R21" s="151">
        <f>R11+R18</f>
        <v>79.112587600000026</v>
      </c>
      <c r="S21" s="152"/>
      <c r="T21" s="150">
        <f>T11+T18</f>
        <v>79.112587600000026</v>
      </c>
      <c r="U21" s="150">
        <f>U11+U18</f>
        <v>0</v>
      </c>
      <c r="V21" s="151">
        <f>V11+V18</f>
        <v>79.112587600000026</v>
      </c>
      <c r="W21" s="152"/>
      <c r="X21" s="153">
        <f>X11+X18</f>
        <v>0</v>
      </c>
      <c r="Y21" s="154">
        <f>Y11+Y18</f>
        <v>0</v>
      </c>
      <c r="Z21" s="155">
        <f>Z11+Z18</f>
        <v>0</v>
      </c>
      <c r="AA21" s="117"/>
    </row>
    <row r="22" spans="1:27" x14ac:dyDescent="0.2">
      <c r="B22" s="156" t="s">
        <v>49</v>
      </c>
      <c r="C22" s="157"/>
      <c r="D22" s="158"/>
      <c r="E22" s="158"/>
      <c r="F22" s="159"/>
      <c r="G22" s="157"/>
      <c r="H22" s="141"/>
      <c r="I22" s="141"/>
      <c r="J22" s="160"/>
      <c r="K22" s="160"/>
      <c r="L22" s="141"/>
      <c r="M22" s="141"/>
      <c r="N22" s="160"/>
      <c r="O22" s="160"/>
      <c r="P22" s="141"/>
      <c r="Q22" s="141"/>
      <c r="R22" s="160"/>
      <c r="S22" s="160"/>
      <c r="T22" s="141"/>
      <c r="U22" s="141"/>
      <c r="V22" s="160"/>
      <c r="W22" s="547"/>
      <c r="X22" s="545"/>
      <c r="Y22" s="545"/>
      <c r="Z22" s="547"/>
    </row>
    <row r="23" spans="1:27" x14ac:dyDescent="0.2">
      <c r="B23" s="161" t="s">
        <v>50</v>
      </c>
      <c r="C23" s="162">
        <v>3.73</v>
      </c>
      <c r="D23" s="163"/>
      <c r="E23" s="164">
        <v>1.8</v>
      </c>
      <c r="F23" s="165"/>
      <c r="G23" s="162">
        <v>3.73</v>
      </c>
      <c r="H23" s="166"/>
      <c r="I23" s="166">
        <v>1.8</v>
      </c>
      <c r="J23" s="167"/>
      <c r="K23" s="162">
        <v>3.7323999999999997</v>
      </c>
      <c r="L23" s="166"/>
      <c r="M23" s="164">
        <v>7.7220000000000013</v>
      </c>
      <c r="N23" s="167"/>
      <c r="O23" s="162">
        <v>3.7323999999999997</v>
      </c>
      <c r="P23" s="166"/>
      <c r="Q23" s="164">
        <v>9.2837373000000003</v>
      </c>
      <c r="R23" s="167"/>
      <c r="S23" s="162">
        <v>3.7323999999999997</v>
      </c>
      <c r="T23" s="166"/>
      <c r="U23" s="164">
        <v>9.2837373000000003</v>
      </c>
      <c r="V23" s="167"/>
      <c r="W23" s="162"/>
      <c r="X23" s="166"/>
      <c r="Y23" s="164"/>
      <c r="Z23" s="548"/>
    </row>
    <row r="24" spans="1:27" s="125" customFormat="1" x14ac:dyDescent="0.2">
      <c r="A24" s="117"/>
      <c r="B24" s="168" t="s">
        <v>45</v>
      </c>
      <c r="C24" s="169">
        <f>SUM(C23)</f>
        <v>3.73</v>
      </c>
      <c r="D24" s="150"/>
      <c r="E24" s="150">
        <f>E23</f>
        <v>1.8</v>
      </c>
      <c r="F24" s="151"/>
      <c r="G24" s="169">
        <f>SUM(G23)</f>
        <v>3.73</v>
      </c>
      <c r="H24" s="150"/>
      <c r="I24" s="150">
        <f>I23</f>
        <v>1.8</v>
      </c>
      <c r="J24" s="151"/>
      <c r="K24" s="152">
        <f>SUM(K23:K23)</f>
        <v>3.7323999999999997</v>
      </c>
      <c r="L24" s="170"/>
      <c r="M24" s="153">
        <f>SUM(M23:M23)</f>
        <v>7.7220000000000013</v>
      </c>
      <c r="N24" s="155"/>
      <c r="O24" s="152">
        <f>SUM(O23:O23)</f>
        <v>3.7323999999999997</v>
      </c>
      <c r="P24" s="170"/>
      <c r="Q24" s="153">
        <f>SUM(Q23:Q23)</f>
        <v>9.2837373000000003</v>
      </c>
      <c r="R24" s="155"/>
      <c r="S24" s="152">
        <f>SUM(S23:S23)</f>
        <v>3.7323999999999997</v>
      </c>
      <c r="T24" s="170"/>
      <c r="U24" s="153">
        <f>SUM(U23:U23)</f>
        <v>9.2837373000000003</v>
      </c>
      <c r="V24" s="155"/>
      <c r="W24" s="152">
        <f>SUM(W23:W23)</f>
        <v>0</v>
      </c>
      <c r="X24" s="170"/>
      <c r="Y24" s="153">
        <f>SUM(Y23:Y23)</f>
        <v>0</v>
      </c>
      <c r="Z24" s="155"/>
      <c r="AA24" s="117"/>
    </row>
    <row r="25" spans="1:27" s="143" customFormat="1" x14ac:dyDescent="0.2">
      <c r="B25" s="144"/>
      <c r="C25" s="144"/>
      <c r="D25" s="145"/>
      <c r="E25" s="145"/>
      <c r="F25" s="146"/>
      <c r="G25" s="144"/>
      <c r="H25" s="147"/>
      <c r="I25" s="147"/>
      <c r="J25" s="137"/>
      <c r="K25" s="137"/>
      <c r="L25" s="147"/>
      <c r="M25" s="148"/>
      <c r="N25" s="137"/>
      <c r="O25" s="137"/>
      <c r="P25" s="147"/>
      <c r="Q25" s="148"/>
      <c r="R25" s="137"/>
      <c r="S25" s="137"/>
      <c r="T25" s="147"/>
      <c r="U25" s="148"/>
      <c r="V25" s="137"/>
      <c r="W25" s="137"/>
      <c r="X25" s="137"/>
      <c r="Y25" s="546"/>
      <c r="Z25" s="137"/>
    </row>
    <row r="26" spans="1:27" s="125" customFormat="1" x14ac:dyDescent="0.2">
      <c r="A26" s="117"/>
      <c r="B26" s="149" t="s">
        <v>51</v>
      </c>
      <c r="C26" s="171">
        <f>C24</f>
        <v>3.73</v>
      </c>
      <c r="D26" s="172"/>
      <c r="E26" s="172"/>
      <c r="F26" s="173"/>
      <c r="G26" s="171">
        <f>G24</f>
        <v>3.73</v>
      </c>
      <c r="H26" s="172"/>
      <c r="I26" s="172"/>
      <c r="J26" s="174"/>
      <c r="K26" s="175">
        <f>K24</f>
        <v>3.7323999999999997</v>
      </c>
      <c r="L26" s="172"/>
      <c r="M26" s="172"/>
      <c r="N26" s="173"/>
      <c r="O26" s="175">
        <f>O24</f>
        <v>3.7323999999999997</v>
      </c>
      <c r="P26" s="172"/>
      <c r="Q26" s="172"/>
      <c r="R26" s="173"/>
      <c r="S26" s="175">
        <f>S24</f>
        <v>3.7323999999999997</v>
      </c>
      <c r="T26" s="172"/>
      <c r="U26" s="172"/>
      <c r="V26" s="173"/>
      <c r="W26" s="175">
        <f>W24</f>
        <v>0</v>
      </c>
      <c r="X26" s="172"/>
      <c r="Y26" s="172"/>
      <c r="Z26" s="173"/>
      <c r="AA26" s="117"/>
    </row>
    <row r="27" spans="1:27" s="86" customFormat="1" ht="33.75" customHeight="1" x14ac:dyDescent="0.2">
      <c r="A27" s="377"/>
      <c r="W27" s="117"/>
      <c r="X27" s="117"/>
      <c r="Y27" s="117"/>
      <c r="Z27" s="117"/>
    </row>
    <row r="28" spans="1:27" s="91" customFormat="1" ht="20.25" customHeight="1" x14ac:dyDescent="0.15">
      <c r="A28" s="89"/>
      <c r="B28" s="176"/>
      <c r="C28" s="623" t="s">
        <v>17</v>
      </c>
      <c r="D28" s="623"/>
      <c r="E28" s="623"/>
      <c r="F28" s="623"/>
      <c r="G28" s="623" t="s">
        <v>18</v>
      </c>
      <c r="H28" s="623"/>
      <c r="I28" s="623"/>
      <c r="J28" s="623" t="s">
        <v>17</v>
      </c>
      <c r="K28" s="623" t="s">
        <v>19</v>
      </c>
      <c r="L28" s="623"/>
      <c r="M28" s="623"/>
      <c r="N28" s="623" t="s">
        <v>17</v>
      </c>
      <c r="O28" s="623" t="s">
        <v>20</v>
      </c>
      <c r="P28" s="623"/>
      <c r="Q28" s="623"/>
      <c r="R28" s="623" t="s">
        <v>17</v>
      </c>
      <c r="S28" s="623" t="s">
        <v>21</v>
      </c>
      <c r="T28" s="623"/>
      <c r="U28" s="623"/>
      <c r="V28" s="623" t="s">
        <v>17</v>
      </c>
      <c r="W28" s="623" t="s">
        <v>22</v>
      </c>
      <c r="X28" s="623"/>
      <c r="Y28" s="623"/>
      <c r="Z28" s="623" t="s">
        <v>17</v>
      </c>
      <c r="AA28" s="89"/>
    </row>
    <row r="29" spans="1:27" ht="38.25" x14ac:dyDescent="0.2">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2">
      <c r="B30" s="96" t="s">
        <v>41</v>
      </c>
      <c r="C30" s="97"/>
      <c r="D30" s="428"/>
      <c r="E30" s="98"/>
      <c r="F30" s="99">
        <f t="shared" ref="F30:F35" si="6">SUM(C30:E30)</f>
        <v>0</v>
      </c>
      <c r="G30" s="100"/>
      <c r="H30" s="98"/>
      <c r="I30" s="98"/>
      <c r="J30" s="99">
        <f t="shared" ref="J30:J35" si="7">SUM(G30:I30)</f>
        <v>0</v>
      </c>
      <c r="K30" s="100"/>
      <c r="L30" s="428"/>
      <c r="M30" s="428"/>
      <c r="N30" s="101">
        <f t="shared" ref="N30:N35" si="8">SUM(L30:M30)</f>
        <v>0</v>
      </c>
      <c r="O30" s="102"/>
      <c r="P30" s="98"/>
      <c r="Q30" s="98"/>
      <c r="R30" s="101">
        <f>SUM(P30:Q30)</f>
        <v>0</v>
      </c>
      <c r="S30" s="102"/>
      <c r="T30" s="428"/>
      <c r="U30" s="428"/>
      <c r="V30" s="101">
        <f t="shared" ref="V30:V35" si="9">SUM(T30:U30)</f>
        <v>0</v>
      </c>
      <c r="W30" s="540"/>
      <c r="X30" s="428"/>
      <c r="Y30" s="428"/>
      <c r="Z30" s="101">
        <f t="shared" ref="Z30:Z35" si="10">SUM(X30:Y30)</f>
        <v>0</v>
      </c>
    </row>
    <row r="31" spans="1:27" x14ac:dyDescent="0.2">
      <c r="B31" s="103" t="s">
        <v>42</v>
      </c>
      <c r="C31" s="104"/>
      <c r="D31" s="430"/>
      <c r="E31" s="105"/>
      <c r="F31" s="106">
        <f t="shared" si="6"/>
        <v>0</v>
      </c>
      <c r="G31" s="107"/>
      <c r="H31" s="105"/>
      <c r="I31" s="105"/>
      <c r="J31" s="106">
        <f t="shared" si="7"/>
        <v>0</v>
      </c>
      <c r="K31" s="107"/>
      <c r="L31" s="430"/>
      <c r="M31" s="430"/>
      <c r="N31" s="108">
        <f t="shared" si="8"/>
        <v>0</v>
      </c>
      <c r="O31" s="109"/>
      <c r="P31" s="105"/>
      <c r="Q31" s="105"/>
      <c r="R31" s="108">
        <f>SUM(P31:Q31)</f>
        <v>0</v>
      </c>
      <c r="S31" s="109"/>
      <c r="T31" s="430"/>
      <c r="U31" s="430"/>
      <c r="V31" s="108">
        <f t="shared" si="9"/>
        <v>0</v>
      </c>
      <c r="W31" s="541"/>
      <c r="X31" s="430"/>
      <c r="Y31" s="430"/>
      <c r="Z31" s="108">
        <f t="shared" si="10"/>
        <v>0</v>
      </c>
    </row>
    <row r="32" spans="1:27" x14ac:dyDescent="0.2">
      <c r="B32" s="103" t="s">
        <v>43</v>
      </c>
      <c r="C32" s="104"/>
      <c r="D32" s="430"/>
      <c r="E32" s="105"/>
      <c r="F32" s="106">
        <f t="shared" si="6"/>
        <v>0</v>
      </c>
      <c r="G32" s="107"/>
      <c r="H32" s="105"/>
      <c r="I32" s="105"/>
      <c r="J32" s="106">
        <f t="shared" si="7"/>
        <v>0</v>
      </c>
      <c r="K32" s="107"/>
      <c r="L32" s="430"/>
      <c r="M32" s="430"/>
      <c r="N32" s="108">
        <f t="shared" si="8"/>
        <v>0</v>
      </c>
      <c r="O32" s="109"/>
      <c r="P32" s="105"/>
      <c r="Q32" s="105"/>
      <c r="R32" s="108">
        <f>SUM(P32:Q32)</f>
        <v>0</v>
      </c>
      <c r="S32" s="109"/>
      <c r="T32" s="430"/>
      <c r="U32" s="430"/>
      <c r="V32" s="108">
        <f t="shared" si="9"/>
        <v>0</v>
      </c>
      <c r="W32" s="541"/>
      <c r="X32" s="430"/>
      <c r="Y32" s="430"/>
      <c r="Z32" s="108">
        <f t="shared" si="10"/>
        <v>0</v>
      </c>
    </row>
    <row r="33" spans="1:27" x14ac:dyDescent="0.2">
      <c r="B33" s="255" t="s">
        <v>196</v>
      </c>
      <c r="C33" s="104"/>
      <c r="D33" s="430"/>
      <c r="E33" s="105"/>
      <c r="F33" s="106">
        <f t="shared" si="6"/>
        <v>0</v>
      </c>
      <c r="G33" s="107"/>
      <c r="H33" s="105"/>
      <c r="I33" s="105"/>
      <c r="J33" s="106">
        <f t="shared" si="7"/>
        <v>0</v>
      </c>
      <c r="K33" s="107"/>
      <c r="L33" s="430"/>
      <c r="M33" s="430"/>
      <c r="N33" s="108">
        <f t="shared" si="8"/>
        <v>0</v>
      </c>
      <c r="O33" s="109"/>
      <c r="P33" s="105"/>
      <c r="Q33" s="105"/>
      <c r="R33" s="108">
        <f>SUM(P33:Q33)</f>
        <v>0</v>
      </c>
      <c r="S33" s="109"/>
      <c r="T33" s="430"/>
      <c r="U33" s="430"/>
      <c r="V33" s="108">
        <f t="shared" si="9"/>
        <v>0</v>
      </c>
      <c r="W33" s="541"/>
      <c r="X33" s="430"/>
      <c r="Y33" s="430"/>
      <c r="Z33" s="108">
        <f t="shared" si="10"/>
        <v>0</v>
      </c>
    </row>
    <row r="34" spans="1:27" x14ac:dyDescent="0.2">
      <c r="B34" s="103" t="s">
        <v>44</v>
      </c>
      <c r="C34" s="104"/>
      <c r="D34" s="430"/>
      <c r="E34" s="105"/>
      <c r="F34" s="106">
        <f t="shared" si="6"/>
        <v>0</v>
      </c>
      <c r="G34" s="107"/>
      <c r="H34" s="105"/>
      <c r="I34" s="105"/>
      <c r="J34" s="106">
        <f t="shared" si="7"/>
        <v>0</v>
      </c>
      <c r="K34" s="107"/>
      <c r="L34" s="430"/>
      <c r="M34" s="430"/>
      <c r="N34" s="108">
        <f t="shared" si="8"/>
        <v>0</v>
      </c>
      <c r="O34" s="109"/>
      <c r="P34" s="105"/>
      <c r="Q34" s="105"/>
      <c r="R34" s="108">
        <f>SUM(P34:Q34)</f>
        <v>0</v>
      </c>
      <c r="S34" s="109"/>
      <c r="T34" s="430"/>
      <c r="U34" s="430"/>
      <c r="V34" s="108">
        <f t="shared" si="9"/>
        <v>0</v>
      </c>
      <c r="W34" s="541"/>
      <c r="X34" s="430"/>
      <c r="Y34" s="430"/>
      <c r="Z34" s="108">
        <f t="shared" si="10"/>
        <v>0</v>
      </c>
    </row>
    <row r="35" spans="1:27" x14ac:dyDescent="0.2">
      <c r="B35" s="110" t="s">
        <v>14</v>
      </c>
      <c r="C35" s="111"/>
      <c r="D35" s="432"/>
      <c r="E35" s="112"/>
      <c r="F35" s="113">
        <f t="shared" si="6"/>
        <v>0</v>
      </c>
      <c r="G35" s="114"/>
      <c r="H35" s="112"/>
      <c r="I35" s="112"/>
      <c r="J35" s="113">
        <f t="shared" si="7"/>
        <v>0</v>
      </c>
      <c r="K35" s="114"/>
      <c r="L35" s="432"/>
      <c r="M35" s="432"/>
      <c r="N35" s="115">
        <f t="shared" si="8"/>
        <v>0</v>
      </c>
      <c r="O35" s="116"/>
      <c r="P35" s="112"/>
      <c r="Q35" s="112"/>
      <c r="R35" s="177">
        <v>0</v>
      </c>
      <c r="S35" s="116"/>
      <c r="T35" s="432"/>
      <c r="U35" s="432"/>
      <c r="V35" s="115">
        <f t="shared" si="9"/>
        <v>0</v>
      </c>
      <c r="W35" s="542"/>
      <c r="X35" s="432"/>
      <c r="Y35" s="432"/>
      <c r="Z35" s="115">
        <f t="shared" si="10"/>
        <v>0</v>
      </c>
    </row>
    <row r="36" spans="1:27" s="125" customFormat="1" x14ac:dyDescent="0.2">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2">
      <c r="B37" s="126"/>
      <c r="C37" s="126"/>
      <c r="D37" s="127"/>
      <c r="E37" s="127"/>
      <c r="F37" s="128"/>
      <c r="G37" s="126"/>
      <c r="H37" s="129"/>
      <c r="I37" s="129"/>
      <c r="J37" s="130"/>
      <c r="K37" s="131"/>
      <c r="L37" s="129"/>
      <c r="M37" s="132"/>
      <c r="N37" s="130"/>
      <c r="O37" s="131"/>
      <c r="P37" s="129"/>
      <c r="Q37" s="132"/>
      <c r="R37" s="130"/>
      <c r="S37" s="131"/>
      <c r="T37" s="129"/>
      <c r="U37" s="132"/>
      <c r="V37" s="130"/>
      <c r="W37" s="131"/>
      <c r="X37" s="543"/>
      <c r="Y37" s="544"/>
      <c r="Z37" s="130"/>
    </row>
    <row r="38" spans="1:27" x14ac:dyDescent="0.2">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2">
      <c r="B39" s="96" t="s">
        <v>46</v>
      </c>
      <c r="C39" s="97"/>
      <c r="D39" s="98"/>
      <c r="E39" s="98"/>
      <c r="F39" s="99">
        <f>SUM(C39:E39)</f>
        <v>0</v>
      </c>
      <c r="G39" s="100"/>
      <c r="H39" s="98"/>
      <c r="I39" s="98"/>
      <c r="J39" s="99">
        <v>0</v>
      </c>
      <c r="K39" s="102"/>
      <c r="L39" s="428"/>
      <c r="M39" s="428"/>
      <c r="N39" s="101">
        <f>SUM(L39:M39)</f>
        <v>0</v>
      </c>
      <c r="O39" s="102"/>
      <c r="P39" s="98"/>
      <c r="Q39" s="98"/>
      <c r="R39" s="101">
        <f>SUM(P39:Q39)</f>
        <v>0</v>
      </c>
      <c r="S39" s="102"/>
      <c r="T39" s="98"/>
      <c r="U39" s="98"/>
      <c r="V39" s="101">
        <f>SUM(T39:U39)</f>
        <v>0</v>
      </c>
      <c r="W39" s="540"/>
      <c r="X39" s="428"/>
      <c r="Y39" s="428"/>
      <c r="Z39" s="101">
        <f>SUM(X39:Y39)</f>
        <v>0</v>
      </c>
    </row>
    <row r="40" spans="1:27" x14ac:dyDescent="0.2">
      <c r="B40" s="103" t="s">
        <v>47</v>
      </c>
      <c r="C40" s="104"/>
      <c r="D40" s="105"/>
      <c r="E40" s="105"/>
      <c r="F40" s="106">
        <f>SUM(C40:E40)</f>
        <v>0</v>
      </c>
      <c r="G40" s="107"/>
      <c r="H40" s="105"/>
      <c r="I40" s="105"/>
      <c r="J40" s="106">
        <v>0</v>
      </c>
      <c r="K40" s="109"/>
      <c r="L40" s="430"/>
      <c r="M40" s="430"/>
      <c r="N40" s="108">
        <f>SUM(L40:M40)</f>
        <v>0</v>
      </c>
      <c r="O40" s="109"/>
      <c r="P40" s="105"/>
      <c r="Q40" s="105"/>
      <c r="R40" s="108">
        <f>SUM(P40:Q40)</f>
        <v>0</v>
      </c>
      <c r="S40" s="109"/>
      <c r="T40" s="105"/>
      <c r="U40" s="105"/>
      <c r="V40" s="108">
        <f>SUM(T40:U40)</f>
        <v>0</v>
      </c>
      <c r="W40" s="541"/>
      <c r="X40" s="430"/>
      <c r="Y40" s="430"/>
      <c r="Z40" s="108">
        <f>SUM(X40:Y40)</f>
        <v>0</v>
      </c>
    </row>
    <row r="41" spans="1:27" x14ac:dyDescent="0.2">
      <c r="B41" s="103" t="s">
        <v>48</v>
      </c>
      <c r="C41" s="104"/>
      <c r="D41" s="105"/>
      <c r="E41" s="105"/>
      <c r="F41" s="106">
        <f>SUM(C41:E41)</f>
        <v>0</v>
      </c>
      <c r="G41" s="107"/>
      <c r="H41" s="105"/>
      <c r="I41" s="105"/>
      <c r="J41" s="106">
        <v>0</v>
      </c>
      <c r="K41" s="109"/>
      <c r="L41" s="430"/>
      <c r="M41" s="430"/>
      <c r="N41" s="108">
        <f>SUM(L41:M41)</f>
        <v>0</v>
      </c>
      <c r="O41" s="109"/>
      <c r="P41" s="105"/>
      <c r="Q41" s="105"/>
      <c r="R41" s="108">
        <f>SUM(P41:Q41)</f>
        <v>0</v>
      </c>
      <c r="S41" s="109"/>
      <c r="T41" s="105"/>
      <c r="U41" s="105"/>
      <c r="V41" s="108">
        <f>SUM(T41:U41)</f>
        <v>0</v>
      </c>
      <c r="W41" s="541"/>
      <c r="X41" s="430"/>
      <c r="Y41" s="430"/>
      <c r="Z41" s="108">
        <f>SUM(X41:Y41)</f>
        <v>0</v>
      </c>
    </row>
    <row r="42" spans="1:27" x14ac:dyDescent="0.2">
      <c r="B42" s="110" t="s">
        <v>10</v>
      </c>
      <c r="C42" s="140"/>
      <c r="D42" s="112"/>
      <c r="E42" s="112"/>
      <c r="F42" s="113">
        <f>SUM(C42:E42)</f>
        <v>0</v>
      </c>
      <c r="G42" s="114"/>
      <c r="H42" s="112"/>
      <c r="I42" s="112"/>
      <c r="J42" s="113">
        <v>0</v>
      </c>
      <c r="K42" s="116"/>
      <c r="L42" s="432"/>
      <c r="M42" s="432"/>
      <c r="N42" s="115">
        <f>SUM(L42:M42)</f>
        <v>0</v>
      </c>
      <c r="O42" s="116"/>
      <c r="P42" s="112"/>
      <c r="Q42" s="112"/>
      <c r="R42" s="115">
        <f>SUM(P42:Q42)</f>
        <v>0</v>
      </c>
      <c r="S42" s="116"/>
      <c r="T42" s="112"/>
      <c r="U42" s="112"/>
      <c r="V42" s="115">
        <f>SUM(T42:U42)</f>
        <v>0</v>
      </c>
      <c r="W42" s="542"/>
      <c r="X42" s="432"/>
      <c r="Y42" s="432"/>
      <c r="Z42" s="115">
        <f>SUM(X42:Y42)</f>
        <v>0</v>
      </c>
    </row>
    <row r="43" spans="1:27" s="125" customFormat="1" x14ac:dyDescent="0.2">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2">
      <c r="B44" s="126"/>
      <c r="C44" s="126"/>
      <c r="D44" s="127"/>
      <c r="E44" s="127"/>
      <c r="F44" s="128"/>
      <c r="G44" s="126"/>
      <c r="H44" s="129"/>
      <c r="I44" s="129"/>
      <c r="J44" s="130"/>
      <c r="K44" s="131"/>
      <c r="L44" s="129"/>
      <c r="M44" s="132"/>
      <c r="N44" s="130"/>
      <c r="O44" s="131"/>
      <c r="P44" s="129"/>
      <c r="Q44" s="132"/>
      <c r="R44" s="130"/>
      <c r="S44" s="131"/>
      <c r="T44" s="129"/>
      <c r="U44" s="132"/>
      <c r="V44" s="130"/>
      <c r="W44" s="131"/>
      <c r="X44" s="543"/>
      <c r="Y44" s="544"/>
      <c r="Z44" s="130"/>
    </row>
    <row r="45" spans="1:27" s="143" customFormat="1" ht="3" customHeight="1" x14ac:dyDescent="0.2">
      <c r="B45" s="144"/>
      <c r="C45" s="144"/>
      <c r="D45" s="145"/>
      <c r="E45" s="145"/>
      <c r="F45" s="146"/>
      <c r="G45" s="144"/>
      <c r="H45" s="147"/>
      <c r="I45" s="147"/>
      <c r="J45" s="137"/>
      <c r="K45" s="137"/>
      <c r="L45" s="147"/>
      <c r="M45" s="148"/>
      <c r="N45" s="137"/>
      <c r="O45" s="137"/>
      <c r="P45" s="147"/>
      <c r="Q45" s="148"/>
      <c r="R45" s="137"/>
      <c r="S45" s="137"/>
      <c r="T45" s="147"/>
      <c r="U45" s="148"/>
      <c r="V45" s="137"/>
      <c r="W45" s="137"/>
      <c r="X45" s="137"/>
      <c r="Y45" s="546"/>
      <c r="Z45" s="137"/>
    </row>
    <row r="46" spans="1:27" s="125" customFormat="1" x14ac:dyDescent="0.2">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2">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549"/>
      <c r="X47" s="550"/>
      <c r="Y47" s="550"/>
      <c r="Z47" s="549"/>
      <c r="AA47" s="178"/>
    </row>
    <row r="48" spans="1:27" x14ac:dyDescent="0.2">
      <c r="B48" s="511"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548"/>
    </row>
    <row r="49" spans="1:27" s="125" customFormat="1" x14ac:dyDescent="0.2">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2">
      <c r="B50" s="144"/>
      <c r="C50" s="144"/>
      <c r="D50" s="145"/>
      <c r="E50" s="145"/>
      <c r="F50" s="146"/>
      <c r="G50" s="144"/>
      <c r="H50" s="147"/>
      <c r="I50" s="147"/>
      <c r="J50" s="137"/>
      <c r="K50" s="137"/>
      <c r="L50" s="147"/>
      <c r="M50" s="148"/>
      <c r="N50" s="137"/>
      <c r="O50" s="137"/>
      <c r="P50" s="147"/>
      <c r="Q50" s="148"/>
      <c r="R50" s="137"/>
      <c r="S50" s="137"/>
      <c r="T50" s="147"/>
      <c r="U50" s="148"/>
      <c r="V50" s="137"/>
      <c r="W50" s="137"/>
      <c r="X50" s="137"/>
      <c r="Y50" s="546"/>
      <c r="Z50" s="137"/>
    </row>
    <row r="51" spans="1:27" s="125" customFormat="1" x14ac:dyDescent="0.2">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2">
      <c r="B52" s="186"/>
      <c r="C52" s="187"/>
      <c r="D52" s="187"/>
      <c r="E52" s="187"/>
      <c r="F52" s="188"/>
      <c r="G52" s="189"/>
      <c r="H52" s="190"/>
      <c r="I52" s="191"/>
      <c r="J52" s="189"/>
      <c r="K52" s="189"/>
      <c r="L52" s="190"/>
      <c r="M52" s="191"/>
      <c r="N52" s="189"/>
      <c r="O52" s="189"/>
      <c r="P52" s="190"/>
      <c r="Q52" s="191"/>
      <c r="R52" s="189"/>
      <c r="S52" s="189"/>
      <c r="T52" s="190"/>
      <c r="U52" s="191"/>
      <c r="V52" s="189"/>
      <c r="W52" s="189"/>
      <c r="X52" s="551"/>
      <c r="Y52" s="552"/>
      <c r="Z52" s="189"/>
    </row>
    <row r="53" spans="1:27" s="86" customFormat="1" x14ac:dyDescent="0.2">
      <c r="A53" s="377"/>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553"/>
      <c r="Y53" s="553"/>
      <c r="Z53" s="186"/>
    </row>
    <row r="54" spans="1:27" s="86" customFormat="1" x14ac:dyDescent="0.2">
      <c r="A54" s="377"/>
      <c r="B54" s="186"/>
      <c r="C54" s="143" t="s">
        <v>52</v>
      </c>
      <c r="D54" s="192"/>
      <c r="E54" s="192"/>
      <c r="F54" s="192"/>
      <c r="G54" s="186"/>
      <c r="H54" s="192"/>
      <c r="I54" s="192"/>
      <c r="J54" s="186"/>
      <c r="K54" s="186"/>
      <c r="L54" s="192"/>
      <c r="M54" s="192"/>
      <c r="N54" s="186"/>
      <c r="O54" s="186"/>
      <c r="P54" s="192"/>
      <c r="Q54" s="192"/>
      <c r="R54" s="186"/>
      <c r="S54" s="186"/>
      <c r="T54" s="192"/>
      <c r="U54" s="192"/>
      <c r="V54" s="186"/>
      <c r="W54" s="186"/>
      <c r="X54" s="553"/>
      <c r="Y54" s="553"/>
      <c r="Z54" s="186"/>
    </row>
    <row r="55" spans="1:27" s="86" customFormat="1" x14ac:dyDescent="0.2">
      <c r="A55" s="377"/>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553"/>
      <c r="Y55" s="553"/>
      <c r="Z55" s="186"/>
    </row>
    <row r="56" spans="1:27" s="86" customFormat="1" ht="20.25" customHeight="1" x14ac:dyDescent="0.2">
      <c r="A56" s="377"/>
      <c r="W56" s="117"/>
      <c r="X56" s="117"/>
      <c r="Y56" s="117"/>
      <c r="Z56" s="117"/>
    </row>
    <row r="57" spans="1:27" s="86" customFormat="1" x14ac:dyDescent="0.2">
      <c r="A57" s="377"/>
      <c r="B57" s="186" t="s">
        <v>37</v>
      </c>
      <c r="C57" s="143" t="s">
        <v>54</v>
      </c>
      <c r="E57" s="192"/>
      <c r="H57" s="192"/>
      <c r="J57" s="186"/>
      <c r="L57" s="192"/>
      <c r="N57" s="186"/>
      <c r="O57" s="143"/>
      <c r="P57" s="192"/>
      <c r="Q57" s="192"/>
      <c r="R57" s="143"/>
      <c r="S57" s="143"/>
      <c r="T57" s="192"/>
      <c r="U57" s="192"/>
      <c r="V57" s="143"/>
      <c r="W57" s="186"/>
      <c r="X57" s="553"/>
      <c r="Y57" s="553"/>
      <c r="Z57" s="186"/>
    </row>
    <row r="58" spans="1:27" s="86" customFormat="1" x14ac:dyDescent="0.2">
      <c r="A58" s="377"/>
      <c r="B58" s="186" t="s">
        <v>55</v>
      </c>
      <c r="C58" s="143" t="s">
        <v>56</v>
      </c>
      <c r="E58" s="192"/>
      <c r="H58" s="192"/>
      <c r="J58" s="186"/>
      <c r="L58" s="192"/>
      <c r="N58" s="186"/>
      <c r="O58" s="143"/>
      <c r="P58" s="192"/>
      <c r="Q58" s="192"/>
      <c r="R58" s="143"/>
      <c r="S58" s="143"/>
      <c r="T58" s="192"/>
      <c r="U58" s="192"/>
      <c r="V58" s="143"/>
      <c r="W58" s="186"/>
      <c r="X58" s="553"/>
      <c r="Y58" s="553"/>
      <c r="Z58" s="186"/>
    </row>
    <row r="59" spans="1:27" s="86" customFormat="1" x14ac:dyDescent="0.2">
      <c r="A59" s="377"/>
      <c r="B59" s="186" t="s">
        <v>39</v>
      </c>
      <c r="C59" s="143" t="s">
        <v>57</v>
      </c>
      <c r="E59" s="192"/>
      <c r="H59" s="192"/>
      <c r="J59" s="186"/>
      <c r="L59" s="192"/>
      <c r="N59" s="186"/>
      <c r="W59" s="117"/>
      <c r="X59" s="117"/>
      <c r="Y59" s="117"/>
      <c r="Z59" s="117"/>
    </row>
    <row r="60" spans="1:27" s="86" customFormat="1" x14ac:dyDescent="0.2">
      <c r="A60" s="377"/>
      <c r="B60" s="186"/>
      <c r="C60" s="143"/>
      <c r="D60" s="86" t="s">
        <v>58</v>
      </c>
      <c r="E60" s="192"/>
      <c r="H60" s="192"/>
      <c r="J60" s="186"/>
      <c r="L60" s="192"/>
      <c r="N60" s="186"/>
      <c r="W60" s="117"/>
      <c r="X60" s="117"/>
      <c r="Y60" s="117"/>
      <c r="Z60" s="117"/>
    </row>
    <row r="61" spans="1:27" s="86" customFormat="1" x14ac:dyDescent="0.2">
      <c r="A61" s="377"/>
      <c r="B61" s="186"/>
      <c r="C61" s="143"/>
      <c r="D61" s="86" t="s">
        <v>59</v>
      </c>
      <c r="E61" s="192"/>
      <c r="H61" s="192"/>
      <c r="J61" s="186"/>
      <c r="L61" s="192"/>
      <c r="N61" s="186"/>
      <c r="W61" s="117"/>
      <c r="X61" s="117"/>
      <c r="Y61" s="117"/>
      <c r="Z61" s="117"/>
    </row>
    <row r="62" spans="1:27" s="86" customFormat="1" x14ac:dyDescent="0.2">
      <c r="A62" s="377"/>
      <c r="B62" s="186" t="s">
        <v>40</v>
      </c>
      <c r="C62" s="143" t="s">
        <v>60</v>
      </c>
      <c r="E62" s="192"/>
      <c r="G62" s="193"/>
      <c r="J62" s="193"/>
      <c r="K62" s="193"/>
      <c r="N62" s="193"/>
      <c r="O62" s="193"/>
      <c r="R62" s="193"/>
      <c r="S62" s="193"/>
      <c r="V62" s="193"/>
      <c r="W62" s="554"/>
      <c r="X62" s="117"/>
      <c r="Y62" s="117"/>
      <c r="Z62" s="554"/>
    </row>
    <row r="63" spans="1:27" s="86" customFormat="1" x14ac:dyDescent="0.2">
      <c r="A63" s="377"/>
      <c r="B63" s="186" t="s">
        <v>61</v>
      </c>
      <c r="C63" s="143" t="s">
        <v>62</v>
      </c>
      <c r="E63" s="192"/>
      <c r="H63" s="192"/>
      <c r="J63" s="186"/>
      <c r="L63" s="192"/>
      <c r="N63" s="186"/>
      <c r="O63" s="143"/>
      <c r="P63" s="192"/>
      <c r="Q63" s="192"/>
      <c r="R63" s="143"/>
      <c r="S63" s="143"/>
      <c r="T63" s="192"/>
      <c r="U63" s="192"/>
      <c r="V63" s="143"/>
      <c r="W63" s="186"/>
      <c r="X63" s="553"/>
      <c r="Y63" s="553"/>
      <c r="Z63" s="186"/>
    </row>
    <row r="64" spans="1:27" s="86" customFormat="1" x14ac:dyDescent="0.2">
      <c r="A64" s="377"/>
      <c r="B64" s="193"/>
      <c r="C64" s="193"/>
      <c r="G64" s="193"/>
      <c r="J64" s="193"/>
      <c r="K64" s="193"/>
      <c r="N64" s="193"/>
      <c r="O64" s="193"/>
      <c r="R64" s="193"/>
      <c r="S64" s="193"/>
      <c r="V64" s="193"/>
      <c r="W64" s="554"/>
      <c r="X64" s="117"/>
      <c r="Y64" s="117"/>
      <c r="Z64" s="554"/>
    </row>
    <row r="65" spans="1:26" s="86" customFormat="1" x14ac:dyDescent="0.2">
      <c r="A65" s="377"/>
      <c r="B65" s="193"/>
      <c r="C65" s="193"/>
      <c r="G65" s="193"/>
      <c r="J65" s="193"/>
      <c r="K65" s="193"/>
      <c r="N65" s="193"/>
      <c r="O65" s="193"/>
      <c r="R65" s="193"/>
      <c r="S65" s="193"/>
      <c r="V65" s="193"/>
      <c r="W65" s="554"/>
      <c r="X65" s="117"/>
      <c r="Y65" s="117"/>
      <c r="Z65" s="554"/>
    </row>
    <row r="66" spans="1:26" s="86" customFormat="1" x14ac:dyDescent="0.2">
      <c r="A66" s="377"/>
      <c r="B66" s="193"/>
      <c r="C66" s="193"/>
      <c r="G66" s="193"/>
      <c r="J66" s="193"/>
      <c r="K66" s="193"/>
      <c r="N66" s="193"/>
      <c r="O66" s="193"/>
      <c r="R66" s="193"/>
      <c r="S66" s="193"/>
      <c r="V66" s="193"/>
      <c r="W66" s="554"/>
      <c r="X66" s="117"/>
      <c r="Y66" s="117"/>
      <c r="Z66" s="554"/>
    </row>
    <row r="67" spans="1:26" s="86" customFormat="1" x14ac:dyDescent="0.2">
      <c r="A67" s="377"/>
      <c r="B67" s="193"/>
      <c r="G67" s="193"/>
      <c r="J67" s="193"/>
      <c r="K67" s="193"/>
      <c r="N67" s="193"/>
      <c r="O67" s="193"/>
      <c r="R67" s="193"/>
      <c r="S67" s="193"/>
      <c r="V67" s="193"/>
      <c r="W67" s="554"/>
      <c r="X67" s="117"/>
      <c r="Y67" s="117"/>
      <c r="Z67" s="554"/>
    </row>
    <row r="68" spans="1:26" s="86" customFormat="1" x14ac:dyDescent="0.2">
      <c r="A68" s="377"/>
      <c r="W68" s="117"/>
      <c r="X68" s="117"/>
      <c r="Y68" s="117"/>
      <c r="Z68" s="117"/>
    </row>
    <row r="69" spans="1:26" s="86" customFormat="1" x14ac:dyDescent="0.2">
      <c r="A69" s="377"/>
      <c r="W69" s="117"/>
      <c r="X69" s="117"/>
      <c r="Y69" s="117"/>
      <c r="Z69" s="117"/>
    </row>
    <row r="70" spans="1:26" s="86" customFormat="1" x14ac:dyDescent="0.2">
      <c r="A70" s="377"/>
      <c r="W70" s="117"/>
      <c r="X70" s="117"/>
      <c r="Y70" s="117"/>
      <c r="Z70" s="117"/>
    </row>
    <row r="71" spans="1:26" s="86" customFormat="1" x14ac:dyDescent="0.2">
      <c r="A71" s="377"/>
      <c r="W71" s="117"/>
      <c r="X71" s="117"/>
      <c r="Y71" s="117"/>
      <c r="Z71" s="117"/>
    </row>
    <row r="72" spans="1:26" s="86" customFormat="1" x14ac:dyDescent="0.2">
      <c r="A72" s="377"/>
      <c r="W72" s="117"/>
      <c r="X72" s="117"/>
      <c r="Y72" s="117"/>
      <c r="Z72" s="117"/>
    </row>
    <row r="73" spans="1:26" s="86" customFormat="1" x14ac:dyDescent="0.2">
      <c r="A73" s="377"/>
      <c r="W73" s="117"/>
      <c r="X73" s="117"/>
      <c r="Y73" s="117"/>
      <c r="Z73" s="117"/>
    </row>
    <row r="74" spans="1:26" s="86" customFormat="1" x14ac:dyDescent="0.2">
      <c r="A74" s="377"/>
      <c r="W74" s="117"/>
      <c r="X74" s="117"/>
      <c r="Y74" s="117"/>
      <c r="Z74" s="117"/>
    </row>
    <row r="75" spans="1:26" s="86" customFormat="1" x14ac:dyDescent="0.2">
      <c r="A75" s="377"/>
      <c r="W75" s="117"/>
      <c r="X75" s="117"/>
      <c r="Y75" s="117"/>
      <c r="Z75" s="117"/>
    </row>
    <row r="76" spans="1:26" s="86" customFormat="1" x14ac:dyDescent="0.2">
      <c r="A76" s="377"/>
      <c r="W76" s="117"/>
      <c r="X76" s="117"/>
      <c r="Y76" s="117"/>
      <c r="Z76" s="117"/>
    </row>
    <row r="77" spans="1:26" s="86" customFormat="1" x14ac:dyDescent="0.2">
      <c r="A77" s="377"/>
      <c r="W77" s="117"/>
      <c r="X77" s="117"/>
      <c r="Y77" s="117"/>
      <c r="Z77" s="117"/>
    </row>
    <row r="78" spans="1:26" s="86" customFormat="1" x14ac:dyDescent="0.2">
      <c r="A78" s="377"/>
      <c r="W78" s="117"/>
      <c r="X78" s="117"/>
      <c r="Y78" s="117"/>
      <c r="Z78" s="117"/>
    </row>
    <row r="79" spans="1:26" s="86" customFormat="1" x14ac:dyDescent="0.2">
      <c r="A79" s="377"/>
      <c r="W79" s="117"/>
      <c r="X79" s="117"/>
      <c r="Y79" s="117"/>
      <c r="Z79" s="117"/>
    </row>
    <row r="80" spans="1:26" s="86" customFormat="1" x14ac:dyDescent="0.2">
      <c r="A80" s="377"/>
      <c r="W80" s="117"/>
      <c r="X80" s="117"/>
      <c r="Y80" s="117"/>
      <c r="Z80" s="117"/>
    </row>
    <row r="81" spans="1:26" s="86" customFormat="1" x14ac:dyDescent="0.2">
      <c r="A81" s="377"/>
      <c r="W81" s="117"/>
      <c r="X81" s="117"/>
      <c r="Y81" s="117"/>
      <c r="Z81" s="117"/>
    </row>
    <row r="82" spans="1:26" s="86" customFormat="1" x14ac:dyDescent="0.2">
      <c r="A82" s="377"/>
      <c r="W82" s="117"/>
      <c r="X82" s="117"/>
      <c r="Y82" s="117"/>
      <c r="Z82" s="117"/>
    </row>
    <row r="83" spans="1:26" s="86" customFormat="1" x14ac:dyDescent="0.2">
      <c r="A83" s="377"/>
      <c r="W83" s="117"/>
      <c r="X83" s="117"/>
      <c r="Y83" s="117"/>
      <c r="Z83" s="117"/>
    </row>
    <row r="84" spans="1:26" s="86" customFormat="1" x14ac:dyDescent="0.2">
      <c r="A84" s="377"/>
      <c r="W84" s="117"/>
      <c r="X84" s="117"/>
      <c r="Y84" s="117"/>
      <c r="Z84" s="117"/>
    </row>
    <row r="85" spans="1:26" s="86" customFormat="1" x14ac:dyDescent="0.2">
      <c r="A85" s="377"/>
      <c r="W85" s="117"/>
      <c r="X85" s="117"/>
      <c r="Y85" s="117"/>
      <c r="Z85" s="117"/>
    </row>
    <row r="86" spans="1:26" s="86" customFormat="1" x14ac:dyDescent="0.2">
      <c r="A86" s="377"/>
      <c r="W86" s="117"/>
      <c r="X86" s="117"/>
      <c r="Y86" s="117"/>
      <c r="Z86" s="117"/>
    </row>
    <row r="87" spans="1:26" s="86" customFormat="1" x14ac:dyDescent="0.2">
      <c r="A87" s="377"/>
      <c r="W87" s="117"/>
      <c r="X87" s="117"/>
      <c r="Y87" s="117"/>
      <c r="Z87" s="117"/>
    </row>
    <row r="88" spans="1:26" s="86" customFormat="1" x14ac:dyDescent="0.2">
      <c r="A88" s="377"/>
      <c r="W88" s="117"/>
      <c r="X88" s="117"/>
      <c r="Y88" s="117"/>
      <c r="Z88" s="117"/>
    </row>
    <row r="89" spans="1:26" s="86" customFormat="1" x14ac:dyDescent="0.2">
      <c r="A89" s="377"/>
      <c r="W89" s="117"/>
      <c r="X89" s="117"/>
      <c r="Y89" s="117"/>
      <c r="Z89" s="117"/>
    </row>
    <row r="90" spans="1:26" s="86" customFormat="1" x14ac:dyDescent="0.2">
      <c r="A90" s="377"/>
      <c r="W90" s="117"/>
      <c r="X90" s="117"/>
      <c r="Y90" s="117"/>
      <c r="Z90" s="117"/>
    </row>
    <row r="91" spans="1:26" s="86" customFormat="1" x14ac:dyDescent="0.2">
      <c r="A91" s="377"/>
      <c r="W91" s="117"/>
      <c r="X91" s="117"/>
      <c r="Y91" s="117"/>
      <c r="Z91" s="117"/>
    </row>
    <row r="92" spans="1:26" s="86" customFormat="1" x14ac:dyDescent="0.2">
      <c r="A92" s="377"/>
      <c r="W92" s="117"/>
      <c r="X92" s="117"/>
      <c r="Y92" s="117"/>
      <c r="Z92" s="117"/>
    </row>
    <row r="93" spans="1:26" s="86" customFormat="1" x14ac:dyDescent="0.2">
      <c r="A93" s="377"/>
      <c r="W93" s="117"/>
      <c r="X93" s="117"/>
      <c r="Y93" s="117"/>
      <c r="Z93" s="117"/>
    </row>
    <row r="94" spans="1:26" s="86" customFormat="1" x14ac:dyDescent="0.2">
      <c r="A94" s="377"/>
      <c r="W94" s="117"/>
      <c r="X94" s="117"/>
      <c r="Y94" s="117"/>
      <c r="Z94" s="117"/>
    </row>
    <row r="95" spans="1:26" s="86" customFormat="1" x14ac:dyDescent="0.2">
      <c r="A95" s="377"/>
      <c r="W95" s="117"/>
      <c r="X95" s="117"/>
      <c r="Y95" s="117"/>
      <c r="Z95" s="117"/>
    </row>
    <row r="96" spans="1:26" s="86" customFormat="1" x14ac:dyDescent="0.2">
      <c r="A96" s="377"/>
      <c r="W96" s="117"/>
      <c r="X96" s="117"/>
      <c r="Y96" s="117"/>
      <c r="Z96" s="117"/>
    </row>
    <row r="97" spans="1:26" s="86" customFormat="1" x14ac:dyDescent="0.2">
      <c r="A97" s="377"/>
      <c r="W97" s="117"/>
      <c r="X97" s="117"/>
      <c r="Y97" s="117"/>
      <c r="Z97" s="117"/>
    </row>
    <row r="98" spans="1:26" s="86" customFormat="1" x14ac:dyDescent="0.2">
      <c r="A98" s="377"/>
      <c r="W98" s="117"/>
      <c r="X98" s="117"/>
      <c r="Y98" s="117"/>
      <c r="Z98" s="117"/>
    </row>
    <row r="99" spans="1:26" s="86" customFormat="1" x14ac:dyDescent="0.2">
      <c r="A99" s="377"/>
      <c r="W99" s="117"/>
      <c r="X99" s="117"/>
      <c r="Y99" s="117"/>
      <c r="Z99" s="117"/>
    </row>
    <row r="100" spans="1:26" s="86" customFormat="1" x14ac:dyDescent="0.2">
      <c r="A100" s="377"/>
      <c r="W100" s="117"/>
      <c r="X100" s="117"/>
      <c r="Y100" s="117"/>
      <c r="Z100" s="117"/>
    </row>
    <row r="101" spans="1:26" s="86" customFormat="1" x14ac:dyDescent="0.2">
      <c r="A101" s="377"/>
      <c r="W101" s="117"/>
      <c r="X101" s="117"/>
      <c r="Y101" s="117"/>
      <c r="Z101" s="117"/>
    </row>
    <row r="102" spans="1:26" s="86" customFormat="1" x14ac:dyDescent="0.2">
      <c r="A102" s="377"/>
      <c r="W102" s="117"/>
      <c r="X102" s="117"/>
      <c r="Y102" s="117"/>
      <c r="Z102" s="117"/>
    </row>
    <row r="103" spans="1:26" s="86" customFormat="1" x14ac:dyDescent="0.2">
      <c r="A103" s="377"/>
      <c r="W103" s="117"/>
      <c r="X103" s="117"/>
      <c r="Y103" s="117"/>
      <c r="Z103" s="117"/>
    </row>
    <row r="104" spans="1:26" s="86" customFormat="1" x14ac:dyDescent="0.2">
      <c r="A104" s="377"/>
      <c r="W104" s="117"/>
      <c r="X104" s="117"/>
      <c r="Y104" s="117"/>
      <c r="Z104" s="117"/>
    </row>
    <row r="105" spans="1:26" s="86" customFormat="1" x14ac:dyDescent="0.2">
      <c r="A105" s="377"/>
      <c r="W105" s="117"/>
      <c r="X105" s="117"/>
      <c r="Y105" s="117"/>
      <c r="Z105" s="117"/>
    </row>
    <row r="106" spans="1:26" s="86" customFormat="1" x14ac:dyDescent="0.2">
      <c r="A106" s="377"/>
      <c r="W106" s="117"/>
      <c r="X106" s="117"/>
      <c r="Y106" s="117"/>
      <c r="Z106" s="117"/>
    </row>
    <row r="107" spans="1:26" s="86" customFormat="1" x14ac:dyDescent="0.2">
      <c r="A107" s="377"/>
      <c r="W107" s="117"/>
      <c r="X107" s="117"/>
      <c r="Y107" s="117"/>
      <c r="Z107" s="117"/>
    </row>
    <row r="108" spans="1:26" s="86" customFormat="1" x14ac:dyDescent="0.2">
      <c r="A108" s="377"/>
      <c r="W108" s="117"/>
      <c r="X108" s="117"/>
      <c r="Y108" s="117"/>
      <c r="Z108" s="117"/>
    </row>
    <row r="109" spans="1:26" s="86" customFormat="1" x14ac:dyDescent="0.2">
      <c r="A109" s="377"/>
      <c r="W109" s="117"/>
      <c r="X109" s="117"/>
      <c r="Y109" s="117"/>
      <c r="Z109" s="117"/>
    </row>
    <row r="110" spans="1:26" s="86" customFormat="1" x14ac:dyDescent="0.2">
      <c r="A110" s="377"/>
      <c r="W110" s="117"/>
      <c r="X110" s="117"/>
      <c r="Y110" s="117"/>
      <c r="Z110" s="117"/>
    </row>
    <row r="111" spans="1:26" s="86" customFormat="1" x14ac:dyDescent="0.2">
      <c r="A111" s="377"/>
      <c r="W111" s="117"/>
      <c r="X111" s="117"/>
      <c r="Y111" s="117"/>
      <c r="Z111" s="117"/>
    </row>
    <row r="112" spans="1:26" s="86" customFormat="1" x14ac:dyDescent="0.2">
      <c r="A112" s="377"/>
      <c r="W112" s="117"/>
      <c r="X112" s="117"/>
      <c r="Y112" s="117"/>
      <c r="Z112" s="117"/>
    </row>
    <row r="113" spans="1:26" s="86" customFormat="1" x14ac:dyDescent="0.2">
      <c r="A113" s="377"/>
      <c r="W113" s="117"/>
      <c r="X113" s="117"/>
      <c r="Y113" s="117"/>
      <c r="Z113" s="117"/>
    </row>
    <row r="114" spans="1:26" s="86" customFormat="1" x14ac:dyDescent="0.2">
      <c r="A114" s="377"/>
      <c r="W114" s="117"/>
      <c r="X114" s="117"/>
      <c r="Y114" s="117"/>
      <c r="Z114" s="117"/>
    </row>
    <row r="115" spans="1:26" s="86" customFormat="1" x14ac:dyDescent="0.2">
      <c r="A115" s="377"/>
      <c r="W115" s="117"/>
      <c r="X115" s="117"/>
      <c r="Y115" s="117"/>
      <c r="Z115" s="117"/>
    </row>
    <row r="116" spans="1:26" s="86" customFormat="1" x14ac:dyDescent="0.2">
      <c r="A116" s="377"/>
      <c r="W116" s="117"/>
      <c r="X116" s="117"/>
      <c r="Y116" s="117"/>
      <c r="Z116" s="117"/>
    </row>
    <row r="117" spans="1:26" s="86" customFormat="1" x14ac:dyDescent="0.2">
      <c r="A117" s="377"/>
      <c r="W117" s="117"/>
      <c r="X117" s="117"/>
      <c r="Y117" s="117"/>
      <c r="Z117" s="117"/>
    </row>
    <row r="118" spans="1:26" s="86" customFormat="1" x14ac:dyDescent="0.2">
      <c r="A118" s="377"/>
      <c r="W118" s="117"/>
      <c r="X118" s="117"/>
      <c r="Y118" s="117"/>
      <c r="Z118" s="117"/>
    </row>
    <row r="119" spans="1:26" s="86" customFormat="1" x14ac:dyDescent="0.2">
      <c r="A119" s="377"/>
      <c r="W119" s="117"/>
      <c r="X119" s="117"/>
      <c r="Y119" s="117"/>
      <c r="Z119" s="117"/>
    </row>
    <row r="120" spans="1:26" s="86" customFormat="1" x14ac:dyDescent="0.2">
      <c r="A120" s="377"/>
      <c r="W120" s="117"/>
      <c r="X120" s="117"/>
      <c r="Y120" s="117"/>
      <c r="Z120" s="117"/>
    </row>
    <row r="121" spans="1:26" s="86" customFormat="1" x14ac:dyDescent="0.2">
      <c r="A121" s="377"/>
      <c r="W121" s="117"/>
      <c r="X121" s="117"/>
      <c r="Y121" s="117"/>
      <c r="Z121" s="117"/>
    </row>
    <row r="122" spans="1:26" s="86" customFormat="1" x14ac:dyDescent="0.2">
      <c r="A122" s="377"/>
      <c r="W122" s="117"/>
      <c r="X122" s="117"/>
      <c r="Y122" s="117"/>
      <c r="Z122" s="117"/>
    </row>
    <row r="123" spans="1:26" s="86" customFormat="1" x14ac:dyDescent="0.2">
      <c r="A123" s="377"/>
      <c r="W123" s="117"/>
      <c r="X123" s="117"/>
      <c r="Y123" s="117"/>
      <c r="Z123" s="117"/>
    </row>
    <row r="124" spans="1:26" s="86" customFormat="1" x14ac:dyDescent="0.2">
      <c r="A124" s="377"/>
      <c r="W124" s="117"/>
      <c r="X124" s="117"/>
      <c r="Y124" s="117"/>
      <c r="Z124" s="117"/>
    </row>
    <row r="125" spans="1:26" s="86" customFormat="1" x14ac:dyDescent="0.2">
      <c r="A125" s="377"/>
      <c r="W125" s="117"/>
      <c r="X125" s="117"/>
      <c r="Y125" s="117"/>
      <c r="Z125" s="117"/>
    </row>
    <row r="126" spans="1:26" s="86" customFormat="1" x14ac:dyDescent="0.2">
      <c r="A126" s="377"/>
      <c r="W126" s="117"/>
      <c r="X126" s="117"/>
      <c r="Y126" s="117"/>
      <c r="Z126" s="117"/>
    </row>
    <row r="127" spans="1:26" s="86" customFormat="1" x14ac:dyDescent="0.2">
      <c r="A127" s="377"/>
      <c r="W127" s="117"/>
      <c r="X127" s="117"/>
      <c r="Y127" s="117"/>
      <c r="Z127" s="117"/>
    </row>
    <row r="128" spans="1:26" s="86" customFormat="1" x14ac:dyDescent="0.2">
      <c r="A128" s="377"/>
      <c r="W128" s="117"/>
      <c r="X128" s="117"/>
      <c r="Y128" s="117"/>
      <c r="Z128" s="117"/>
    </row>
    <row r="129" spans="1:26" s="86" customFormat="1" x14ac:dyDescent="0.2">
      <c r="A129" s="377"/>
      <c r="W129" s="117"/>
      <c r="X129" s="117"/>
      <c r="Y129" s="117"/>
      <c r="Z129" s="117"/>
    </row>
    <row r="130" spans="1:26" s="86" customFormat="1" x14ac:dyDescent="0.2">
      <c r="A130" s="377"/>
      <c r="W130" s="117"/>
      <c r="X130" s="117"/>
      <c r="Y130" s="117"/>
      <c r="Z130" s="117"/>
    </row>
    <row r="131" spans="1:26" s="86" customFormat="1" x14ac:dyDescent="0.2">
      <c r="A131" s="377"/>
      <c r="W131" s="117"/>
      <c r="X131" s="117"/>
      <c r="Y131" s="117"/>
      <c r="Z131" s="117"/>
    </row>
    <row r="132" spans="1:26" s="86" customFormat="1" x14ac:dyDescent="0.2">
      <c r="A132" s="377"/>
      <c r="W132" s="117"/>
      <c r="X132" s="117"/>
      <c r="Y132" s="117"/>
      <c r="Z132" s="117"/>
    </row>
    <row r="133" spans="1:26" s="86" customFormat="1" x14ac:dyDescent="0.2">
      <c r="A133" s="377"/>
      <c r="W133" s="117"/>
      <c r="X133" s="117"/>
      <c r="Y133" s="117"/>
      <c r="Z133" s="117"/>
    </row>
    <row r="134" spans="1:26" s="86" customFormat="1" x14ac:dyDescent="0.2">
      <c r="A134" s="377"/>
      <c r="W134" s="117"/>
      <c r="X134" s="117"/>
      <c r="Y134" s="117"/>
      <c r="Z134" s="117"/>
    </row>
    <row r="135" spans="1:26" s="86" customFormat="1" x14ac:dyDescent="0.2">
      <c r="A135" s="377"/>
      <c r="W135" s="117"/>
      <c r="X135" s="117"/>
      <c r="Y135" s="117"/>
      <c r="Z135" s="117"/>
    </row>
    <row r="136" spans="1:26" s="86" customFormat="1" x14ac:dyDescent="0.2">
      <c r="A136" s="377"/>
      <c r="W136" s="117"/>
      <c r="X136" s="117"/>
      <c r="Y136" s="117"/>
      <c r="Z136" s="117"/>
    </row>
    <row r="137" spans="1:26" s="86" customFormat="1" x14ac:dyDescent="0.2">
      <c r="A137" s="377"/>
      <c r="W137" s="117"/>
      <c r="X137" s="117"/>
      <c r="Y137" s="117"/>
      <c r="Z137" s="117"/>
    </row>
    <row r="138" spans="1:26" s="86" customFormat="1" x14ac:dyDescent="0.2">
      <c r="A138" s="377"/>
      <c r="W138" s="117"/>
      <c r="X138" s="117"/>
      <c r="Y138" s="117"/>
      <c r="Z138" s="117"/>
    </row>
    <row r="139" spans="1:26" s="86" customFormat="1" x14ac:dyDescent="0.2">
      <c r="A139" s="377"/>
      <c r="W139" s="117"/>
      <c r="X139" s="117"/>
      <c r="Y139" s="117"/>
      <c r="Z139" s="117"/>
    </row>
    <row r="140" spans="1:26" s="86" customFormat="1" x14ac:dyDescent="0.2">
      <c r="A140" s="377"/>
      <c r="W140" s="117"/>
      <c r="X140" s="117"/>
      <c r="Y140" s="117"/>
      <c r="Z140" s="117"/>
    </row>
    <row r="141" spans="1:26" s="86" customFormat="1" x14ac:dyDescent="0.2">
      <c r="A141" s="377"/>
      <c r="W141" s="117"/>
      <c r="X141" s="117"/>
      <c r="Y141" s="117"/>
      <c r="Z141" s="117"/>
    </row>
    <row r="142" spans="1:26" s="86" customFormat="1" x14ac:dyDescent="0.2">
      <c r="A142" s="377"/>
      <c r="W142" s="117"/>
      <c r="X142" s="117"/>
      <c r="Y142" s="117"/>
      <c r="Z142" s="117"/>
    </row>
    <row r="143" spans="1:26" s="86" customFormat="1" x14ac:dyDescent="0.2">
      <c r="A143" s="377"/>
      <c r="W143" s="117"/>
      <c r="X143" s="117"/>
      <c r="Y143" s="117"/>
      <c r="Z143" s="117"/>
    </row>
    <row r="144" spans="1:26" s="86" customFormat="1" x14ac:dyDescent="0.2">
      <c r="A144" s="377"/>
      <c r="W144" s="117"/>
      <c r="X144" s="117"/>
      <c r="Y144" s="117"/>
      <c r="Z144" s="117"/>
    </row>
    <row r="145" spans="1:26" s="86" customFormat="1" x14ac:dyDescent="0.2">
      <c r="A145" s="377"/>
      <c r="W145" s="117"/>
      <c r="X145" s="117"/>
      <c r="Y145" s="117"/>
      <c r="Z145" s="117"/>
    </row>
    <row r="146" spans="1:26" s="86" customFormat="1" x14ac:dyDescent="0.2">
      <c r="A146" s="377"/>
      <c r="W146" s="117"/>
      <c r="X146" s="117"/>
      <c r="Y146" s="117"/>
      <c r="Z146" s="117"/>
    </row>
    <row r="147" spans="1:26" s="86" customFormat="1" x14ac:dyDescent="0.2">
      <c r="A147" s="377"/>
      <c r="W147" s="117"/>
      <c r="X147" s="117"/>
      <c r="Y147" s="117"/>
      <c r="Z147" s="117"/>
    </row>
    <row r="148" spans="1:26" s="86" customFormat="1" x14ac:dyDescent="0.2">
      <c r="A148" s="377"/>
      <c r="W148" s="117"/>
      <c r="X148" s="117"/>
      <c r="Y148" s="117"/>
      <c r="Z148" s="117"/>
    </row>
    <row r="149" spans="1:26" s="86" customFormat="1" x14ac:dyDescent="0.2">
      <c r="A149" s="377"/>
      <c r="W149" s="117"/>
      <c r="X149" s="117"/>
      <c r="Y149" s="117"/>
      <c r="Z149" s="117"/>
    </row>
    <row r="150" spans="1:26" s="86" customFormat="1" x14ac:dyDescent="0.2">
      <c r="A150" s="377"/>
      <c r="W150" s="117"/>
      <c r="X150" s="117"/>
      <c r="Y150" s="117"/>
      <c r="Z150" s="117"/>
    </row>
    <row r="151" spans="1:26" s="86" customFormat="1" x14ac:dyDescent="0.2">
      <c r="A151" s="377"/>
      <c r="W151" s="117"/>
      <c r="X151" s="117"/>
      <c r="Y151" s="117"/>
      <c r="Z151" s="117"/>
    </row>
    <row r="152" spans="1:26" s="86" customFormat="1" x14ac:dyDescent="0.2">
      <c r="A152" s="377"/>
      <c r="W152" s="117"/>
      <c r="X152" s="117"/>
      <c r="Y152" s="117"/>
      <c r="Z152" s="117"/>
    </row>
    <row r="153" spans="1:26" s="86" customFormat="1" x14ac:dyDescent="0.2">
      <c r="A153" s="377"/>
      <c r="W153" s="117"/>
      <c r="X153" s="117"/>
      <c r="Y153" s="117"/>
      <c r="Z153" s="117"/>
    </row>
    <row r="154" spans="1:26" s="86" customFormat="1" x14ac:dyDescent="0.2">
      <c r="A154" s="377"/>
      <c r="W154" s="117"/>
      <c r="X154" s="117"/>
      <c r="Y154" s="117"/>
      <c r="Z154" s="117"/>
    </row>
    <row r="155" spans="1:26" s="86" customFormat="1" x14ac:dyDescent="0.2">
      <c r="A155" s="377"/>
      <c r="W155" s="117"/>
      <c r="X155" s="117"/>
      <c r="Y155" s="117"/>
      <c r="Z155" s="117"/>
    </row>
    <row r="156" spans="1:26" s="86" customFormat="1" x14ac:dyDescent="0.2">
      <c r="A156" s="377"/>
      <c r="W156" s="117"/>
      <c r="X156" s="117"/>
      <c r="Y156" s="117"/>
      <c r="Z156" s="117"/>
    </row>
    <row r="157" spans="1:26" s="86" customFormat="1" x14ac:dyDescent="0.2">
      <c r="A157" s="377"/>
      <c r="W157" s="117"/>
      <c r="X157" s="117"/>
      <c r="Y157" s="117"/>
      <c r="Z157" s="117"/>
    </row>
    <row r="158" spans="1:26" s="86" customFormat="1" x14ac:dyDescent="0.2">
      <c r="A158" s="377"/>
      <c r="W158" s="117"/>
      <c r="X158" s="117"/>
      <c r="Y158" s="117"/>
      <c r="Z158" s="117"/>
    </row>
    <row r="159" spans="1:26" s="86" customFormat="1" x14ac:dyDescent="0.2">
      <c r="A159" s="377"/>
      <c r="W159" s="117"/>
      <c r="X159" s="117"/>
      <c r="Y159" s="117"/>
      <c r="Z159" s="117"/>
    </row>
    <row r="160" spans="1:26" s="86" customFormat="1" x14ac:dyDescent="0.2">
      <c r="A160" s="377"/>
      <c r="W160" s="117"/>
      <c r="X160" s="117"/>
      <c r="Y160" s="117"/>
      <c r="Z160" s="117"/>
    </row>
    <row r="161" spans="1:26" s="86" customFormat="1" x14ac:dyDescent="0.2">
      <c r="A161" s="377"/>
      <c r="W161" s="117"/>
      <c r="X161" s="117"/>
      <c r="Y161" s="117"/>
      <c r="Z161" s="117"/>
    </row>
    <row r="162" spans="1:26" s="86" customFormat="1" x14ac:dyDescent="0.2">
      <c r="A162" s="377"/>
      <c r="W162" s="117"/>
      <c r="X162" s="117"/>
      <c r="Y162" s="117"/>
      <c r="Z162" s="117"/>
    </row>
    <row r="163" spans="1:26" s="86" customFormat="1" x14ac:dyDescent="0.2">
      <c r="A163" s="377"/>
      <c r="W163" s="117"/>
      <c r="X163" s="117"/>
      <c r="Y163" s="117"/>
      <c r="Z163" s="117"/>
    </row>
    <row r="164" spans="1:26" s="86" customFormat="1" x14ac:dyDescent="0.2">
      <c r="A164" s="377"/>
      <c r="W164" s="117"/>
      <c r="X164" s="117"/>
      <c r="Y164" s="117"/>
      <c r="Z164" s="117"/>
    </row>
    <row r="165" spans="1:26" s="86" customFormat="1" x14ac:dyDescent="0.2">
      <c r="A165" s="377"/>
      <c r="W165" s="117"/>
      <c r="X165" s="117"/>
      <c r="Y165" s="117"/>
      <c r="Z165" s="117"/>
    </row>
    <row r="166" spans="1:26" s="86" customFormat="1" x14ac:dyDescent="0.2">
      <c r="A166" s="377"/>
      <c r="W166" s="117"/>
      <c r="X166" s="117"/>
      <c r="Y166" s="117"/>
      <c r="Z166" s="117"/>
    </row>
    <row r="167" spans="1:26" s="86" customFormat="1" x14ac:dyDescent="0.2">
      <c r="A167" s="377"/>
      <c r="W167" s="117"/>
      <c r="X167" s="117"/>
      <c r="Y167" s="117"/>
      <c r="Z167" s="117"/>
    </row>
    <row r="168" spans="1:26" s="86" customFormat="1" x14ac:dyDescent="0.2">
      <c r="A168" s="377"/>
      <c r="W168" s="117"/>
      <c r="X168" s="117"/>
      <c r="Y168" s="117"/>
      <c r="Z168" s="117"/>
    </row>
    <row r="169" spans="1:26" s="86" customFormat="1" x14ac:dyDescent="0.2">
      <c r="A169" s="377"/>
      <c r="W169" s="117"/>
      <c r="X169" s="117"/>
      <c r="Y169" s="117"/>
      <c r="Z169" s="117"/>
    </row>
    <row r="170" spans="1:26" s="86" customFormat="1" x14ac:dyDescent="0.2">
      <c r="A170" s="377"/>
      <c r="W170" s="117"/>
      <c r="X170" s="117"/>
      <c r="Y170" s="117"/>
      <c r="Z170" s="117"/>
    </row>
    <row r="171" spans="1:26" s="86" customFormat="1" x14ac:dyDescent="0.2">
      <c r="A171" s="377"/>
      <c r="W171" s="117"/>
      <c r="X171" s="117"/>
      <c r="Y171" s="117"/>
      <c r="Z171" s="117"/>
    </row>
    <row r="172" spans="1:26" s="86" customFormat="1" x14ac:dyDescent="0.2">
      <c r="A172" s="377"/>
      <c r="W172" s="117"/>
      <c r="X172" s="117"/>
      <c r="Y172" s="117"/>
      <c r="Z172" s="117"/>
    </row>
    <row r="173" spans="1:26" s="86" customFormat="1" x14ac:dyDescent="0.2">
      <c r="A173" s="377"/>
      <c r="W173" s="117"/>
      <c r="X173" s="117"/>
      <c r="Y173" s="117"/>
      <c r="Z173" s="117"/>
    </row>
    <row r="174" spans="1:26" s="86" customFormat="1" x14ac:dyDescent="0.2">
      <c r="A174" s="377"/>
      <c r="W174" s="117"/>
      <c r="X174" s="117"/>
      <c r="Y174" s="117"/>
      <c r="Z174" s="117"/>
    </row>
    <row r="175" spans="1:26" s="86" customFormat="1" x14ac:dyDescent="0.2">
      <c r="A175" s="377"/>
      <c r="W175" s="117"/>
      <c r="X175" s="117"/>
      <c r="Y175" s="117"/>
      <c r="Z175" s="117"/>
    </row>
    <row r="176" spans="1:26" s="86" customFormat="1" x14ac:dyDescent="0.2">
      <c r="A176" s="377"/>
      <c r="W176" s="117"/>
      <c r="X176" s="117"/>
      <c r="Y176" s="117"/>
      <c r="Z176" s="117"/>
    </row>
    <row r="177" spans="1:26" s="86" customFormat="1" x14ac:dyDescent="0.2">
      <c r="A177" s="377"/>
      <c r="W177" s="117"/>
      <c r="X177" s="117"/>
      <c r="Y177" s="117"/>
      <c r="Z177" s="117"/>
    </row>
    <row r="178" spans="1:26" s="86" customFormat="1" x14ac:dyDescent="0.2">
      <c r="A178" s="377"/>
      <c r="W178" s="117"/>
      <c r="X178" s="117"/>
      <c r="Y178" s="117"/>
      <c r="Z178" s="117"/>
    </row>
    <row r="179" spans="1:26" s="86" customFormat="1" x14ac:dyDescent="0.2">
      <c r="A179" s="377"/>
      <c r="W179" s="117"/>
      <c r="X179" s="117"/>
      <c r="Y179" s="117"/>
      <c r="Z179" s="117"/>
    </row>
    <row r="180" spans="1:26" s="86" customFormat="1" x14ac:dyDescent="0.2">
      <c r="A180" s="377"/>
      <c r="W180" s="117"/>
      <c r="X180" s="117"/>
      <c r="Y180" s="117"/>
      <c r="Z180" s="117"/>
    </row>
    <row r="181" spans="1:26" s="86" customFormat="1" x14ac:dyDescent="0.2">
      <c r="A181" s="377"/>
      <c r="W181" s="117"/>
      <c r="X181" s="117"/>
      <c r="Y181" s="117"/>
      <c r="Z181" s="117"/>
    </row>
    <row r="182" spans="1:26" s="86" customFormat="1" x14ac:dyDescent="0.2">
      <c r="A182" s="377"/>
      <c r="W182" s="117"/>
      <c r="X182" s="117"/>
      <c r="Y182" s="117"/>
      <c r="Z182" s="117"/>
    </row>
    <row r="183" spans="1:26" s="86" customFormat="1" x14ac:dyDescent="0.2">
      <c r="A183" s="377"/>
      <c r="W183" s="117"/>
      <c r="X183" s="117"/>
      <c r="Y183" s="117"/>
      <c r="Z183" s="117"/>
    </row>
    <row r="184" spans="1:26" s="86" customFormat="1" x14ac:dyDescent="0.2">
      <c r="A184" s="377"/>
      <c r="W184" s="117"/>
      <c r="X184" s="117"/>
      <c r="Y184" s="117"/>
      <c r="Z184" s="117"/>
    </row>
    <row r="185" spans="1:26" s="86" customFormat="1" x14ac:dyDescent="0.2">
      <c r="A185" s="377"/>
      <c r="W185" s="117"/>
      <c r="X185" s="117"/>
      <c r="Y185" s="117"/>
      <c r="Z185" s="117"/>
    </row>
    <row r="186" spans="1:26" s="86" customFormat="1" x14ac:dyDescent="0.2">
      <c r="A186" s="377"/>
      <c r="W186" s="117"/>
      <c r="X186" s="117"/>
      <c r="Y186" s="117"/>
      <c r="Z186" s="117"/>
    </row>
    <row r="187" spans="1:26" s="86" customFormat="1" x14ac:dyDescent="0.2">
      <c r="A187" s="377"/>
      <c r="W187" s="117"/>
      <c r="X187" s="117"/>
      <c r="Y187" s="117"/>
      <c r="Z187" s="117"/>
    </row>
    <row r="188" spans="1:26" s="86" customFormat="1" x14ac:dyDescent="0.2">
      <c r="A188" s="377"/>
      <c r="W188" s="117"/>
      <c r="X188" s="117"/>
      <c r="Y188" s="117"/>
      <c r="Z188" s="117"/>
    </row>
    <row r="189" spans="1:26" s="86" customFormat="1" x14ac:dyDescent="0.2">
      <c r="A189" s="377"/>
      <c r="W189" s="117"/>
      <c r="X189" s="117"/>
      <c r="Y189" s="117"/>
      <c r="Z189" s="117"/>
    </row>
    <row r="190" spans="1:26" s="86" customFormat="1" x14ac:dyDescent="0.2">
      <c r="A190" s="377"/>
      <c r="W190" s="117"/>
      <c r="X190" s="117"/>
      <c r="Y190" s="117"/>
      <c r="Z190" s="117"/>
    </row>
    <row r="191" spans="1:26" s="86" customFormat="1" x14ac:dyDescent="0.2">
      <c r="A191" s="377"/>
      <c r="W191" s="117"/>
      <c r="X191" s="117"/>
      <c r="Y191" s="117"/>
      <c r="Z191" s="117"/>
    </row>
    <row r="192" spans="1:26" s="86" customFormat="1" x14ac:dyDescent="0.2">
      <c r="A192" s="377"/>
      <c r="W192" s="117"/>
      <c r="X192" s="117"/>
      <c r="Y192" s="117"/>
      <c r="Z192" s="117"/>
    </row>
    <row r="193" spans="1:26" s="86" customFormat="1" x14ac:dyDescent="0.2">
      <c r="A193" s="377"/>
      <c r="W193" s="117"/>
      <c r="X193" s="117"/>
      <c r="Y193" s="117"/>
      <c r="Z193" s="117"/>
    </row>
    <row r="194" spans="1:26" s="86" customFormat="1" x14ac:dyDescent="0.2">
      <c r="A194" s="377"/>
      <c r="W194" s="117"/>
      <c r="X194" s="117"/>
      <c r="Y194" s="117"/>
      <c r="Z194" s="117"/>
    </row>
    <row r="195" spans="1:26" s="86" customFormat="1" x14ac:dyDescent="0.2">
      <c r="A195" s="377"/>
      <c r="W195" s="117"/>
      <c r="X195" s="117"/>
      <c r="Y195" s="117"/>
      <c r="Z195" s="117"/>
    </row>
    <row r="196" spans="1:26" s="86" customFormat="1" x14ac:dyDescent="0.2">
      <c r="A196" s="377"/>
      <c r="W196" s="117"/>
      <c r="X196" s="117"/>
      <c r="Y196" s="117"/>
      <c r="Z196" s="117"/>
    </row>
    <row r="197" spans="1:26" s="86" customFormat="1" x14ac:dyDescent="0.2">
      <c r="A197" s="377"/>
      <c r="W197" s="117"/>
      <c r="X197" s="117"/>
      <c r="Y197" s="117"/>
      <c r="Z197" s="117"/>
    </row>
    <row r="198" spans="1:26" s="86" customFormat="1" x14ac:dyDescent="0.2">
      <c r="A198" s="377"/>
      <c r="W198" s="117"/>
      <c r="X198" s="117"/>
      <c r="Y198" s="117"/>
      <c r="Z198" s="117"/>
    </row>
    <row r="199" spans="1:26" s="86" customFormat="1" x14ac:dyDescent="0.2">
      <c r="A199" s="377"/>
      <c r="W199" s="117"/>
      <c r="X199" s="117"/>
      <c r="Y199" s="117"/>
      <c r="Z199" s="117"/>
    </row>
    <row r="200" spans="1:26" s="86" customFormat="1" x14ac:dyDescent="0.2">
      <c r="A200" s="377"/>
      <c r="W200" s="117"/>
      <c r="X200" s="117"/>
      <c r="Y200" s="117"/>
      <c r="Z200" s="117"/>
    </row>
    <row r="201" spans="1:26" s="86" customFormat="1" x14ac:dyDescent="0.2">
      <c r="A201" s="377"/>
      <c r="W201" s="117"/>
      <c r="X201" s="117"/>
      <c r="Y201" s="117"/>
      <c r="Z201" s="117"/>
    </row>
    <row r="202" spans="1:26" s="86" customFormat="1" x14ac:dyDescent="0.2">
      <c r="A202" s="377"/>
      <c r="W202" s="117"/>
      <c r="X202" s="117"/>
      <c r="Y202" s="117"/>
      <c r="Z202" s="117"/>
    </row>
    <row r="203" spans="1:26" s="86" customFormat="1" x14ac:dyDescent="0.2">
      <c r="A203" s="377"/>
      <c r="W203" s="117"/>
      <c r="X203" s="117"/>
      <c r="Y203" s="117"/>
      <c r="Z203" s="117"/>
    </row>
    <row r="204" spans="1:26" s="86" customFormat="1" x14ac:dyDescent="0.2">
      <c r="A204" s="377"/>
      <c r="W204" s="117"/>
      <c r="X204" s="117"/>
      <c r="Y204" s="117"/>
      <c r="Z204" s="117"/>
    </row>
    <row r="205" spans="1:26" s="86" customFormat="1" x14ac:dyDescent="0.2">
      <c r="A205" s="377"/>
      <c r="W205" s="117"/>
      <c r="X205" s="117"/>
      <c r="Y205" s="117"/>
      <c r="Z205" s="117"/>
    </row>
    <row r="206" spans="1:26" s="86" customFormat="1" x14ac:dyDescent="0.2">
      <c r="A206" s="377"/>
      <c r="W206" s="117"/>
      <c r="X206" s="117"/>
      <c r="Y206" s="117"/>
      <c r="Z206" s="117"/>
    </row>
    <row r="207" spans="1:26" s="86" customFormat="1" x14ac:dyDescent="0.2">
      <c r="A207" s="377"/>
      <c r="W207" s="117"/>
      <c r="X207" s="117"/>
      <c r="Y207" s="117"/>
      <c r="Z207" s="117"/>
    </row>
    <row r="208" spans="1:26" s="86" customFormat="1" x14ac:dyDescent="0.2">
      <c r="A208" s="377"/>
      <c r="W208" s="117"/>
      <c r="X208" s="117"/>
      <c r="Y208" s="117"/>
      <c r="Z208" s="117"/>
    </row>
    <row r="209" spans="1:26" s="86" customFormat="1" x14ac:dyDescent="0.2">
      <c r="A209" s="377"/>
      <c r="W209" s="117"/>
      <c r="X209" s="117"/>
      <c r="Y209" s="117"/>
      <c r="Z209" s="117"/>
    </row>
    <row r="210" spans="1:26" s="86" customFormat="1" x14ac:dyDescent="0.2">
      <c r="A210" s="377"/>
      <c r="W210" s="117"/>
      <c r="X210" s="117"/>
      <c r="Y210" s="117"/>
      <c r="Z210" s="117"/>
    </row>
    <row r="211" spans="1:26" s="86" customFormat="1" x14ac:dyDescent="0.2">
      <c r="A211" s="377"/>
      <c r="W211" s="117"/>
      <c r="X211" s="117"/>
      <c r="Y211" s="117"/>
      <c r="Z211" s="117"/>
    </row>
    <row r="212" spans="1:26" s="86" customFormat="1" x14ac:dyDescent="0.2">
      <c r="A212" s="377"/>
      <c r="W212" s="117"/>
      <c r="X212" s="117"/>
      <c r="Y212" s="117"/>
      <c r="Z212" s="117"/>
    </row>
    <row r="213" spans="1:26" s="86" customFormat="1" x14ac:dyDescent="0.2">
      <c r="A213" s="377"/>
      <c r="W213" s="117"/>
      <c r="X213" s="117"/>
      <c r="Y213" s="117"/>
      <c r="Z213" s="117"/>
    </row>
    <row r="214" spans="1:26" s="86" customFormat="1" x14ac:dyDescent="0.2">
      <c r="A214" s="377"/>
      <c r="W214" s="117"/>
      <c r="X214" s="117"/>
      <c r="Y214" s="117"/>
      <c r="Z214" s="117"/>
    </row>
    <row r="215" spans="1:26" s="86" customFormat="1" x14ac:dyDescent="0.2">
      <c r="A215" s="377"/>
      <c r="W215" s="117"/>
      <c r="X215" s="117"/>
      <c r="Y215" s="117"/>
      <c r="Z215" s="117"/>
    </row>
    <row r="216" spans="1:26" s="86" customFormat="1" x14ac:dyDescent="0.2">
      <c r="A216" s="377"/>
      <c r="W216" s="117"/>
      <c r="X216" s="117"/>
      <c r="Y216" s="117"/>
      <c r="Z216" s="117"/>
    </row>
    <row r="217" spans="1:26" s="86" customFormat="1" x14ac:dyDescent="0.2">
      <c r="A217" s="377"/>
      <c r="W217" s="117"/>
      <c r="X217" s="117"/>
      <c r="Y217" s="117"/>
      <c r="Z217" s="117"/>
    </row>
    <row r="218" spans="1:26" s="86" customFormat="1" x14ac:dyDescent="0.2">
      <c r="A218" s="377"/>
      <c r="W218" s="117"/>
      <c r="X218" s="117"/>
      <c r="Y218" s="117"/>
      <c r="Z218" s="117"/>
    </row>
    <row r="219" spans="1:26" s="86" customFormat="1" x14ac:dyDescent="0.2">
      <c r="A219" s="377"/>
      <c r="W219" s="117"/>
      <c r="X219" s="117"/>
      <c r="Y219" s="117"/>
      <c r="Z219" s="117"/>
    </row>
    <row r="220" spans="1:26" s="86" customFormat="1" x14ac:dyDescent="0.2">
      <c r="A220" s="377"/>
      <c r="W220" s="117"/>
      <c r="X220" s="117"/>
      <c r="Y220" s="117"/>
      <c r="Z220" s="117"/>
    </row>
    <row r="221" spans="1:26" s="86" customFormat="1" x14ac:dyDescent="0.2">
      <c r="A221" s="377"/>
      <c r="W221" s="117"/>
      <c r="X221" s="117"/>
      <c r="Y221" s="117"/>
      <c r="Z221" s="117"/>
    </row>
    <row r="222" spans="1:26" s="86" customFormat="1" x14ac:dyDescent="0.2">
      <c r="A222" s="377"/>
      <c r="W222" s="117"/>
      <c r="X222" s="117"/>
      <c r="Y222" s="117"/>
      <c r="Z222" s="117"/>
    </row>
    <row r="223" spans="1:26" s="86" customFormat="1" x14ac:dyDescent="0.2">
      <c r="A223" s="377"/>
      <c r="W223" s="117"/>
      <c r="X223" s="117"/>
      <c r="Y223" s="117"/>
      <c r="Z223" s="117"/>
    </row>
    <row r="224" spans="1:26" s="86" customFormat="1" x14ac:dyDescent="0.2">
      <c r="A224" s="377"/>
      <c r="W224" s="117"/>
      <c r="X224" s="117"/>
      <c r="Y224" s="117"/>
      <c r="Z224" s="117"/>
    </row>
    <row r="225" spans="1:26" s="86" customFormat="1" x14ac:dyDescent="0.2">
      <c r="A225" s="377"/>
      <c r="W225" s="117"/>
      <c r="X225" s="117"/>
      <c r="Y225" s="117"/>
      <c r="Z225" s="117"/>
    </row>
    <row r="226" spans="1:26" s="86" customFormat="1" x14ac:dyDescent="0.2">
      <c r="A226" s="377"/>
      <c r="W226" s="117"/>
      <c r="X226" s="117"/>
      <c r="Y226" s="117"/>
      <c r="Z226" s="117"/>
    </row>
    <row r="227" spans="1:26" s="86" customFormat="1" x14ac:dyDescent="0.2">
      <c r="A227" s="377"/>
      <c r="W227" s="117"/>
      <c r="X227" s="117"/>
      <c r="Y227" s="117"/>
      <c r="Z227" s="117"/>
    </row>
    <row r="228" spans="1:26" s="86" customFormat="1" x14ac:dyDescent="0.2">
      <c r="A228" s="377"/>
      <c r="W228" s="117"/>
      <c r="X228" s="117"/>
      <c r="Y228" s="117"/>
      <c r="Z228" s="117"/>
    </row>
    <row r="229" spans="1:26" s="86" customFormat="1" x14ac:dyDescent="0.2">
      <c r="A229" s="377"/>
      <c r="W229" s="117"/>
      <c r="X229" s="117"/>
      <c r="Y229" s="117"/>
      <c r="Z229" s="117"/>
    </row>
    <row r="230" spans="1:26" s="86" customFormat="1" x14ac:dyDescent="0.2">
      <c r="A230" s="377"/>
      <c r="W230" s="117"/>
      <c r="X230" s="117"/>
      <c r="Y230" s="117"/>
      <c r="Z230" s="117"/>
    </row>
    <row r="231" spans="1:26" s="86" customFormat="1" x14ac:dyDescent="0.2">
      <c r="A231" s="377"/>
      <c r="W231" s="117"/>
      <c r="X231" s="117"/>
      <c r="Y231" s="117"/>
      <c r="Z231" s="117"/>
    </row>
    <row r="232" spans="1:26" s="86" customFormat="1" x14ac:dyDescent="0.2">
      <c r="A232" s="377"/>
      <c r="W232" s="117"/>
      <c r="X232" s="117"/>
      <c r="Y232" s="117"/>
      <c r="Z232" s="117"/>
    </row>
    <row r="233" spans="1:26" s="86" customFormat="1" x14ac:dyDescent="0.2">
      <c r="A233" s="377"/>
      <c r="W233" s="117"/>
      <c r="X233" s="117"/>
      <c r="Y233" s="117"/>
      <c r="Z233" s="117"/>
    </row>
    <row r="234" spans="1:26" s="86" customFormat="1" x14ac:dyDescent="0.2">
      <c r="A234" s="377"/>
      <c r="W234" s="117"/>
      <c r="X234" s="117"/>
      <c r="Y234" s="117"/>
      <c r="Z234" s="117"/>
    </row>
    <row r="235" spans="1:26" s="86" customFormat="1" x14ac:dyDescent="0.2">
      <c r="A235" s="377"/>
      <c r="W235" s="117"/>
      <c r="X235" s="117"/>
      <c r="Y235" s="117"/>
      <c r="Z235" s="117"/>
    </row>
    <row r="236" spans="1:26" s="86" customFormat="1" x14ac:dyDescent="0.2">
      <c r="A236" s="377"/>
      <c r="W236" s="117"/>
      <c r="X236" s="117"/>
      <c r="Y236" s="117"/>
      <c r="Z236" s="117"/>
    </row>
    <row r="237" spans="1:26" s="86" customFormat="1" x14ac:dyDescent="0.2">
      <c r="A237" s="377"/>
      <c r="W237" s="117"/>
      <c r="X237" s="117"/>
      <c r="Y237" s="117"/>
      <c r="Z237" s="117"/>
    </row>
    <row r="238" spans="1:26" s="86" customFormat="1" x14ac:dyDescent="0.2">
      <c r="A238" s="377"/>
      <c r="W238" s="117"/>
      <c r="X238" s="117"/>
      <c r="Y238" s="117"/>
      <c r="Z238" s="117"/>
    </row>
    <row r="239" spans="1:26" s="86" customFormat="1" x14ac:dyDescent="0.2">
      <c r="A239" s="377"/>
      <c r="W239" s="117"/>
      <c r="X239" s="117"/>
      <c r="Y239" s="117"/>
      <c r="Z239" s="117"/>
    </row>
    <row r="240" spans="1:26" s="86" customFormat="1" x14ac:dyDescent="0.2">
      <c r="A240" s="377"/>
      <c r="W240" s="117"/>
      <c r="X240" s="117"/>
      <c r="Y240" s="117"/>
      <c r="Z240" s="117"/>
    </row>
    <row r="241" spans="1:26" s="86" customFormat="1" x14ac:dyDescent="0.2">
      <c r="A241" s="377"/>
      <c r="W241" s="117"/>
      <c r="X241" s="117"/>
      <c r="Y241" s="117"/>
      <c r="Z241" s="117"/>
    </row>
    <row r="242" spans="1:26" s="86" customFormat="1" x14ac:dyDescent="0.2">
      <c r="A242" s="377"/>
      <c r="W242" s="117"/>
      <c r="X242" s="117"/>
      <c r="Y242" s="117"/>
      <c r="Z242" s="117"/>
    </row>
    <row r="243" spans="1:26" s="86" customFormat="1" x14ac:dyDescent="0.2">
      <c r="A243" s="377"/>
      <c r="W243" s="117"/>
      <c r="X243" s="117"/>
      <c r="Y243" s="117"/>
      <c r="Z243" s="117"/>
    </row>
    <row r="244" spans="1:26" s="86" customFormat="1" x14ac:dyDescent="0.2">
      <c r="A244" s="377"/>
      <c r="W244" s="117"/>
      <c r="X244" s="117"/>
      <c r="Y244" s="117"/>
      <c r="Z244" s="117"/>
    </row>
    <row r="245" spans="1:26" s="86" customFormat="1" x14ac:dyDescent="0.2">
      <c r="A245" s="377"/>
      <c r="W245" s="117"/>
      <c r="X245" s="117"/>
      <c r="Y245" s="117"/>
      <c r="Z245" s="117"/>
    </row>
    <row r="246" spans="1:26" s="86" customFormat="1" x14ac:dyDescent="0.2">
      <c r="A246" s="377"/>
      <c r="W246" s="117"/>
      <c r="X246" s="117"/>
      <c r="Y246" s="117"/>
      <c r="Z246" s="117"/>
    </row>
    <row r="247" spans="1:26" s="86" customFormat="1" x14ac:dyDescent="0.2">
      <c r="A247" s="377"/>
      <c r="W247" s="117"/>
      <c r="X247" s="117"/>
      <c r="Y247" s="117"/>
      <c r="Z247" s="117"/>
    </row>
    <row r="248" spans="1:26" s="86" customFormat="1" x14ac:dyDescent="0.2">
      <c r="A248" s="377"/>
      <c r="W248" s="117"/>
      <c r="X248" s="117"/>
      <c r="Y248" s="117"/>
      <c r="Z248" s="117"/>
    </row>
    <row r="249" spans="1:26" s="86" customFormat="1" x14ac:dyDescent="0.2">
      <c r="A249" s="377"/>
      <c r="W249" s="117"/>
      <c r="X249" s="117"/>
      <c r="Y249" s="117"/>
      <c r="Z249" s="117"/>
    </row>
    <row r="250" spans="1:26" s="86" customFormat="1" x14ac:dyDescent="0.2">
      <c r="A250" s="377"/>
      <c r="W250" s="117"/>
      <c r="X250" s="117"/>
      <c r="Y250" s="117"/>
      <c r="Z250" s="117"/>
    </row>
    <row r="251" spans="1:26" s="86" customFormat="1" x14ac:dyDescent="0.2">
      <c r="A251" s="377"/>
      <c r="W251" s="117"/>
      <c r="X251" s="117"/>
      <c r="Y251" s="117"/>
      <c r="Z251" s="117"/>
    </row>
    <row r="252" spans="1:26" s="86" customFormat="1" x14ac:dyDescent="0.2">
      <c r="A252" s="377"/>
      <c r="W252" s="117"/>
      <c r="X252" s="117"/>
      <c r="Y252" s="117"/>
      <c r="Z252" s="117"/>
    </row>
    <row r="253" spans="1:26" s="86" customFormat="1" x14ac:dyDescent="0.2">
      <c r="A253" s="377"/>
      <c r="W253" s="117"/>
      <c r="X253" s="117"/>
      <c r="Y253" s="117"/>
      <c r="Z253" s="117"/>
    </row>
    <row r="254" spans="1:26" s="86" customFormat="1" x14ac:dyDescent="0.2">
      <c r="A254" s="377"/>
      <c r="W254" s="117"/>
      <c r="X254" s="117"/>
      <c r="Y254" s="117"/>
      <c r="Z254" s="117"/>
    </row>
    <row r="255" spans="1:26" s="86" customFormat="1" x14ac:dyDescent="0.2">
      <c r="A255" s="377"/>
      <c r="W255" s="117"/>
      <c r="X255" s="117"/>
      <c r="Y255" s="117"/>
      <c r="Z255" s="117"/>
    </row>
    <row r="256" spans="1:26" s="86" customFormat="1" x14ac:dyDescent="0.2">
      <c r="A256" s="377"/>
      <c r="W256" s="117"/>
      <c r="X256" s="117"/>
      <c r="Y256" s="117"/>
      <c r="Z256" s="117"/>
    </row>
    <row r="257" spans="1:26" s="86" customFormat="1" x14ac:dyDescent="0.2">
      <c r="A257" s="377"/>
      <c r="W257" s="117"/>
      <c r="X257" s="117"/>
      <c r="Y257" s="117"/>
      <c r="Z257" s="117"/>
    </row>
    <row r="258" spans="1:26" s="86" customFormat="1" x14ac:dyDescent="0.2">
      <c r="A258" s="377"/>
      <c r="W258" s="117"/>
      <c r="X258" s="117"/>
      <c r="Y258" s="117"/>
      <c r="Z258" s="117"/>
    </row>
    <row r="259" spans="1:26" s="86" customFormat="1" x14ac:dyDescent="0.2">
      <c r="A259" s="377"/>
      <c r="W259" s="117"/>
      <c r="X259" s="117"/>
      <c r="Y259" s="117"/>
      <c r="Z259" s="117"/>
    </row>
    <row r="260" spans="1:26" s="86" customFormat="1" x14ac:dyDescent="0.2">
      <c r="A260" s="377"/>
      <c r="W260" s="117"/>
      <c r="X260" s="117"/>
      <c r="Y260" s="117"/>
      <c r="Z260" s="117"/>
    </row>
    <row r="261" spans="1:26" s="86" customFormat="1" x14ac:dyDescent="0.2">
      <c r="A261" s="377"/>
      <c r="W261" s="117"/>
      <c r="X261" s="117"/>
      <c r="Y261" s="117"/>
      <c r="Z261" s="117"/>
    </row>
    <row r="262" spans="1:26" s="86" customFormat="1" x14ac:dyDescent="0.2">
      <c r="A262" s="377"/>
      <c r="W262" s="117"/>
      <c r="X262" s="117"/>
      <c r="Y262" s="117"/>
      <c r="Z262" s="117"/>
    </row>
    <row r="263" spans="1:26" s="86" customFormat="1" x14ac:dyDescent="0.2">
      <c r="A263" s="377"/>
      <c r="W263" s="117"/>
      <c r="X263" s="117"/>
      <c r="Y263" s="117"/>
      <c r="Z263" s="117"/>
    </row>
    <row r="264" spans="1:26" s="86" customFormat="1" x14ac:dyDescent="0.2">
      <c r="A264" s="377"/>
      <c r="W264" s="117"/>
      <c r="X264" s="117"/>
      <c r="Y264" s="117"/>
      <c r="Z264" s="117"/>
    </row>
    <row r="265" spans="1:26" s="86" customFormat="1" x14ac:dyDescent="0.2">
      <c r="A265" s="377"/>
      <c r="W265" s="117"/>
      <c r="X265" s="117"/>
      <c r="Y265" s="117"/>
      <c r="Z265" s="117"/>
    </row>
    <row r="266" spans="1:26" s="86" customFormat="1" x14ac:dyDescent="0.2">
      <c r="A266" s="377"/>
      <c r="W266" s="117"/>
      <c r="X266" s="117"/>
      <c r="Y266" s="117"/>
      <c r="Z266" s="117"/>
    </row>
    <row r="267" spans="1:26" s="86" customFormat="1" x14ac:dyDescent="0.2">
      <c r="A267" s="377"/>
      <c r="W267" s="117"/>
      <c r="X267" s="117"/>
      <c r="Y267" s="117"/>
      <c r="Z267" s="117"/>
    </row>
    <row r="268" spans="1:26" s="86" customFormat="1" x14ac:dyDescent="0.2">
      <c r="A268" s="377"/>
      <c r="W268" s="117"/>
      <c r="X268" s="117"/>
      <c r="Y268" s="117"/>
      <c r="Z268" s="117"/>
    </row>
    <row r="269" spans="1:26" s="86" customFormat="1" x14ac:dyDescent="0.2">
      <c r="A269" s="377"/>
      <c r="W269" s="117"/>
      <c r="X269" s="117"/>
      <c r="Y269" s="117"/>
      <c r="Z269" s="117"/>
    </row>
    <row r="270" spans="1:26" s="86" customFormat="1" x14ac:dyDescent="0.2">
      <c r="A270" s="377"/>
      <c r="W270" s="117"/>
      <c r="X270" s="117"/>
      <c r="Y270" s="117"/>
      <c r="Z270" s="117"/>
    </row>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270"/>
  <sheetViews>
    <sheetView zoomScale="80" zoomScaleNormal="80" zoomScaleSheetLayoutView="80" zoomScalePageLayoutView="86" workbookViewId="0"/>
  </sheetViews>
  <sheetFormatPr defaultColWidth="9.33203125" defaultRowHeight="12.75" x14ac:dyDescent="0.2"/>
  <cols>
    <col min="1" max="1" width="1.83203125" style="377" customWidth="1"/>
    <col min="2" max="2" width="42" style="75" customWidth="1"/>
    <col min="3" max="5" width="11" style="75" customWidth="1"/>
    <col min="6" max="6" width="12.6640625" style="75" customWidth="1"/>
    <col min="7" max="9" width="11" style="75" customWidth="1"/>
    <col min="10" max="10" width="12.6640625" style="75" customWidth="1"/>
    <col min="11" max="13" width="11" style="75" customWidth="1"/>
    <col min="14" max="14" width="12.6640625" style="75" customWidth="1"/>
    <col min="15" max="17" width="11" style="75" customWidth="1"/>
    <col min="18" max="18" width="12.6640625" style="75" customWidth="1"/>
    <col min="19" max="21" width="11" style="75" customWidth="1"/>
    <col min="22" max="22" width="12.6640625" style="75" customWidth="1"/>
    <col min="23" max="25" width="11" style="75" customWidth="1"/>
    <col min="26" max="26" width="12.6640625" style="75" customWidth="1"/>
    <col min="27" max="27" width="4.5" style="377" customWidth="1"/>
    <col min="28" max="115" width="9.33203125" style="75" customWidth="1"/>
    <col min="116" max="116" width="10.6640625" style="75" customWidth="1"/>
    <col min="117" max="16384" width="9.33203125" style="75"/>
  </cols>
  <sheetData>
    <row r="1" spans="1:27" s="87" customFormat="1" ht="21" customHeight="1" x14ac:dyDescent="0.25">
      <c r="B1" s="88" t="s">
        <v>205</v>
      </c>
    </row>
    <row r="2" spans="1:27" s="377" customFormat="1" ht="19.5" customHeight="1" x14ac:dyDescent="0.2"/>
    <row r="3" spans="1:27" s="91" customFormat="1" ht="20.25" customHeight="1" x14ac:dyDescent="0.15">
      <c r="A3" s="89"/>
      <c r="B3" s="90" t="s">
        <v>242</v>
      </c>
      <c r="C3" s="623" t="s">
        <v>1</v>
      </c>
      <c r="D3" s="623"/>
      <c r="E3" s="623"/>
      <c r="F3" s="623"/>
      <c r="G3" s="623" t="s">
        <v>2</v>
      </c>
      <c r="H3" s="623"/>
      <c r="I3" s="623"/>
      <c r="J3" s="623"/>
      <c r="K3" s="623" t="s">
        <v>3</v>
      </c>
      <c r="L3" s="623"/>
      <c r="M3" s="623"/>
      <c r="N3" s="623"/>
      <c r="O3" s="623" t="s">
        <v>4</v>
      </c>
      <c r="P3" s="623"/>
      <c r="Q3" s="623"/>
      <c r="R3" s="623"/>
      <c r="S3" s="623" t="s">
        <v>5</v>
      </c>
      <c r="T3" s="623"/>
      <c r="U3" s="623"/>
      <c r="V3" s="623"/>
      <c r="W3" s="623" t="s">
        <v>6</v>
      </c>
      <c r="X3" s="623"/>
      <c r="Y3" s="623"/>
      <c r="Z3" s="623"/>
      <c r="AA3" s="89"/>
    </row>
    <row r="4" spans="1:27" ht="38.25" x14ac:dyDescent="0.2">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2">
      <c r="B5" s="96" t="s">
        <v>41</v>
      </c>
      <c r="C5" s="97"/>
      <c r="D5" s="428">
        <v>0</v>
      </c>
      <c r="E5" s="428">
        <v>0</v>
      </c>
      <c r="F5" s="429">
        <f t="shared" ref="F5:F10" si="0">SUM(C5:E5)</f>
        <v>0</v>
      </c>
      <c r="G5" s="100"/>
      <c r="H5" s="428">
        <v>0</v>
      </c>
      <c r="I5" s="428">
        <v>0</v>
      </c>
      <c r="J5" s="429">
        <f t="shared" ref="J5:J10" si="1">SUM(G5:I5)</f>
        <v>0</v>
      </c>
      <c r="K5" s="100"/>
      <c r="L5" s="428">
        <v>0.63269999999999993</v>
      </c>
      <c r="M5" s="428">
        <v>0</v>
      </c>
      <c r="N5" s="101">
        <f t="shared" ref="N5:N10" si="2">SUM(L5:M5)</f>
        <v>0.63269999999999993</v>
      </c>
      <c r="O5" s="102"/>
      <c r="P5" s="428">
        <v>0.63269999999999993</v>
      </c>
      <c r="Q5" s="428">
        <v>0</v>
      </c>
      <c r="R5" s="101">
        <f t="shared" ref="R5:R10" si="3">SUM(P5:Q5)</f>
        <v>0.63269999999999993</v>
      </c>
      <c r="S5" s="102"/>
      <c r="T5" s="428">
        <v>0.63269999999999993</v>
      </c>
      <c r="U5" s="428">
        <v>0</v>
      </c>
      <c r="V5" s="101">
        <f t="shared" ref="V5:V10" si="4">SUM(T5:U5)</f>
        <v>0.63269999999999993</v>
      </c>
      <c r="W5" s="102"/>
      <c r="X5" s="428"/>
      <c r="Y5" s="428"/>
      <c r="Z5" s="101">
        <f t="shared" ref="Z5:Z10" si="5">SUM(X5:Y5)</f>
        <v>0</v>
      </c>
    </row>
    <row r="6" spans="1:27" x14ac:dyDescent="0.2">
      <c r="B6" s="103" t="s">
        <v>42</v>
      </c>
      <c r="C6" s="104"/>
      <c r="D6" s="430">
        <v>0</v>
      </c>
      <c r="E6" s="430">
        <v>0</v>
      </c>
      <c r="F6" s="431">
        <f t="shared" si="0"/>
        <v>0</v>
      </c>
      <c r="G6" s="107"/>
      <c r="H6" s="430">
        <v>0</v>
      </c>
      <c r="I6" s="430">
        <v>0</v>
      </c>
      <c r="J6" s="431">
        <f t="shared" si="1"/>
        <v>0</v>
      </c>
      <c r="K6" s="107"/>
      <c r="L6" s="430">
        <v>0.24840000000000001</v>
      </c>
      <c r="M6" s="430">
        <v>0</v>
      </c>
      <c r="N6" s="108">
        <f t="shared" si="2"/>
        <v>0.24840000000000001</v>
      </c>
      <c r="O6" s="109"/>
      <c r="P6" s="430">
        <v>0.24840000000000001</v>
      </c>
      <c r="Q6" s="430">
        <v>0</v>
      </c>
      <c r="R6" s="108">
        <f t="shared" si="3"/>
        <v>0.24840000000000001</v>
      </c>
      <c r="S6" s="109"/>
      <c r="T6" s="430">
        <v>0.24840000000000001</v>
      </c>
      <c r="U6" s="430">
        <v>0</v>
      </c>
      <c r="V6" s="108">
        <f t="shared" si="4"/>
        <v>0.24840000000000001</v>
      </c>
      <c r="W6" s="109"/>
      <c r="X6" s="430"/>
      <c r="Y6" s="430"/>
      <c r="Z6" s="108">
        <f t="shared" si="5"/>
        <v>0</v>
      </c>
    </row>
    <row r="7" spans="1:27" x14ac:dyDescent="0.2">
      <c r="B7" s="103" t="s">
        <v>43</v>
      </c>
      <c r="C7" s="104"/>
      <c r="D7" s="430">
        <v>0</v>
      </c>
      <c r="E7" s="430">
        <v>0</v>
      </c>
      <c r="F7" s="431">
        <f t="shared" si="0"/>
        <v>0</v>
      </c>
      <c r="G7" s="107"/>
      <c r="H7" s="430">
        <v>0</v>
      </c>
      <c r="I7" s="430">
        <v>0</v>
      </c>
      <c r="J7" s="431">
        <f t="shared" si="1"/>
        <v>0</v>
      </c>
      <c r="K7" s="107"/>
      <c r="L7" s="430">
        <v>5.5301</v>
      </c>
      <c r="M7" s="430">
        <v>0</v>
      </c>
      <c r="N7" s="108">
        <f t="shared" si="2"/>
        <v>5.5301</v>
      </c>
      <c r="O7" s="109"/>
      <c r="P7" s="430">
        <v>5.5301</v>
      </c>
      <c r="Q7" s="430">
        <v>0</v>
      </c>
      <c r="R7" s="108">
        <f t="shared" si="3"/>
        <v>5.5301</v>
      </c>
      <c r="S7" s="109"/>
      <c r="T7" s="430">
        <v>5.5301</v>
      </c>
      <c r="U7" s="430">
        <v>0</v>
      </c>
      <c r="V7" s="108">
        <f t="shared" si="4"/>
        <v>5.5301</v>
      </c>
      <c r="W7" s="109"/>
      <c r="X7" s="430"/>
      <c r="Y7" s="430"/>
      <c r="Z7" s="108">
        <f t="shared" si="5"/>
        <v>0</v>
      </c>
    </row>
    <row r="8" spans="1:27" x14ac:dyDescent="0.2">
      <c r="B8" s="255" t="s">
        <v>196</v>
      </c>
      <c r="C8" s="104"/>
      <c r="D8" s="430">
        <v>0</v>
      </c>
      <c r="E8" s="430">
        <v>0</v>
      </c>
      <c r="F8" s="431">
        <f t="shared" si="0"/>
        <v>0</v>
      </c>
      <c r="G8" s="107"/>
      <c r="H8" s="430">
        <v>0</v>
      </c>
      <c r="I8" s="430">
        <v>0</v>
      </c>
      <c r="J8" s="431">
        <f t="shared" si="1"/>
        <v>0</v>
      </c>
      <c r="K8" s="107"/>
      <c r="L8" s="430">
        <v>0</v>
      </c>
      <c r="M8" s="430">
        <v>0</v>
      </c>
      <c r="N8" s="108">
        <f t="shared" si="2"/>
        <v>0</v>
      </c>
      <c r="O8" s="109"/>
      <c r="P8" s="430">
        <v>0</v>
      </c>
      <c r="Q8" s="430">
        <v>0</v>
      </c>
      <c r="R8" s="108">
        <f t="shared" si="3"/>
        <v>0</v>
      </c>
      <c r="S8" s="109"/>
      <c r="T8" s="430">
        <v>0</v>
      </c>
      <c r="U8" s="430">
        <v>0</v>
      </c>
      <c r="V8" s="108">
        <f t="shared" si="4"/>
        <v>0</v>
      </c>
      <c r="W8" s="109"/>
      <c r="X8" s="430"/>
      <c r="Y8" s="430"/>
      <c r="Z8" s="108">
        <f t="shared" si="5"/>
        <v>0</v>
      </c>
    </row>
    <row r="9" spans="1:27" x14ac:dyDescent="0.2">
      <c r="B9" s="103" t="s">
        <v>44</v>
      </c>
      <c r="C9" s="104"/>
      <c r="D9" s="430">
        <v>0</v>
      </c>
      <c r="E9" s="430">
        <v>0</v>
      </c>
      <c r="F9" s="431">
        <f t="shared" si="0"/>
        <v>0</v>
      </c>
      <c r="G9" s="107"/>
      <c r="H9" s="430">
        <v>0</v>
      </c>
      <c r="I9" s="430">
        <v>0</v>
      </c>
      <c r="J9" s="431">
        <f t="shared" si="1"/>
        <v>0</v>
      </c>
      <c r="K9" s="107"/>
      <c r="L9" s="430">
        <v>0</v>
      </c>
      <c r="M9" s="430">
        <v>0</v>
      </c>
      <c r="N9" s="108">
        <f t="shared" si="2"/>
        <v>0</v>
      </c>
      <c r="O9" s="109"/>
      <c r="P9" s="430">
        <v>0</v>
      </c>
      <c r="Q9" s="430">
        <v>0</v>
      </c>
      <c r="R9" s="108">
        <f t="shared" si="3"/>
        <v>0</v>
      </c>
      <c r="S9" s="109"/>
      <c r="T9" s="430">
        <v>0</v>
      </c>
      <c r="U9" s="430">
        <v>0</v>
      </c>
      <c r="V9" s="108">
        <f t="shared" si="4"/>
        <v>0</v>
      </c>
      <c r="W9" s="109"/>
      <c r="X9" s="430"/>
      <c r="Y9" s="430"/>
      <c r="Z9" s="108">
        <f t="shared" si="5"/>
        <v>0</v>
      </c>
    </row>
    <row r="10" spans="1:27" x14ac:dyDescent="0.2">
      <c r="B10" s="110" t="s">
        <v>14</v>
      </c>
      <c r="C10" s="111"/>
      <c r="D10" s="432">
        <v>0</v>
      </c>
      <c r="E10" s="432">
        <v>0</v>
      </c>
      <c r="F10" s="433">
        <f t="shared" si="0"/>
        <v>0</v>
      </c>
      <c r="G10" s="114"/>
      <c r="H10" s="432">
        <v>0</v>
      </c>
      <c r="I10" s="432">
        <v>0</v>
      </c>
      <c r="J10" s="433">
        <f t="shared" si="1"/>
        <v>0</v>
      </c>
      <c r="K10" s="114"/>
      <c r="L10" s="432">
        <v>0</v>
      </c>
      <c r="M10" s="432">
        <v>0</v>
      </c>
      <c r="N10" s="115">
        <f t="shared" si="2"/>
        <v>0</v>
      </c>
      <c r="O10" s="116"/>
      <c r="P10" s="432">
        <v>0</v>
      </c>
      <c r="Q10" s="432">
        <v>0</v>
      </c>
      <c r="R10" s="115">
        <f t="shared" si="3"/>
        <v>0</v>
      </c>
      <c r="S10" s="116"/>
      <c r="T10" s="432">
        <v>0</v>
      </c>
      <c r="U10" s="432">
        <v>0</v>
      </c>
      <c r="V10" s="115">
        <f t="shared" si="4"/>
        <v>0</v>
      </c>
      <c r="W10" s="116"/>
      <c r="X10" s="432"/>
      <c r="Y10" s="432"/>
      <c r="Z10" s="115">
        <f t="shared" si="5"/>
        <v>0</v>
      </c>
    </row>
    <row r="11" spans="1:27" s="125" customFormat="1" x14ac:dyDescent="0.2">
      <c r="A11" s="117"/>
      <c r="B11" s="118" t="s">
        <v>45</v>
      </c>
      <c r="C11" s="119"/>
      <c r="D11" s="120">
        <f>SUM(D5:D10)</f>
        <v>0</v>
      </c>
      <c r="E11" s="120">
        <f>SUM(E5:E10)</f>
        <v>0</v>
      </c>
      <c r="F11" s="121">
        <f>SUM(F5:F10)</f>
        <v>0</v>
      </c>
      <c r="G11" s="118"/>
      <c r="H11" s="120">
        <f>SUM(H5:H10)</f>
        <v>0</v>
      </c>
      <c r="I11" s="120">
        <f>SUM(I5:I10)</f>
        <v>0</v>
      </c>
      <c r="J11" s="122">
        <f>SUM(J5:J10)</f>
        <v>0</v>
      </c>
      <c r="K11" s="123"/>
      <c r="L11" s="124">
        <f>SUM(L5:L10)</f>
        <v>6.4112</v>
      </c>
      <c r="M11" s="124">
        <f>SUM(M5:M10)</f>
        <v>0</v>
      </c>
      <c r="N11" s="122">
        <f>SUM(N5:N10)</f>
        <v>6.4112</v>
      </c>
      <c r="O11" s="123"/>
      <c r="P11" s="124">
        <f>SUM(P5:P10)</f>
        <v>6.4112</v>
      </c>
      <c r="Q11" s="124">
        <f>SUM(Q5:Q10)</f>
        <v>0</v>
      </c>
      <c r="R11" s="122">
        <f>SUM(R5:R10)</f>
        <v>6.4112</v>
      </c>
      <c r="S11" s="123"/>
      <c r="T11" s="124">
        <f>SUM(T5:T10)</f>
        <v>6.4112</v>
      </c>
      <c r="U11" s="124">
        <f>SUM(U5:U10)</f>
        <v>0</v>
      </c>
      <c r="V11" s="122">
        <f>SUM(V5:V10)</f>
        <v>6.4112</v>
      </c>
      <c r="W11" s="123"/>
      <c r="X11" s="124">
        <f>SUM(X5:X10)</f>
        <v>0</v>
      </c>
      <c r="Y11" s="124">
        <f>SUM(Y5:Y10)</f>
        <v>0</v>
      </c>
      <c r="Z11" s="122">
        <f>SUM(Z5:Z10)</f>
        <v>0</v>
      </c>
      <c r="AA11" s="117"/>
    </row>
    <row r="12" spans="1:27" ht="2.1" customHeight="1" x14ac:dyDescent="0.2">
      <c r="B12" s="126"/>
      <c r="C12" s="126"/>
      <c r="D12" s="127"/>
      <c r="E12" s="127"/>
      <c r="F12" s="128"/>
      <c r="G12" s="126"/>
      <c r="H12" s="129"/>
      <c r="I12" s="129"/>
      <c r="J12" s="130"/>
      <c r="K12" s="131"/>
      <c r="L12" s="129"/>
      <c r="M12" s="132"/>
      <c r="N12" s="130"/>
      <c r="O12" s="131"/>
      <c r="P12" s="129"/>
      <c r="Q12" s="132"/>
      <c r="R12" s="130"/>
      <c r="S12" s="131"/>
      <c r="T12" s="129"/>
      <c r="U12" s="132"/>
      <c r="V12" s="130"/>
      <c r="W12" s="131"/>
      <c r="X12" s="129"/>
      <c r="Y12" s="132"/>
      <c r="Z12" s="130"/>
    </row>
    <row r="13" spans="1:27" x14ac:dyDescent="0.2">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2">
      <c r="B14" s="96" t="s">
        <v>46</v>
      </c>
      <c r="C14" s="97"/>
      <c r="D14" s="428">
        <v>0</v>
      </c>
      <c r="E14" s="428">
        <v>0</v>
      </c>
      <c r="F14" s="429">
        <f>SUM(C14:E14)</f>
        <v>0</v>
      </c>
      <c r="G14" s="100"/>
      <c r="H14" s="428">
        <v>0</v>
      </c>
      <c r="I14" s="428">
        <v>0</v>
      </c>
      <c r="J14" s="429">
        <v>0</v>
      </c>
      <c r="K14" s="102"/>
      <c r="L14" s="428">
        <v>0</v>
      </c>
      <c r="M14" s="428">
        <v>0</v>
      </c>
      <c r="N14" s="101">
        <v>0</v>
      </c>
      <c r="O14" s="102"/>
      <c r="P14" s="138">
        <v>0</v>
      </c>
      <c r="Q14" s="138">
        <v>0</v>
      </c>
      <c r="R14" s="101">
        <v>0</v>
      </c>
      <c r="S14" s="102"/>
      <c r="T14" s="138">
        <v>0</v>
      </c>
      <c r="U14" s="138">
        <v>0</v>
      </c>
      <c r="V14" s="101">
        <f>SUM(T14:U14)</f>
        <v>0</v>
      </c>
      <c r="W14" s="102"/>
      <c r="X14" s="138"/>
      <c r="Y14" s="138"/>
      <c r="Z14" s="101">
        <f>SUM(X14:Y14)</f>
        <v>0</v>
      </c>
    </row>
    <row r="15" spans="1:27" x14ac:dyDescent="0.2">
      <c r="B15" s="103" t="s">
        <v>47</v>
      </c>
      <c r="C15" s="104"/>
      <c r="D15" s="430">
        <v>0</v>
      </c>
      <c r="E15" s="430">
        <v>0</v>
      </c>
      <c r="F15" s="431">
        <f>SUM(C15:E15)</f>
        <v>0</v>
      </c>
      <c r="G15" s="107"/>
      <c r="H15" s="430">
        <v>0</v>
      </c>
      <c r="I15" s="430">
        <v>0</v>
      </c>
      <c r="J15" s="431">
        <v>0</v>
      </c>
      <c r="K15" s="109"/>
      <c r="L15" s="430">
        <v>0</v>
      </c>
      <c r="M15" s="430">
        <v>0</v>
      </c>
      <c r="N15" s="108">
        <v>0</v>
      </c>
      <c r="O15" s="109"/>
      <c r="P15" s="139">
        <v>0</v>
      </c>
      <c r="Q15" s="139">
        <v>0</v>
      </c>
      <c r="R15" s="108">
        <v>0</v>
      </c>
      <c r="S15" s="109"/>
      <c r="T15" s="139">
        <v>0</v>
      </c>
      <c r="U15" s="139">
        <v>0</v>
      </c>
      <c r="V15" s="108">
        <f>SUM(T15:U15)</f>
        <v>0</v>
      </c>
      <c r="W15" s="109"/>
      <c r="X15" s="139"/>
      <c r="Y15" s="139"/>
      <c r="Z15" s="108">
        <f>SUM(X15:Y15)</f>
        <v>0</v>
      </c>
    </row>
    <row r="16" spans="1:27" x14ac:dyDescent="0.2">
      <c r="B16" s="103" t="s">
        <v>48</v>
      </c>
      <c r="C16" s="104"/>
      <c r="D16" s="430">
        <v>0</v>
      </c>
      <c r="E16" s="430">
        <v>0</v>
      </c>
      <c r="F16" s="431">
        <f>SUM(C16:E16)</f>
        <v>0</v>
      </c>
      <c r="G16" s="107"/>
      <c r="H16" s="430">
        <v>0</v>
      </c>
      <c r="I16" s="430">
        <v>0</v>
      </c>
      <c r="J16" s="431">
        <v>0</v>
      </c>
      <c r="K16" s="109"/>
      <c r="L16" s="430">
        <v>0</v>
      </c>
      <c r="M16" s="430">
        <v>0</v>
      </c>
      <c r="N16" s="108">
        <v>0</v>
      </c>
      <c r="O16" s="109"/>
      <c r="P16" s="139">
        <v>0</v>
      </c>
      <c r="Q16" s="139">
        <v>0</v>
      </c>
      <c r="R16" s="108">
        <v>0</v>
      </c>
      <c r="S16" s="109"/>
      <c r="T16" s="139">
        <v>0</v>
      </c>
      <c r="U16" s="139">
        <v>0</v>
      </c>
      <c r="V16" s="108">
        <f>SUM(T16:U16)</f>
        <v>0</v>
      </c>
      <c r="W16" s="109"/>
      <c r="X16" s="139"/>
      <c r="Y16" s="139"/>
      <c r="Z16" s="108">
        <f>SUM(X16:Y16)</f>
        <v>0</v>
      </c>
    </row>
    <row r="17" spans="1:27" x14ac:dyDescent="0.2">
      <c r="B17" s="110" t="s">
        <v>10</v>
      </c>
      <c r="C17" s="140"/>
      <c r="D17" s="432">
        <v>0</v>
      </c>
      <c r="E17" s="432">
        <v>0</v>
      </c>
      <c r="F17" s="433">
        <f>SUM(C17:E17)</f>
        <v>0</v>
      </c>
      <c r="G17" s="114"/>
      <c r="H17" s="432">
        <v>0</v>
      </c>
      <c r="I17" s="432">
        <v>0</v>
      </c>
      <c r="J17" s="433">
        <v>0</v>
      </c>
      <c r="K17" s="116"/>
      <c r="L17" s="432">
        <v>0</v>
      </c>
      <c r="M17" s="432">
        <v>0</v>
      </c>
      <c r="N17" s="115">
        <v>0</v>
      </c>
      <c r="O17" s="116"/>
      <c r="P17" s="141">
        <v>0</v>
      </c>
      <c r="Q17" s="141">
        <v>0</v>
      </c>
      <c r="R17" s="115">
        <v>0</v>
      </c>
      <c r="S17" s="116"/>
      <c r="T17" s="141">
        <v>0</v>
      </c>
      <c r="U17" s="141">
        <v>0</v>
      </c>
      <c r="V17" s="115">
        <f>SUM(T17:U17)</f>
        <v>0</v>
      </c>
      <c r="W17" s="116"/>
      <c r="X17" s="141"/>
      <c r="Y17" s="141"/>
      <c r="Z17" s="115">
        <f>SUM(X17:Y17)</f>
        <v>0</v>
      </c>
    </row>
    <row r="18" spans="1:27" s="125" customFormat="1" x14ac:dyDescent="0.2">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2">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129"/>
      <c r="Y19" s="132"/>
      <c r="Z19" s="130"/>
    </row>
    <row r="20" spans="1:27" s="143" customFormat="1" ht="3" customHeight="1" x14ac:dyDescent="0.2">
      <c r="B20" s="144"/>
      <c r="C20" s="144"/>
      <c r="D20" s="145"/>
      <c r="E20" s="145"/>
      <c r="F20" s="146"/>
      <c r="G20" s="144"/>
      <c r="H20" s="147"/>
      <c r="I20" s="147"/>
      <c r="J20" s="137"/>
      <c r="K20" s="137"/>
      <c r="L20" s="147"/>
      <c r="M20" s="148"/>
      <c r="N20" s="137"/>
      <c r="O20" s="137"/>
      <c r="P20" s="147"/>
      <c r="Q20" s="148"/>
      <c r="R20" s="137"/>
      <c r="S20" s="137"/>
      <c r="T20" s="147"/>
      <c r="U20" s="148"/>
      <c r="V20" s="137"/>
      <c r="W20" s="137"/>
      <c r="X20" s="147"/>
      <c r="Y20" s="148"/>
      <c r="Z20" s="137"/>
    </row>
    <row r="21" spans="1:27" s="125" customFormat="1" x14ac:dyDescent="0.2">
      <c r="A21" s="117"/>
      <c r="B21" s="149" t="s">
        <v>40</v>
      </c>
      <c r="C21" s="149"/>
      <c r="D21" s="150">
        <f>D11+D18</f>
        <v>0</v>
      </c>
      <c r="E21" s="150">
        <f>E11+E18</f>
        <v>0</v>
      </c>
      <c r="F21" s="151">
        <f>F11+F18</f>
        <v>0</v>
      </c>
      <c r="G21" s="149"/>
      <c r="H21" s="150">
        <f>H11+H18</f>
        <v>0</v>
      </c>
      <c r="I21" s="150">
        <f>I11+I18</f>
        <v>0</v>
      </c>
      <c r="J21" s="151">
        <f>J11+J18</f>
        <v>0</v>
      </c>
      <c r="K21" s="152"/>
      <c r="L21" s="150">
        <f>L11+L18</f>
        <v>6.4112</v>
      </c>
      <c r="M21" s="150">
        <f>M11+M18</f>
        <v>0</v>
      </c>
      <c r="N21" s="151">
        <f>N11+N18</f>
        <v>6.4112</v>
      </c>
      <c r="O21" s="152"/>
      <c r="P21" s="150">
        <f>P11+P18</f>
        <v>6.4112</v>
      </c>
      <c r="Q21" s="150">
        <f>Q11+Q18</f>
        <v>0</v>
      </c>
      <c r="R21" s="151">
        <f>R11+R18</f>
        <v>6.4112</v>
      </c>
      <c r="S21" s="152"/>
      <c r="T21" s="150">
        <f>T11+T18</f>
        <v>6.4112</v>
      </c>
      <c r="U21" s="150">
        <f>U11+U18</f>
        <v>0</v>
      </c>
      <c r="V21" s="151">
        <f>V11+V18</f>
        <v>6.4112</v>
      </c>
      <c r="W21" s="152"/>
      <c r="X21" s="153">
        <f>X11+X18</f>
        <v>0</v>
      </c>
      <c r="Y21" s="154">
        <f>Y11+Y18</f>
        <v>0</v>
      </c>
      <c r="Z21" s="155">
        <f>Z11+Z18</f>
        <v>0</v>
      </c>
      <c r="AA21" s="117"/>
    </row>
    <row r="22" spans="1:27" x14ac:dyDescent="0.2">
      <c r="B22" s="156" t="s">
        <v>49</v>
      </c>
      <c r="C22" s="157"/>
      <c r="D22" s="158"/>
      <c r="E22" s="158"/>
      <c r="F22" s="159"/>
      <c r="G22" s="157"/>
      <c r="H22" s="141"/>
      <c r="I22" s="141"/>
      <c r="J22" s="160"/>
      <c r="K22" s="160"/>
      <c r="L22" s="141"/>
      <c r="M22" s="141"/>
      <c r="N22" s="160"/>
      <c r="O22" s="160"/>
      <c r="P22" s="141"/>
      <c r="Q22" s="141"/>
      <c r="R22" s="160"/>
      <c r="S22" s="160"/>
      <c r="T22" s="141"/>
      <c r="U22" s="141"/>
      <c r="V22" s="160"/>
      <c r="W22" s="160"/>
      <c r="X22" s="141"/>
      <c r="Y22" s="141"/>
      <c r="Z22" s="160"/>
    </row>
    <row r="23" spans="1:27" x14ac:dyDescent="0.2">
      <c r="B23" s="161" t="s">
        <v>50</v>
      </c>
      <c r="C23" s="162">
        <v>0</v>
      </c>
      <c r="D23" s="163"/>
      <c r="E23" s="164">
        <v>0</v>
      </c>
      <c r="F23" s="165"/>
      <c r="G23" s="162">
        <v>0</v>
      </c>
      <c r="H23" s="166"/>
      <c r="I23" s="166">
        <v>0</v>
      </c>
      <c r="J23" s="167"/>
      <c r="K23" s="162">
        <v>0</v>
      </c>
      <c r="L23" s="166"/>
      <c r="M23" s="166">
        <v>0</v>
      </c>
      <c r="N23" s="167"/>
      <c r="O23" s="162">
        <v>0</v>
      </c>
      <c r="P23" s="166"/>
      <c r="Q23" s="166">
        <v>0</v>
      </c>
      <c r="R23" s="167"/>
      <c r="S23" s="162">
        <v>0</v>
      </c>
      <c r="T23" s="166"/>
      <c r="U23" s="166">
        <v>0</v>
      </c>
      <c r="V23" s="167"/>
      <c r="W23" s="162"/>
      <c r="X23" s="166"/>
      <c r="Y23" s="164"/>
      <c r="Z23" s="167"/>
    </row>
    <row r="24" spans="1:27" s="125" customFormat="1" x14ac:dyDescent="0.2">
      <c r="A24" s="117"/>
      <c r="B24" s="168" t="s">
        <v>45</v>
      </c>
      <c r="C24" s="169">
        <f>SUM(C23)</f>
        <v>0</v>
      </c>
      <c r="D24" s="150"/>
      <c r="E24" s="150">
        <f>E23</f>
        <v>0</v>
      </c>
      <c r="F24" s="151"/>
      <c r="G24" s="169">
        <f>SUM(G23)</f>
        <v>0</v>
      </c>
      <c r="H24" s="150"/>
      <c r="I24" s="150">
        <f>I23</f>
        <v>0</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2">
      <c r="B25" s="144"/>
      <c r="C25" s="144"/>
      <c r="D25" s="145"/>
      <c r="E25" s="145"/>
      <c r="F25" s="146"/>
      <c r="G25" s="144"/>
      <c r="H25" s="147"/>
      <c r="I25" s="147"/>
      <c r="J25" s="137"/>
      <c r="K25" s="137"/>
      <c r="L25" s="147"/>
      <c r="M25" s="148"/>
      <c r="N25" s="137"/>
      <c r="O25" s="137"/>
      <c r="P25" s="147"/>
      <c r="Q25" s="148"/>
      <c r="R25" s="137"/>
      <c r="S25" s="137"/>
      <c r="T25" s="147"/>
      <c r="U25" s="148"/>
      <c r="V25" s="137"/>
      <c r="W25" s="137"/>
      <c r="X25" s="147"/>
      <c r="Y25" s="148"/>
      <c r="Z25" s="137"/>
    </row>
    <row r="26" spans="1:27" s="125" customFormat="1" x14ac:dyDescent="0.2">
      <c r="A26" s="117"/>
      <c r="B26" s="149" t="s">
        <v>51</v>
      </c>
      <c r="C26" s="171">
        <f>C24</f>
        <v>0</v>
      </c>
      <c r="D26" s="172"/>
      <c r="E26" s="172"/>
      <c r="F26" s="173"/>
      <c r="G26" s="171">
        <f>G24</f>
        <v>0</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377" customFormat="1" ht="33.75" customHeight="1" x14ac:dyDescent="0.2"/>
    <row r="28" spans="1:27" s="91" customFormat="1" ht="20.25" customHeight="1" x14ac:dyDescent="0.15">
      <c r="A28" s="89"/>
      <c r="B28" s="176"/>
      <c r="C28" s="623" t="s">
        <v>17</v>
      </c>
      <c r="D28" s="623"/>
      <c r="E28" s="623"/>
      <c r="F28" s="623"/>
      <c r="G28" s="623" t="s">
        <v>18</v>
      </c>
      <c r="H28" s="623"/>
      <c r="I28" s="623"/>
      <c r="J28" s="623" t="s">
        <v>17</v>
      </c>
      <c r="K28" s="623" t="s">
        <v>19</v>
      </c>
      <c r="L28" s="623"/>
      <c r="M28" s="623"/>
      <c r="N28" s="623" t="s">
        <v>17</v>
      </c>
      <c r="O28" s="623" t="s">
        <v>20</v>
      </c>
      <c r="P28" s="623"/>
      <c r="Q28" s="623"/>
      <c r="R28" s="623" t="s">
        <v>17</v>
      </c>
      <c r="S28" s="623" t="s">
        <v>21</v>
      </c>
      <c r="T28" s="623"/>
      <c r="U28" s="623"/>
      <c r="V28" s="623" t="s">
        <v>17</v>
      </c>
      <c r="W28" s="623" t="s">
        <v>22</v>
      </c>
      <c r="X28" s="623"/>
      <c r="Y28" s="623"/>
      <c r="Z28" s="623" t="s">
        <v>17</v>
      </c>
      <c r="AA28" s="89"/>
    </row>
    <row r="29" spans="1:27" ht="38.25" x14ac:dyDescent="0.2">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2">
      <c r="B30" s="96" t="s">
        <v>41</v>
      </c>
      <c r="C30" s="97"/>
      <c r="D30" s="428"/>
      <c r="E30" s="428"/>
      <c r="F30" s="429">
        <f t="shared" ref="F30:F35" si="6">SUM(C30:E30)</f>
        <v>0</v>
      </c>
      <c r="G30" s="100"/>
      <c r="H30" s="428"/>
      <c r="I30" s="428"/>
      <c r="J30" s="429">
        <f t="shared" ref="J30:J35" si="7">SUM(G30:I30)</f>
        <v>0</v>
      </c>
      <c r="K30" s="100"/>
      <c r="L30" s="428"/>
      <c r="M30" s="428"/>
      <c r="N30" s="101">
        <f t="shared" ref="N30:N35" si="8">SUM(L30:M30)</f>
        <v>0</v>
      </c>
      <c r="O30" s="102"/>
      <c r="P30" s="428"/>
      <c r="Q30" s="428"/>
      <c r="R30" s="101">
        <f>SUM(P30:Q30)</f>
        <v>0</v>
      </c>
      <c r="S30" s="102"/>
      <c r="T30" s="428"/>
      <c r="U30" s="428"/>
      <c r="V30" s="101">
        <f t="shared" ref="V30:V35" si="9">SUM(T30:U30)</f>
        <v>0</v>
      </c>
      <c r="W30" s="102"/>
      <c r="X30" s="428"/>
      <c r="Y30" s="428"/>
      <c r="Z30" s="101">
        <f t="shared" ref="Z30:Z35" si="10">SUM(X30:Y30)</f>
        <v>0</v>
      </c>
    </row>
    <row r="31" spans="1:27" x14ac:dyDescent="0.2">
      <c r="B31" s="103" t="s">
        <v>42</v>
      </c>
      <c r="C31" s="104"/>
      <c r="D31" s="430"/>
      <c r="E31" s="430"/>
      <c r="F31" s="431">
        <f t="shared" si="6"/>
        <v>0</v>
      </c>
      <c r="G31" s="107"/>
      <c r="H31" s="430"/>
      <c r="I31" s="430"/>
      <c r="J31" s="431">
        <f t="shared" si="7"/>
        <v>0</v>
      </c>
      <c r="K31" s="107"/>
      <c r="L31" s="430"/>
      <c r="M31" s="430"/>
      <c r="N31" s="108">
        <f t="shared" si="8"/>
        <v>0</v>
      </c>
      <c r="O31" s="109"/>
      <c r="P31" s="430"/>
      <c r="Q31" s="430"/>
      <c r="R31" s="108">
        <f>SUM(P31:Q31)</f>
        <v>0</v>
      </c>
      <c r="S31" s="109"/>
      <c r="T31" s="430"/>
      <c r="U31" s="430"/>
      <c r="V31" s="108">
        <f t="shared" si="9"/>
        <v>0</v>
      </c>
      <c r="W31" s="109"/>
      <c r="X31" s="430"/>
      <c r="Y31" s="430"/>
      <c r="Z31" s="108">
        <f t="shared" si="10"/>
        <v>0</v>
      </c>
    </row>
    <row r="32" spans="1:27" x14ac:dyDescent="0.2">
      <c r="B32" s="103" t="s">
        <v>43</v>
      </c>
      <c r="C32" s="104"/>
      <c r="D32" s="430"/>
      <c r="E32" s="430"/>
      <c r="F32" s="431">
        <f t="shared" si="6"/>
        <v>0</v>
      </c>
      <c r="G32" s="107"/>
      <c r="H32" s="430"/>
      <c r="I32" s="430"/>
      <c r="J32" s="431">
        <f t="shared" si="7"/>
        <v>0</v>
      </c>
      <c r="K32" s="107"/>
      <c r="L32" s="430"/>
      <c r="M32" s="430"/>
      <c r="N32" s="108">
        <f t="shared" si="8"/>
        <v>0</v>
      </c>
      <c r="O32" s="109"/>
      <c r="P32" s="430"/>
      <c r="Q32" s="430"/>
      <c r="R32" s="108">
        <f>SUM(P32:Q32)</f>
        <v>0</v>
      </c>
      <c r="S32" s="109"/>
      <c r="T32" s="430"/>
      <c r="U32" s="430"/>
      <c r="V32" s="108">
        <f t="shared" si="9"/>
        <v>0</v>
      </c>
      <c r="W32" s="109"/>
      <c r="X32" s="430"/>
      <c r="Y32" s="430"/>
      <c r="Z32" s="108">
        <f t="shared" si="10"/>
        <v>0</v>
      </c>
    </row>
    <row r="33" spans="1:27" x14ac:dyDescent="0.2">
      <c r="B33" s="255" t="s">
        <v>196</v>
      </c>
      <c r="C33" s="104"/>
      <c r="D33" s="430"/>
      <c r="E33" s="430"/>
      <c r="F33" s="431">
        <f t="shared" si="6"/>
        <v>0</v>
      </c>
      <c r="G33" s="107"/>
      <c r="H33" s="430"/>
      <c r="I33" s="430"/>
      <c r="J33" s="431">
        <f t="shared" si="7"/>
        <v>0</v>
      </c>
      <c r="K33" s="107"/>
      <c r="L33" s="430"/>
      <c r="M33" s="430"/>
      <c r="N33" s="108">
        <f t="shared" si="8"/>
        <v>0</v>
      </c>
      <c r="O33" s="109"/>
      <c r="P33" s="430"/>
      <c r="Q33" s="430"/>
      <c r="R33" s="108">
        <f>SUM(P33:Q33)</f>
        <v>0</v>
      </c>
      <c r="S33" s="109"/>
      <c r="T33" s="430"/>
      <c r="U33" s="430"/>
      <c r="V33" s="108">
        <f t="shared" si="9"/>
        <v>0</v>
      </c>
      <c r="W33" s="109"/>
      <c r="X33" s="430"/>
      <c r="Y33" s="430"/>
      <c r="Z33" s="108">
        <f t="shared" si="10"/>
        <v>0</v>
      </c>
    </row>
    <row r="34" spans="1:27" x14ac:dyDescent="0.2">
      <c r="B34" s="103" t="s">
        <v>44</v>
      </c>
      <c r="C34" s="104"/>
      <c r="D34" s="430"/>
      <c r="E34" s="430"/>
      <c r="F34" s="431">
        <f t="shared" si="6"/>
        <v>0</v>
      </c>
      <c r="G34" s="107"/>
      <c r="H34" s="430"/>
      <c r="I34" s="430"/>
      <c r="J34" s="431">
        <f t="shared" si="7"/>
        <v>0</v>
      </c>
      <c r="K34" s="107"/>
      <c r="L34" s="430"/>
      <c r="M34" s="430"/>
      <c r="N34" s="108">
        <f t="shared" si="8"/>
        <v>0</v>
      </c>
      <c r="O34" s="109"/>
      <c r="P34" s="430"/>
      <c r="Q34" s="430"/>
      <c r="R34" s="108">
        <f>SUM(P34:Q34)</f>
        <v>0</v>
      </c>
      <c r="S34" s="109"/>
      <c r="T34" s="430"/>
      <c r="U34" s="430"/>
      <c r="V34" s="108">
        <f t="shared" si="9"/>
        <v>0</v>
      </c>
      <c r="W34" s="109"/>
      <c r="X34" s="430"/>
      <c r="Y34" s="430"/>
      <c r="Z34" s="108">
        <f t="shared" si="10"/>
        <v>0</v>
      </c>
    </row>
    <row r="35" spans="1:27" x14ac:dyDescent="0.2">
      <c r="B35" s="110" t="s">
        <v>14</v>
      </c>
      <c r="C35" s="111"/>
      <c r="D35" s="432"/>
      <c r="E35" s="432"/>
      <c r="F35" s="433">
        <f t="shared" si="6"/>
        <v>0</v>
      </c>
      <c r="G35" s="114"/>
      <c r="H35" s="432"/>
      <c r="I35" s="432"/>
      <c r="J35" s="433">
        <f t="shared" si="7"/>
        <v>0</v>
      </c>
      <c r="K35" s="114"/>
      <c r="L35" s="432"/>
      <c r="M35" s="432"/>
      <c r="N35" s="115">
        <f t="shared" si="8"/>
        <v>0</v>
      </c>
      <c r="O35" s="116"/>
      <c r="P35" s="432"/>
      <c r="Q35" s="432"/>
      <c r="R35" s="177">
        <v>0</v>
      </c>
      <c r="S35" s="116"/>
      <c r="T35" s="432"/>
      <c r="U35" s="432"/>
      <c r="V35" s="115">
        <f t="shared" si="9"/>
        <v>0</v>
      </c>
      <c r="W35" s="116"/>
      <c r="X35" s="432"/>
      <c r="Y35" s="432"/>
      <c r="Z35" s="115">
        <f t="shared" si="10"/>
        <v>0</v>
      </c>
    </row>
    <row r="36" spans="1:27" s="125" customFormat="1" x14ac:dyDescent="0.2">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2">
      <c r="B37" s="126"/>
      <c r="C37" s="126"/>
      <c r="D37" s="127"/>
      <c r="E37" s="127"/>
      <c r="F37" s="128"/>
      <c r="G37" s="126"/>
      <c r="H37" s="129"/>
      <c r="I37" s="129"/>
      <c r="J37" s="130"/>
      <c r="K37" s="131"/>
      <c r="L37" s="129"/>
      <c r="M37" s="132"/>
      <c r="N37" s="130"/>
      <c r="O37" s="131"/>
      <c r="P37" s="129"/>
      <c r="Q37" s="132"/>
      <c r="R37" s="130"/>
      <c r="S37" s="131"/>
      <c r="T37" s="129"/>
      <c r="U37" s="132"/>
      <c r="V37" s="130"/>
      <c r="W37" s="131"/>
      <c r="X37" s="129"/>
      <c r="Y37" s="132"/>
      <c r="Z37" s="130"/>
    </row>
    <row r="38" spans="1:27" x14ac:dyDescent="0.2">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2">
      <c r="B39" s="96" t="s">
        <v>46</v>
      </c>
      <c r="C39" s="97"/>
      <c r="D39" s="428"/>
      <c r="E39" s="428"/>
      <c r="F39" s="429">
        <f>SUM(C39:E39)</f>
        <v>0</v>
      </c>
      <c r="G39" s="100"/>
      <c r="H39" s="428"/>
      <c r="I39" s="428"/>
      <c r="J39" s="429">
        <v>0</v>
      </c>
      <c r="K39" s="102"/>
      <c r="L39" s="428"/>
      <c r="M39" s="428"/>
      <c r="N39" s="101">
        <f>SUM(L39:M39)</f>
        <v>0</v>
      </c>
      <c r="O39" s="102"/>
      <c r="P39" s="428"/>
      <c r="Q39" s="428"/>
      <c r="R39" s="101">
        <f>SUM(P39:Q39)</f>
        <v>0</v>
      </c>
      <c r="S39" s="102"/>
      <c r="T39" s="428"/>
      <c r="U39" s="428"/>
      <c r="V39" s="101">
        <f>SUM(T39:U39)</f>
        <v>0</v>
      </c>
      <c r="W39" s="102"/>
      <c r="X39" s="428"/>
      <c r="Y39" s="428"/>
      <c r="Z39" s="101">
        <f>SUM(X39:Y39)</f>
        <v>0</v>
      </c>
    </row>
    <row r="40" spans="1:27" x14ac:dyDescent="0.2">
      <c r="B40" s="103" t="s">
        <v>47</v>
      </c>
      <c r="C40" s="104"/>
      <c r="D40" s="430"/>
      <c r="E40" s="430"/>
      <c r="F40" s="431">
        <f>SUM(C40:E40)</f>
        <v>0</v>
      </c>
      <c r="G40" s="107"/>
      <c r="H40" s="430"/>
      <c r="I40" s="430"/>
      <c r="J40" s="431">
        <v>0</v>
      </c>
      <c r="K40" s="109"/>
      <c r="L40" s="430"/>
      <c r="M40" s="430"/>
      <c r="N40" s="108">
        <f>SUM(L40:M40)</f>
        <v>0</v>
      </c>
      <c r="O40" s="109"/>
      <c r="P40" s="430"/>
      <c r="Q40" s="430"/>
      <c r="R40" s="108">
        <f>SUM(P40:Q40)</f>
        <v>0</v>
      </c>
      <c r="S40" s="109"/>
      <c r="T40" s="430"/>
      <c r="U40" s="430"/>
      <c r="V40" s="108">
        <f>SUM(T40:U40)</f>
        <v>0</v>
      </c>
      <c r="W40" s="109"/>
      <c r="X40" s="430"/>
      <c r="Y40" s="430"/>
      <c r="Z40" s="108">
        <f>SUM(X40:Y40)</f>
        <v>0</v>
      </c>
    </row>
    <row r="41" spans="1:27" x14ac:dyDescent="0.2">
      <c r="B41" s="103" t="s">
        <v>48</v>
      </c>
      <c r="C41" s="104"/>
      <c r="D41" s="430"/>
      <c r="E41" s="430"/>
      <c r="F41" s="431">
        <f>SUM(C41:E41)</f>
        <v>0</v>
      </c>
      <c r="G41" s="107"/>
      <c r="H41" s="430"/>
      <c r="I41" s="430"/>
      <c r="J41" s="431">
        <v>0</v>
      </c>
      <c r="K41" s="109"/>
      <c r="L41" s="430"/>
      <c r="M41" s="430"/>
      <c r="N41" s="108">
        <f>SUM(L41:M41)</f>
        <v>0</v>
      </c>
      <c r="O41" s="109"/>
      <c r="P41" s="430"/>
      <c r="Q41" s="430"/>
      <c r="R41" s="108">
        <f>SUM(P41:Q41)</f>
        <v>0</v>
      </c>
      <c r="S41" s="109"/>
      <c r="T41" s="430"/>
      <c r="U41" s="430"/>
      <c r="V41" s="108">
        <f>SUM(T41:U41)</f>
        <v>0</v>
      </c>
      <c r="W41" s="109"/>
      <c r="X41" s="430"/>
      <c r="Y41" s="430"/>
      <c r="Z41" s="108">
        <f>SUM(X41:Y41)</f>
        <v>0</v>
      </c>
    </row>
    <row r="42" spans="1:27" x14ac:dyDescent="0.2">
      <c r="B42" s="110" t="s">
        <v>10</v>
      </c>
      <c r="C42" s="140"/>
      <c r="D42" s="432"/>
      <c r="E42" s="432"/>
      <c r="F42" s="433">
        <f>SUM(C42:E42)</f>
        <v>0</v>
      </c>
      <c r="G42" s="114"/>
      <c r="H42" s="432"/>
      <c r="I42" s="432"/>
      <c r="J42" s="433">
        <v>0</v>
      </c>
      <c r="K42" s="116"/>
      <c r="L42" s="432"/>
      <c r="M42" s="432"/>
      <c r="N42" s="115">
        <f>SUM(L42:M42)</f>
        <v>0</v>
      </c>
      <c r="O42" s="116"/>
      <c r="P42" s="432"/>
      <c r="Q42" s="432"/>
      <c r="R42" s="115">
        <f>SUM(P42:Q42)</f>
        <v>0</v>
      </c>
      <c r="S42" s="116"/>
      <c r="T42" s="432"/>
      <c r="U42" s="432"/>
      <c r="V42" s="115">
        <f>SUM(T42:U42)</f>
        <v>0</v>
      </c>
      <c r="W42" s="116"/>
      <c r="X42" s="432"/>
      <c r="Y42" s="432"/>
      <c r="Z42" s="115">
        <f>SUM(X42:Y42)</f>
        <v>0</v>
      </c>
    </row>
    <row r="43" spans="1:27" s="125" customFormat="1" x14ac:dyDescent="0.2">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2">
      <c r="B44" s="126"/>
      <c r="C44" s="126"/>
      <c r="D44" s="127"/>
      <c r="E44" s="127"/>
      <c r="F44" s="128"/>
      <c r="G44" s="126"/>
      <c r="H44" s="129"/>
      <c r="I44" s="129"/>
      <c r="J44" s="130"/>
      <c r="K44" s="131"/>
      <c r="L44" s="129"/>
      <c r="M44" s="132"/>
      <c r="N44" s="130"/>
      <c r="O44" s="131"/>
      <c r="P44" s="129"/>
      <c r="Q44" s="132"/>
      <c r="R44" s="130"/>
      <c r="S44" s="131"/>
      <c r="T44" s="129"/>
      <c r="U44" s="132"/>
      <c r="V44" s="130"/>
      <c r="W44" s="131"/>
      <c r="X44" s="129"/>
      <c r="Y44" s="132"/>
      <c r="Z44" s="130"/>
    </row>
    <row r="45" spans="1:27" s="143" customFormat="1" ht="3" customHeight="1" x14ac:dyDescent="0.2">
      <c r="B45" s="144"/>
      <c r="C45" s="144"/>
      <c r="D45" s="145"/>
      <c r="E45" s="145"/>
      <c r="F45" s="146"/>
      <c r="G45" s="144"/>
      <c r="H45" s="147"/>
      <c r="I45" s="147"/>
      <c r="J45" s="137"/>
      <c r="K45" s="137"/>
      <c r="L45" s="147"/>
      <c r="M45" s="148"/>
      <c r="N45" s="137"/>
      <c r="O45" s="137"/>
      <c r="P45" s="147"/>
      <c r="Q45" s="148"/>
      <c r="R45" s="137"/>
      <c r="S45" s="137"/>
      <c r="T45" s="147"/>
      <c r="U45" s="148"/>
      <c r="V45" s="137"/>
      <c r="W45" s="137"/>
      <c r="X45" s="147"/>
      <c r="Y45" s="148"/>
      <c r="Z45" s="137"/>
    </row>
    <row r="46" spans="1:27" s="125" customFormat="1" x14ac:dyDescent="0.2">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2">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183"/>
      <c r="X47" s="182"/>
      <c r="Y47" s="182"/>
      <c r="Z47" s="183"/>
      <c r="AA47" s="178"/>
    </row>
    <row r="48" spans="1:27" x14ac:dyDescent="0.2">
      <c r="B48" s="511"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167"/>
    </row>
    <row r="49" spans="1:27" s="125" customFormat="1" x14ac:dyDescent="0.2">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2">
      <c r="B50" s="144"/>
      <c r="C50" s="144"/>
      <c r="D50" s="145"/>
      <c r="E50" s="145"/>
      <c r="F50" s="146"/>
      <c r="G50" s="144"/>
      <c r="H50" s="147"/>
      <c r="I50" s="147"/>
      <c r="J50" s="137"/>
      <c r="K50" s="137"/>
      <c r="L50" s="147"/>
      <c r="M50" s="148"/>
      <c r="N50" s="137"/>
      <c r="O50" s="137"/>
      <c r="P50" s="147"/>
      <c r="Q50" s="148"/>
      <c r="R50" s="137"/>
      <c r="S50" s="137"/>
      <c r="T50" s="147"/>
      <c r="U50" s="148"/>
      <c r="V50" s="137"/>
      <c r="W50" s="137"/>
      <c r="X50" s="147"/>
      <c r="Y50" s="148"/>
      <c r="Z50" s="137"/>
    </row>
    <row r="51" spans="1:27" s="125" customFormat="1" x14ac:dyDescent="0.2">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2">
      <c r="B52" s="186"/>
      <c r="C52" s="187"/>
      <c r="D52" s="187"/>
      <c r="E52" s="187"/>
      <c r="F52" s="188"/>
      <c r="G52" s="189"/>
      <c r="H52" s="190"/>
      <c r="I52" s="191"/>
      <c r="J52" s="189"/>
      <c r="K52" s="189"/>
      <c r="L52" s="190"/>
      <c r="M52" s="191"/>
      <c r="N52" s="189"/>
      <c r="O52" s="189"/>
      <c r="P52" s="190"/>
      <c r="Q52" s="191"/>
      <c r="R52" s="189"/>
      <c r="S52" s="189"/>
      <c r="T52" s="190"/>
      <c r="U52" s="191"/>
      <c r="V52" s="189"/>
      <c r="W52" s="189"/>
      <c r="X52" s="190"/>
      <c r="Y52" s="191"/>
      <c r="Z52" s="189"/>
    </row>
    <row r="53" spans="1:27" s="377" customFormat="1" x14ac:dyDescent="0.2">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192"/>
      <c r="Y53" s="192"/>
      <c r="Z53" s="186"/>
    </row>
    <row r="54" spans="1:27" s="377" customFormat="1" x14ac:dyDescent="0.2">
      <c r="B54" s="186"/>
      <c r="C54" s="143" t="s">
        <v>262</v>
      </c>
      <c r="D54" s="192"/>
      <c r="E54" s="192"/>
      <c r="F54" s="192"/>
      <c r="G54" s="186"/>
      <c r="H54" s="192"/>
      <c r="I54" s="192"/>
      <c r="J54" s="186"/>
      <c r="K54" s="186"/>
      <c r="L54" s="192"/>
      <c r="M54" s="192"/>
      <c r="N54" s="186"/>
      <c r="O54" s="186"/>
      <c r="P54" s="192"/>
      <c r="Q54" s="192"/>
      <c r="R54" s="186"/>
      <c r="S54" s="186"/>
      <c r="T54" s="192"/>
      <c r="U54" s="192"/>
      <c r="V54" s="186"/>
      <c r="W54" s="186"/>
      <c r="X54" s="192"/>
      <c r="Y54" s="192"/>
      <c r="Z54" s="186"/>
    </row>
    <row r="55" spans="1:27" s="377" customFormat="1" x14ac:dyDescent="0.2">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192"/>
      <c r="Y55" s="192"/>
      <c r="Z55" s="186"/>
    </row>
    <row r="56" spans="1:27" s="377" customFormat="1" ht="20.25" customHeight="1" x14ac:dyDescent="0.2"/>
    <row r="57" spans="1:27" s="377" customFormat="1" x14ac:dyDescent="0.2">
      <c r="B57" s="186" t="s">
        <v>37</v>
      </c>
      <c r="C57" s="143" t="s">
        <v>54</v>
      </c>
      <c r="E57" s="192"/>
      <c r="H57" s="192"/>
      <c r="J57" s="186"/>
      <c r="L57" s="192"/>
      <c r="N57" s="186"/>
      <c r="O57" s="143"/>
      <c r="P57" s="192"/>
      <c r="Q57" s="192"/>
      <c r="R57" s="143"/>
      <c r="S57" s="143"/>
      <c r="T57" s="192"/>
      <c r="U57" s="192"/>
      <c r="V57" s="143"/>
      <c r="W57" s="143"/>
      <c r="X57" s="192"/>
      <c r="Y57" s="192"/>
      <c r="Z57" s="143"/>
    </row>
    <row r="58" spans="1:27" s="377" customFormat="1" x14ac:dyDescent="0.2">
      <c r="B58" s="186" t="s">
        <v>55</v>
      </c>
      <c r="C58" s="143" t="s">
        <v>56</v>
      </c>
      <c r="E58" s="192"/>
      <c r="H58" s="192"/>
      <c r="J58" s="186"/>
      <c r="L58" s="192"/>
      <c r="N58" s="186"/>
      <c r="O58" s="143"/>
      <c r="P58" s="192"/>
      <c r="Q58" s="192"/>
      <c r="R58" s="143"/>
      <c r="S58" s="143"/>
      <c r="T58" s="192"/>
      <c r="U58" s="192"/>
      <c r="V58" s="143"/>
      <c r="W58" s="143"/>
      <c r="X58" s="192"/>
      <c r="Y58" s="192"/>
      <c r="Z58" s="143"/>
    </row>
    <row r="59" spans="1:27" s="377" customFormat="1" x14ac:dyDescent="0.2">
      <c r="B59" s="186" t="s">
        <v>39</v>
      </c>
      <c r="C59" s="143" t="s">
        <v>57</v>
      </c>
      <c r="E59" s="192"/>
      <c r="H59" s="192"/>
      <c r="J59" s="186"/>
      <c r="L59" s="192"/>
      <c r="N59" s="186"/>
    </row>
    <row r="60" spans="1:27" s="377" customFormat="1" x14ac:dyDescent="0.2">
      <c r="B60" s="186"/>
      <c r="C60" s="143"/>
      <c r="D60" s="377" t="s">
        <v>58</v>
      </c>
      <c r="E60" s="192"/>
      <c r="H60" s="192"/>
      <c r="J60" s="186"/>
      <c r="L60" s="192"/>
      <c r="N60" s="186"/>
    </row>
    <row r="61" spans="1:27" s="377" customFormat="1" x14ac:dyDescent="0.2">
      <c r="B61" s="186"/>
      <c r="C61" s="143"/>
      <c r="D61" s="377" t="s">
        <v>59</v>
      </c>
      <c r="E61" s="192"/>
      <c r="H61" s="192"/>
      <c r="J61" s="186"/>
      <c r="L61" s="192"/>
      <c r="N61" s="186"/>
    </row>
    <row r="62" spans="1:27" s="377" customFormat="1" x14ac:dyDescent="0.2">
      <c r="B62" s="186" t="s">
        <v>40</v>
      </c>
      <c r="C62" s="143" t="s">
        <v>60</v>
      </c>
      <c r="E62" s="192"/>
      <c r="G62" s="193"/>
      <c r="J62" s="193"/>
      <c r="K62" s="193"/>
      <c r="N62" s="193"/>
      <c r="O62" s="193"/>
      <c r="R62" s="193"/>
      <c r="S62" s="193"/>
      <c r="V62" s="193"/>
      <c r="W62" s="193"/>
      <c r="Z62" s="193"/>
    </row>
    <row r="63" spans="1:27" s="377" customFormat="1" x14ac:dyDescent="0.2">
      <c r="B63" s="186" t="s">
        <v>61</v>
      </c>
      <c r="C63" s="143" t="s">
        <v>62</v>
      </c>
      <c r="E63" s="192"/>
      <c r="H63" s="192"/>
      <c r="J63" s="186"/>
      <c r="L63" s="192"/>
      <c r="N63" s="186"/>
      <c r="O63" s="143"/>
      <c r="P63" s="192"/>
      <c r="Q63" s="192"/>
      <c r="R63" s="143"/>
      <c r="S63" s="143"/>
      <c r="T63" s="192"/>
      <c r="U63" s="192"/>
      <c r="V63" s="143"/>
      <c r="W63" s="143"/>
      <c r="X63" s="192"/>
      <c r="Y63" s="192"/>
      <c r="Z63" s="143"/>
    </row>
    <row r="64" spans="1:27" s="377" customFormat="1" x14ac:dyDescent="0.2">
      <c r="B64" s="193"/>
      <c r="C64" s="193"/>
      <c r="G64" s="193"/>
      <c r="J64" s="193"/>
      <c r="K64" s="193"/>
      <c r="N64" s="193"/>
      <c r="O64" s="193"/>
      <c r="R64" s="193"/>
      <c r="S64" s="193"/>
      <c r="V64" s="193"/>
      <c r="W64" s="193"/>
      <c r="Z64" s="193"/>
    </row>
    <row r="65" spans="2:26" s="377" customFormat="1" x14ac:dyDescent="0.2">
      <c r="B65" s="193"/>
      <c r="C65" s="193"/>
      <c r="G65" s="193"/>
      <c r="J65" s="193"/>
      <c r="K65" s="193"/>
      <c r="N65" s="193"/>
      <c r="O65" s="193"/>
      <c r="R65" s="193"/>
      <c r="S65" s="193"/>
      <c r="V65" s="193"/>
      <c r="W65" s="193"/>
      <c r="Z65" s="193"/>
    </row>
    <row r="66" spans="2:26" s="377" customFormat="1" x14ac:dyDescent="0.2">
      <c r="B66" s="193"/>
      <c r="C66" s="193"/>
      <c r="G66" s="193"/>
      <c r="J66" s="193"/>
      <c r="K66" s="193"/>
      <c r="N66" s="193"/>
      <c r="O66" s="193"/>
      <c r="R66" s="193"/>
      <c r="S66" s="193"/>
      <c r="V66" s="193"/>
      <c r="W66" s="193"/>
      <c r="Z66" s="193"/>
    </row>
    <row r="67" spans="2:26" s="377" customFormat="1" x14ac:dyDescent="0.2">
      <c r="B67" s="193"/>
      <c r="G67" s="193"/>
      <c r="J67" s="193"/>
      <c r="K67" s="193"/>
      <c r="N67" s="193"/>
      <c r="O67" s="193"/>
      <c r="R67" s="193"/>
      <c r="S67" s="193"/>
      <c r="V67" s="193"/>
      <c r="W67" s="193"/>
      <c r="Z67" s="193"/>
    </row>
    <row r="68" spans="2:26" s="377" customFormat="1" x14ac:dyDescent="0.2"/>
    <row r="69" spans="2:26" s="377" customFormat="1" x14ac:dyDescent="0.2"/>
    <row r="70" spans="2:26" s="377" customFormat="1" x14ac:dyDescent="0.2"/>
    <row r="71" spans="2:26" s="377" customFormat="1" x14ac:dyDescent="0.2"/>
    <row r="72" spans="2:26" s="377" customFormat="1" x14ac:dyDescent="0.2"/>
    <row r="73" spans="2:26" s="377" customFormat="1" x14ac:dyDescent="0.2"/>
    <row r="74" spans="2:26" s="377" customFormat="1" x14ac:dyDescent="0.2"/>
    <row r="75" spans="2:26" s="377" customFormat="1" x14ac:dyDescent="0.2"/>
    <row r="76" spans="2:26" s="377" customFormat="1" x14ac:dyDescent="0.2"/>
    <row r="77" spans="2:26" s="377" customFormat="1" x14ac:dyDescent="0.2"/>
    <row r="78" spans="2:26" s="377" customFormat="1" x14ac:dyDescent="0.2"/>
    <row r="79" spans="2:26" s="377" customFormat="1" x14ac:dyDescent="0.2"/>
    <row r="80" spans="2:26" s="377" customFormat="1" x14ac:dyDescent="0.2"/>
    <row r="81" s="377" customFormat="1" x14ac:dyDescent="0.2"/>
    <row r="82" s="377" customFormat="1" x14ac:dyDescent="0.2"/>
    <row r="83" s="377" customFormat="1" x14ac:dyDescent="0.2"/>
    <row r="84" s="377" customFormat="1" x14ac:dyDescent="0.2"/>
    <row r="85" s="377" customFormat="1" x14ac:dyDescent="0.2"/>
    <row r="86" s="377" customFormat="1" x14ac:dyDescent="0.2"/>
    <row r="87" s="377" customFormat="1" x14ac:dyDescent="0.2"/>
    <row r="88" s="377" customFormat="1" x14ac:dyDescent="0.2"/>
    <row r="89" s="377" customFormat="1" x14ac:dyDescent="0.2"/>
    <row r="90" s="377" customFormat="1" x14ac:dyDescent="0.2"/>
    <row r="91" s="377" customFormat="1" x14ac:dyDescent="0.2"/>
    <row r="92" s="377" customFormat="1" x14ac:dyDescent="0.2"/>
    <row r="93" s="377" customFormat="1" x14ac:dyDescent="0.2"/>
    <row r="94" s="377" customFormat="1" x14ac:dyDescent="0.2"/>
    <row r="95" s="377" customFormat="1" x14ac:dyDescent="0.2"/>
    <row r="96" s="377" customFormat="1" x14ac:dyDescent="0.2"/>
    <row r="97" s="377" customFormat="1" x14ac:dyDescent="0.2"/>
    <row r="98" s="377" customFormat="1" x14ac:dyDescent="0.2"/>
    <row r="99" s="377" customFormat="1" x14ac:dyDescent="0.2"/>
    <row r="100" s="377" customFormat="1" x14ac:dyDescent="0.2"/>
    <row r="101" s="377" customFormat="1" x14ac:dyDescent="0.2"/>
    <row r="102" s="377" customFormat="1" x14ac:dyDescent="0.2"/>
    <row r="103" s="377" customFormat="1" x14ac:dyDescent="0.2"/>
    <row r="104" s="377" customFormat="1" x14ac:dyDescent="0.2"/>
    <row r="105" s="377" customFormat="1" x14ac:dyDescent="0.2"/>
    <row r="106" s="377" customFormat="1" x14ac:dyDescent="0.2"/>
    <row r="107" s="377" customFormat="1" x14ac:dyDescent="0.2"/>
    <row r="108" s="377" customFormat="1" x14ac:dyDescent="0.2"/>
    <row r="109" s="377" customFormat="1" x14ac:dyDescent="0.2"/>
    <row r="110" s="377" customFormat="1" x14ac:dyDescent="0.2"/>
    <row r="111" s="377" customFormat="1" x14ac:dyDescent="0.2"/>
    <row r="112" s="377" customFormat="1" x14ac:dyDescent="0.2"/>
    <row r="113" s="377" customFormat="1" x14ac:dyDescent="0.2"/>
    <row r="114" s="377" customFormat="1" x14ac:dyDescent="0.2"/>
    <row r="115" s="377" customFormat="1" x14ac:dyDescent="0.2"/>
    <row r="116" s="377" customFormat="1" x14ac:dyDescent="0.2"/>
    <row r="117" s="377" customFormat="1" x14ac:dyDescent="0.2"/>
    <row r="118" s="377" customFormat="1" x14ac:dyDescent="0.2"/>
    <row r="119" s="377" customFormat="1" x14ac:dyDescent="0.2"/>
    <row r="120" s="377" customFormat="1" x14ac:dyDescent="0.2"/>
    <row r="121" s="377" customFormat="1" x14ac:dyDescent="0.2"/>
    <row r="122" s="377" customFormat="1" x14ac:dyDescent="0.2"/>
    <row r="123" s="377" customFormat="1" x14ac:dyDescent="0.2"/>
    <row r="124" s="377" customFormat="1" x14ac:dyDescent="0.2"/>
    <row r="125" s="377" customFormat="1" x14ac:dyDescent="0.2"/>
    <row r="126" s="377" customFormat="1" x14ac:dyDescent="0.2"/>
    <row r="127" s="377" customFormat="1" x14ac:dyDescent="0.2"/>
    <row r="128" s="377" customFormat="1" x14ac:dyDescent="0.2"/>
    <row r="129" s="377" customFormat="1" x14ac:dyDescent="0.2"/>
    <row r="130" s="377" customFormat="1" x14ac:dyDescent="0.2"/>
    <row r="131" s="377" customFormat="1" x14ac:dyDescent="0.2"/>
    <row r="132" s="377" customFormat="1" x14ac:dyDescent="0.2"/>
    <row r="133" s="377" customFormat="1" x14ac:dyDescent="0.2"/>
    <row r="134" s="377" customFormat="1" x14ac:dyDescent="0.2"/>
    <row r="135" s="377" customFormat="1" x14ac:dyDescent="0.2"/>
    <row r="136" s="377" customFormat="1" x14ac:dyDescent="0.2"/>
    <row r="137" s="377" customFormat="1" x14ac:dyDescent="0.2"/>
    <row r="138" s="377" customFormat="1" x14ac:dyDescent="0.2"/>
    <row r="139" s="377" customFormat="1" x14ac:dyDescent="0.2"/>
    <row r="140" s="377" customFormat="1" x14ac:dyDescent="0.2"/>
    <row r="141" s="377" customFormat="1" x14ac:dyDescent="0.2"/>
    <row r="142" s="377" customFormat="1" x14ac:dyDescent="0.2"/>
    <row r="143" s="377" customFormat="1" x14ac:dyDescent="0.2"/>
    <row r="144" s="377" customFormat="1" x14ac:dyDescent="0.2"/>
    <row r="145" s="377" customFormat="1" x14ac:dyDescent="0.2"/>
    <row r="146" s="377" customFormat="1" x14ac:dyDescent="0.2"/>
    <row r="147" s="377" customFormat="1" x14ac:dyDescent="0.2"/>
    <row r="148" s="377" customFormat="1" x14ac:dyDescent="0.2"/>
    <row r="149" s="377" customFormat="1" x14ac:dyDescent="0.2"/>
    <row r="150" s="377" customFormat="1" x14ac:dyDescent="0.2"/>
    <row r="151" s="377" customFormat="1" x14ac:dyDescent="0.2"/>
    <row r="152" s="377" customFormat="1" x14ac:dyDescent="0.2"/>
    <row r="153" s="377" customFormat="1" x14ac:dyDescent="0.2"/>
    <row r="154" s="377" customFormat="1" x14ac:dyDescent="0.2"/>
    <row r="155" s="377" customFormat="1" x14ac:dyDescent="0.2"/>
    <row r="156" s="377" customFormat="1" x14ac:dyDescent="0.2"/>
    <row r="157" s="377" customFormat="1" x14ac:dyDescent="0.2"/>
    <row r="158" s="377" customFormat="1" x14ac:dyDescent="0.2"/>
    <row r="159" s="377" customFormat="1" x14ac:dyDescent="0.2"/>
    <row r="160" s="377" customFormat="1" x14ac:dyDescent="0.2"/>
    <row r="161" s="377" customFormat="1" x14ac:dyDescent="0.2"/>
    <row r="162" s="377" customFormat="1" x14ac:dyDescent="0.2"/>
    <row r="163" s="377" customFormat="1" x14ac:dyDescent="0.2"/>
    <row r="164" s="377" customFormat="1" x14ac:dyDescent="0.2"/>
    <row r="165" s="377" customFormat="1" x14ac:dyDescent="0.2"/>
    <row r="166" s="377" customFormat="1" x14ac:dyDescent="0.2"/>
    <row r="167" s="377" customFormat="1" x14ac:dyDescent="0.2"/>
    <row r="168" s="377" customFormat="1" x14ac:dyDescent="0.2"/>
    <row r="169" s="377" customFormat="1" x14ac:dyDescent="0.2"/>
    <row r="170" s="377" customFormat="1" x14ac:dyDescent="0.2"/>
    <row r="171" s="377" customFormat="1" x14ac:dyDescent="0.2"/>
    <row r="172" s="377" customFormat="1" x14ac:dyDescent="0.2"/>
    <row r="173" s="377" customFormat="1" x14ac:dyDescent="0.2"/>
    <row r="174" s="377" customFormat="1" x14ac:dyDescent="0.2"/>
    <row r="175" s="377" customFormat="1" x14ac:dyDescent="0.2"/>
    <row r="176" s="377" customFormat="1" x14ac:dyDescent="0.2"/>
    <row r="177" s="377" customFormat="1" x14ac:dyDescent="0.2"/>
    <row r="178" s="377" customFormat="1" x14ac:dyDescent="0.2"/>
    <row r="179" s="377" customFormat="1" x14ac:dyDescent="0.2"/>
    <row r="180" s="377" customFormat="1" x14ac:dyDescent="0.2"/>
    <row r="181" s="377" customFormat="1" x14ac:dyDescent="0.2"/>
    <row r="182" s="377" customFormat="1" x14ac:dyDescent="0.2"/>
    <row r="183" s="377" customFormat="1" x14ac:dyDescent="0.2"/>
    <row r="184" s="377" customFormat="1" x14ac:dyDescent="0.2"/>
    <row r="185" s="377" customFormat="1" x14ac:dyDescent="0.2"/>
    <row r="186" s="377" customFormat="1" x14ac:dyDescent="0.2"/>
    <row r="187" s="377" customFormat="1" x14ac:dyDescent="0.2"/>
    <row r="188" s="377" customFormat="1" x14ac:dyDescent="0.2"/>
    <row r="189" s="377" customFormat="1" x14ac:dyDescent="0.2"/>
    <row r="190" s="377" customFormat="1" x14ac:dyDescent="0.2"/>
    <row r="191" s="377" customFormat="1" x14ac:dyDescent="0.2"/>
    <row r="192" s="377" customFormat="1" x14ac:dyDescent="0.2"/>
    <row r="193" s="377" customFormat="1" x14ac:dyDescent="0.2"/>
    <row r="194" s="377" customFormat="1" x14ac:dyDescent="0.2"/>
    <row r="195" s="377" customFormat="1" x14ac:dyDescent="0.2"/>
    <row r="196" s="377" customFormat="1" x14ac:dyDescent="0.2"/>
    <row r="197" s="377" customFormat="1" x14ac:dyDescent="0.2"/>
    <row r="198" s="377" customFormat="1" x14ac:dyDescent="0.2"/>
    <row r="199" s="377" customFormat="1" x14ac:dyDescent="0.2"/>
    <row r="200" s="377" customFormat="1" x14ac:dyDescent="0.2"/>
    <row r="201" s="377" customFormat="1" x14ac:dyDescent="0.2"/>
    <row r="202" s="377" customFormat="1" x14ac:dyDescent="0.2"/>
    <row r="203" s="377" customFormat="1" x14ac:dyDescent="0.2"/>
    <row r="204" s="377" customFormat="1" x14ac:dyDescent="0.2"/>
    <row r="205" s="377" customFormat="1" x14ac:dyDescent="0.2"/>
    <row r="206" s="377" customFormat="1" x14ac:dyDescent="0.2"/>
    <row r="207" s="377" customFormat="1" x14ac:dyDescent="0.2"/>
    <row r="208" s="377" customFormat="1" x14ac:dyDescent="0.2"/>
    <row r="209" s="377" customFormat="1" x14ac:dyDescent="0.2"/>
    <row r="210" s="377" customFormat="1" x14ac:dyDescent="0.2"/>
    <row r="211" s="377" customFormat="1" x14ac:dyDescent="0.2"/>
    <row r="212" s="377" customFormat="1" x14ac:dyDescent="0.2"/>
    <row r="213" s="377" customFormat="1" x14ac:dyDescent="0.2"/>
    <row r="214" s="377" customFormat="1" x14ac:dyDescent="0.2"/>
    <row r="215" s="377" customFormat="1" x14ac:dyDescent="0.2"/>
    <row r="216" s="377" customFormat="1" x14ac:dyDescent="0.2"/>
    <row r="217" s="377" customFormat="1" x14ac:dyDescent="0.2"/>
    <row r="218" s="377" customFormat="1" x14ac:dyDescent="0.2"/>
    <row r="219" s="377" customFormat="1" x14ac:dyDescent="0.2"/>
    <row r="220" s="377" customFormat="1" x14ac:dyDescent="0.2"/>
    <row r="221" s="377" customFormat="1" x14ac:dyDescent="0.2"/>
    <row r="222" s="377" customFormat="1" x14ac:dyDescent="0.2"/>
    <row r="223" s="377" customFormat="1" x14ac:dyDescent="0.2"/>
    <row r="224" s="377" customFormat="1" x14ac:dyDescent="0.2"/>
    <row r="225" s="377" customFormat="1" x14ac:dyDescent="0.2"/>
    <row r="226" s="377" customFormat="1" x14ac:dyDescent="0.2"/>
    <row r="227" s="377" customFormat="1" x14ac:dyDescent="0.2"/>
    <row r="228" s="377" customFormat="1" x14ac:dyDescent="0.2"/>
    <row r="229" s="377" customFormat="1" x14ac:dyDescent="0.2"/>
    <row r="230" s="377" customFormat="1" x14ac:dyDescent="0.2"/>
    <row r="231" s="377" customFormat="1" x14ac:dyDescent="0.2"/>
    <row r="232" s="377" customFormat="1" x14ac:dyDescent="0.2"/>
    <row r="233" s="377" customFormat="1" x14ac:dyDescent="0.2"/>
    <row r="234" s="377" customFormat="1" x14ac:dyDescent="0.2"/>
    <row r="235" s="377" customFormat="1" x14ac:dyDescent="0.2"/>
    <row r="236" s="377" customFormat="1" x14ac:dyDescent="0.2"/>
    <row r="237" s="377" customFormat="1" x14ac:dyDescent="0.2"/>
    <row r="238" s="377" customFormat="1" x14ac:dyDescent="0.2"/>
    <row r="239" s="377" customFormat="1" x14ac:dyDescent="0.2"/>
    <row r="240" s="377" customFormat="1" x14ac:dyDescent="0.2"/>
    <row r="241" s="377" customFormat="1" x14ac:dyDescent="0.2"/>
    <row r="242" s="377" customFormat="1" x14ac:dyDescent="0.2"/>
    <row r="243" s="377" customFormat="1" x14ac:dyDescent="0.2"/>
    <row r="244" s="377" customFormat="1" x14ac:dyDescent="0.2"/>
    <row r="245" s="377" customFormat="1" x14ac:dyDescent="0.2"/>
    <row r="246" s="377" customFormat="1" x14ac:dyDescent="0.2"/>
    <row r="247" s="377" customFormat="1" x14ac:dyDescent="0.2"/>
    <row r="248" s="377" customFormat="1" x14ac:dyDescent="0.2"/>
    <row r="249" s="377" customFormat="1" x14ac:dyDescent="0.2"/>
    <row r="250" s="377" customFormat="1" x14ac:dyDescent="0.2"/>
    <row r="251" s="377" customFormat="1" x14ac:dyDescent="0.2"/>
    <row r="252" s="377" customFormat="1" x14ac:dyDescent="0.2"/>
    <row r="253" s="377" customFormat="1" x14ac:dyDescent="0.2"/>
    <row r="254" s="377" customFormat="1" x14ac:dyDescent="0.2"/>
    <row r="255" s="377" customFormat="1" x14ac:dyDescent="0.2"/>
    <row r="256" s="377" customFormat="1" x14ac:dyDescent="0.2"/>
    <row r="257" s="377" customFormat="1" x14ac:dyDescent="0.2"/>
    <row r="258" s="377" customFormat="1" x14ac:dyDescent="0.2"/>
    <row r="259" s="377" customFormat="1" x14ac:dyDescent="0.2"/>
    <row r="260" s="377" customFormat="1" x14ac:dyDescent="0.2"/>
    <row r="261" s="377" customFormat="1" x14ac:dyDescent="0.2"/>
    <row r="262" s="377" customFormat="1" x14ac:dyDescent="0.2"/>
    <row r="263" s="377" customFormat="1" x14ac:dyDescent="0.2"/>
    <row r="264" s="377" customFormat="1" x14ac:dyDescent="0.2"/>
    <row r="265" s="377" customFormat="1" x14ac:dyDescent="0.2"/>
    <row r="266" s="377" customFormat="1" x14ac:dyDescent="0.2"/>
    <row r="267" s="377" customFormat="1" x14ac:dyDescent="0.2"/>
    <row r="268" s="377" customFormat="1" x14ac:dyDescent="0.2"/>
    <row r="269" s="377" customFormat="1" x14ac:dyDescent="0.2"/>
    <row r="270" s="377" customFormat="1" x14ac:dyDescent="0.2"/>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2015 - 2016</oddHeader>
    <oddFooter>&amp;L&amp;"Calibri,Bold Italic"&amp;F&amp;C&amp;"-,Bold"-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92"/>
  <sheetViews>
    <sheetView showGridLines="0" zoomScale="80" zoomScaleNormal="80" zoomScaleSheetLayoutView="80" workbookViewId="0">
      <selection activeCell="A6" sqref="A6"/>
    </sheetView>
  </sheetViews>
  <sheetFormatPr defaultColWidth="9.33203125" defaultRowHeight="12.75" x14ac:dyDescent="0.2"/>
  <cols>
    <col min="1" max="1" width="1.6640625" style="380" customWidth="1"/>
    <col min="2" max="2" width="66.1640625" style="53" customWidth="1"/>
    <col min="3" max="3" width="17.5" style="380" bestFit="1" customWidth="1"/>
    <col min="4" max="4" width="17.33203125" style="53" bestFit="1" customWidth="1"/>
    <col min="5" max="9" width="16" style="53" customWidth="1"/>
    <col min="10" max="13" width="14.83203125" style="53" customWidth="1"/>
    <col min="14" max="14" width="14.83203125" style="85" customWidth="1"/>
    <col min="15" max="15" width="14.83203125" style="53" customWidth="1"/>
    <col min="16" max="17" width="16" style="53" customWidth="1"/>
    <col min="18" max="18" width="18" style="85" customWidth="1"/>
    <col min="19" max="19" width="15.33203125" style="85" customWidth="1"/>
    <col min="20" max="20" width="9.1640625" style="53" customWidth="1"/>
    <col min="21" max="21" width="4" style="53" customWidth="1"/>
    <col min="22" max="22" width="11.5" style="53" customWidth="1"/>
    <col min="23" max="23" width="15.5" style="53" customWidth="1"/>
    <col min="24" max="24" width="11.5" style="53" customWidth="1"/>
    <col min="25" max="25" width="10.83203125" style="53" customWidth="1"/>
    <col min="26" max="16384" width="9.33203125" style="53"/>
  </cols>
  <sheetData>
    <row r="1" spans="1:22" x14ac:dyDescent="0.2">
      <c r="B1" s="624" t="s">
        <v>170</v>
      </c>
      <c r="C1" s="624"/>
      <c r="D1" s="624"/>
      <c r="E1" s="624"/>
      <c r="F1" s="624"/>
      <c r="G1" s="624"/>
      <c r="H1" s="624"/>
      <c r="I1" s="624"/>
      <c r="J1" s="624"/>
      <c r="K1" s="624"/>
      <c r="L1" s="624"/>
      <c r="M1" s="624"/>
      <c r="N1" s="624"/>
      <c r="O1" s="624"/>
      <c r="P1" s="624"/>
      <c r="Q1" s="624"/>
      <c r="R1" s="624"/>
      <c r="S1" s="624"/>
      <c r="T1" s="624"/>
      <c r="U1" s="376"/>
    </row>
    <row r="2" spans="1:22" x14ac:dyDescent="0.2">
      <c r="B2" s="624" t="s">
        <v>161</v>
      </c>
      <c r="C2" s="624"/>
      <c r="D2" s="624"/>
      <c r="E2" s="624"/>
      <c r="F2" s="624"/>
      <c r="G2" s="624"/>
      <c r="H2" s="624"/>
      <c r="I2" s="624"/>
      <c r="J2" s="624"/>
      <c r="K2" s="624"/>
      <c r="L2" s="624"/>
      <c r="M2" s="624"/>
      <c r="N2" s="624"/>
      <c r="O2" s="624"/>
      <c r="P2" s="624"/>
      <c r="Q2" s="624"/>
      <c r="R2" s="624"/>
      <c r="S2" s="624"/>
      <c r="T2" s="624"/>
      <c r="U2" s="376"/>
    </row>
    <row r="3" spans="1:22" x14ac:dyDescent="0.2">
      <c r="B3" s="624" t="s">
        <v>171</v>
      </c>
      <c r="C3" s="624"/>
      <c r="D3" s="624"/>
      <c r="E3" s="624"/>
      <c r="F3" s="624"/>
      <c r="G3" s="624"/>
      <c r="H3" s="624"/>
      <c r="I3" s="624"/>
      <c r="J3" s="624"/>
      <c r="K3" s="624"/>
      <c r="L3" s="624"/>
      <c r="M3" s="624"/>
      <c r="N3" s="624"/>
      <c r="O3" s="624"/>
      <c r="P3" s="624"/>
      <c r="Q3" s="624"/>
      <c r="R3" s="624"/>
      <c r="S3" s="624"/>
      <c r="T3" s="624"/>
      <c r="U3" s="376"/>
    </row>
    <row r="4" spans="1:22" x14ac:dyDescent="0.2">
      <c r="B4" s="624" t="s">
        <v>242</v>
      </c>
      <c r="C4" s="624"/>
      <c r="D4" s="624"/>
      <c r="E4" s="624"/>
      <c r="F4" s="624"/>
      <c r="G4" s="624"/>
      <c r="H4" s="624"/>
      <c r="I4" s="624"/>
      <c r="J4" s="624"/>
      <c r="K4" s="624"/>
      <c r="L4" s="624"/>
      <c r="M4" s="624"/>
      <c r="N4" s="624"/>
      <c r="O4" s="624"/>
      <c r="P4" s="624"/>
      <c r="Q4" s="624"/>
      <c r="R4" s="624"/>
      <c r="S4" s="624"/>
      <c r="T4" s="624"/>
      <c r="U4" s="376"/>
    </row>
    <row r="5" spans="1:22" s="197" customFormat="1" x14ac:dyDescent="0.15">
      <c r="B5" s="195" t="s">
        <v>63</v>
      </c>
      <c r="C5" s="195"/>
      <c r="D5" s="196"/>
      <c r="E5" s="196"/>
      <c r="F5" s="196"/>
      <c r="G5" s="196"/>
      <c r="H5" s="196"/>
      <c r="I5" s="196"/>
      <c r="J5" s="196"/>
      <c r="K5" s="196"/>
      <c r="L5" s="196"/>
      <c r="M5" s="196"/>
      <c r="N5" s="196"/>
      <c r="O5" s="196"/>
      <c r="S5" s="482"/>
    </row>
    <row r="6" spans="1:22" s="85" customFormat="1" ht="18" customHeight="1" x14ac:dyDescent="0.25">
      <c r="B6" s="629" t="s">
        <v>64</v>
      </c>
      <c r="C6" s="634" t="s">
        <v>292</v>
      </c>
      <c r="D6" s="631" t="s">
        <v>294</v>
      </c>
      <c r="E6" s="631"/>
      <c r="F6" s="631"/>
      <c r="G6" s="631"/>
      <c r="H6" s="631"/>
      <c r="I6" s="631"/>
      <c r="J6" s="631"/>
      <c r="K6" s="631"/>
      <c r="L6" s="631"/>
      <c r="M6" s="631"/>
      <c r="N6" s="631"/>
      <c r="O6" s="631"/>
      <c r="P6" s="632" t="s">
        <v>293</v>
      </c>
      <c r="Q6" s="625" t="s">
        <v>243</v>
      </c>
      <c r="R6" s="625" t="s">
        <v>264</v>
      </c>
      <c r="S6" s="625" t="s">
        <v>263</v>
      </c>
      <c r="T6" s="627" t="s">
        <v>65</v>
      </c>
    </row>
    <row r="7" spans="1:22" s="536" customFormat="1" ht="40.5" customHeight="1" x14ac:dyDescent="0.2">
      <c r="B7" s="630"/>
      <c r="C7" s="635"/>
      <c r="D7" s="198" t="s">
        <v>1</v>
      </c>
      <c r="E7" s="156" t="s">
        <v>2</v>
      </c>
      <c r="F7" s="156" t="s">
        <v>3</v>
      </c>
      <c r="G7" s="156" t="s">
        <v>4</v>
      </c>
      <c r="H7" s="156" t="s">
        <v>5</v>
      </c>
      <c r="I7" s="156" t="s">
        <v>6</v>
      </c>
      <c r="J7" s="156" t="s">
        <v>17</v>
      </c>
      <c r="K7" s="156" t="s">
        <v>18</v>
      </c>
      <c r="L7" s="156" t="s">
        <v>19</v>
      </c>
      <c r="M7" s="156" t="s">
        <v>20</v>
      </c>
      <c r="N7" s="156" t="s">
        <v>21</v>
      </c>
      <c r="O7" s="535" t="s">
        <v>22</v>
      </c>
      <c r="P7" s="633"/>
      <c r="Q7" s="626"/>
      <c r="R7" s="626"/>
      <c r="S7" s="626"/>
      <c r="T7" s="628"/>
    </row>
    <row r="8" spans="1:22" s="85" customFormat="1" x14ac:dyDescent="0.2">
      <c r="B8" s="200" t="s">
        <v>210</v>
      </c>
      <c r="C8" s="200"/>
      <c r="D8" s="201"/>
      <c r="E8" s="201"/>
      <c r="F8" s="201"/>
      <c r="G8" s="201"/>
      <c r="H8" s="201"/>
      <c r="I8" s="201"/>
      <c r="J8" s="201"/>
      <c r="K8" s="201"/>
      <c r="L8" s="201"/>
      <c r="M8" s="201"/>
      <c r="N8" s="201"/>
      <c r="O8" s="201"/>
      <c r="P8" s="199"/>
      <c r="Q8" s="199" t="s">
        <v>34</v>
      </c>
      <c r="R8" s="202"/>
      <c r="S8" s="202"/>
      <c r="T8" s="202"/>
    </row>
    <row r="9" spans="1:22" s="85" customFormat="1" x14ac:dyDescent="0.2">
      <c r="A9" s="143"/>
      <c r="B9" s="203" t="s">
        <v>176</v>
      </c>
      <c r="C9" s="205">
        <v>270110.48</v>
      </c>
      <c r="D9" s="477">
        <v>7410.7500000000036</v>
      </c>
      <c r="E9" s="477">
        <v>15483.370000000012</v>
      </c>
      <c r="F9" s="477">
        <v>17002.190000000024</v>
      </c>
      <c r="G9" s="477">
        <v>17019.620000000014</v>
      </c>
      <c r="H9" s="477">
        <v>28621.920000000009</v>
      </c>
      <c r="I9" s="477"/>
      <c r="J9" s="477"/>
      <c r="K9" s="477"/>
      <c r="L9" s="477"/>
      <c r="M9" s="436"/>
      <c r="N9" s="477"/>
      <c r="O9" s="477"/>
      <c r="P9" s="205">
        <f>SUM(D9:O9)</f>
        <v>85537.850000000064</v>
      </c>
      <c r="Q9" s="435">
        <f>P9+C9</f>
        <v>355648.33000000007</v>
      </c>
      <c r="R9" s="415">
        <f>514351+514351</f>
        <v>1028702</v>
      </c>
      <c r="S9" s="415"/>
      <c r="T9" s="416">
        <f t="shared" ref="T9:T14" si="0">Q9/SUM(R9:S9)</f>
        <v>0.34572532181331433</v>
      </c>
    </row>
    <row r="10" spans="1:22" s="85" customFormat="1" x14ac:dyDescent="0.2">
      <c r="A10" s="143"/>
      <c r="B10" s="203" t="s">
        <v>67</v>
      </c>
      <c r="C10" s="205">
        <v>285010.11000000004</v>
      </c>
      <c r="D10" s="477">
        <v>12269.660000000007</v>
      </c>
      <c r="E10" s="477">
        <v>14468.760000000011</v>
      </c>
      <c r="F10" s="477">
        <v>21579.550000000032</v>
      </c>
      <c r="G10" s="477">
        <v>14968.03</v>
      </c>
      <c r="H10" s="477">
        <v>20829.090000000007</v>
      </c>
      <c r="I10" s="477"/>
      <c r="J10" s="477"/>
      <c r="K10" s="477"/>
      <c r="L10" s="477"/>
      <c r="M10" s="436"/>
      <c r="N10" s="477"/>
      <c r="O10" s="477"/>
      <c r="P10" s="205">
        <f>SUM(D10:O10)</f>
        <v>84115.090000000055</v>
      </c>
      <c r="Q10" s="435">
        <f>P10+C10</f>
        <v>369125.20000000007</v>
      </c>
      <c r="R10" s="415">
        <f>802409+802409</f>
        <v>1604818</v>
      </c>
      <c r="S10" s="415"/>
      <c r="T10" s="416">
        <f t="shared" si="0"/>
        <v>0.23001063048894022</v>
      </c>
    </row>
    <row r="11" spans="1:22" s="85" customFormat="1" x14ac:dyDescent="0.2">
      <c r="A11" s="143"/>
      <c r="B11" s="203" t="s">
        <v>68</v>
      </c>
      <c r="C11" s="205">
        <v>1868.4900000000002</v>
      </c>
      <c r="D11" s="477">
        <v>95.36999999999999</v>
      </c>
      <c r="E11" s="477">
        <v>93.740000000000009</v>
      </c>
      <c r="F11" s="477">
        <v>121.35</v>
      </c>
      <c r="G11" s="477">
        <v>93.5</v>
      </c>
      <c r="H11" s="477">
        <v>89.979999999999976</v>
      </c>
      <c r="I11" s="477"/>
      <c r="J11" s="477"/>
      <c r="K11" s="477"/>
      <c r="L11" s="477"/>
      <c r="M11" s="436"/>
      <c r="N11" s="477"/>
      <c r="O11" s="477"/>
      <c r="P11" s="205">
        <f>SUM(D11:O11)</f>
        <v>493.94</v>
      </c>
      <c r="Q11" s="435">
        <f>P11+C11</f>
        <v>2362.4300000000003</v>
      </c>
      <c r="R11" s="415">
        <f>12492+12492</f>
        <v>24984</v>
      </c>
      <c r="S11" s="415"/>
      <c r="T11" s="416">
        <f t="shared" si="0"/>
        <v>9.4557716938840866E-2</v>
      </c>
    </row>
    <row r="12" spans="1:22" s="85" customFormat="1" ht="12.75" customHeight="1" x14ac:dyDescent="0.2">
      <c r="A12" s="143"/>
      <c r="B12" s="203" t="s">
        <v>69</v>
      </c>
      <c r="C12" s="205">
        <v>24947.590000000004</v>
      </c>
      <c r="D12" s="477">
        <v>365.45</v>
      </c>
      <c r="E12" s="477">
        <v>19658.75</v>
      </c>
      <c r="F12" s="477">
        <v>422.33000000000175</v>
      </c>
      <c r="G12" s="477">
        <v>359.34999999999997</v>
      </c>
      <c r="H12" s="477">
        <v>390.87</v>
      </c>
      <c r="I12" s="477"/>
      <c r="J12" s="477"/>
      <c r="K12" s="477"/>
      <c r="L12" s="477"/>
      <c r="M12" s="477"/>
      <c r="N12" s="477"/>
      <c r="O12" s="477"/>
      <c r="P12" s="205">
        <f>SUM(D12:O12)</f>
        <v>21196.75</v>
      </c>
      <c r="Q12" s="435">
        <f>P12+C12</f>
        <v>46144.340000000004</v>
      </c>
      <c r="R12" s="415">
        <f>107219+107219</f>
        <v>214438</v>
      </c>
      <c r="S12" s="415"/>
      <c r="T12" s="416">
        <f t="shared" si="0"/>
        <v>0.21518732687303557</v>
      </c>
    </row>
    <row r="13" spans="1:22" s="85" customFormat="1" x14ac:dyDescent="0.2">
      <c r="A13" s="143"/>
      <c r="B13" s="203" t="s">
        <v>70</v>
      </c>
      <c r="C13" s="205">
        <v>0</v>
      </c>
      <c r="D13" s="436">
        <v>0</v>
      </c>
      <c r="E13" s="436">
        <v>0</v>
      </c>
      <c r="F13" s="436">
        <v>0</v>
      </c>
      <c r="G13" s="436">
        <v>0</v>
      </c>
      <c r="H13" s="436">
        <v>0</v>
      </c>
      <c r="I13" s="436"/>
      <c r="J13" s="436"/>
      <c r="K13" s="436"/>
      <c r="L13" s="436"/>
      <c r="M13" s="436"/>
      <c r="N13" s="436"/>
      <c r="O13" s="436"/>
      <c r="P13" s="205">
        <f>SUM(D13:O13)</f>
        <v>0</v>
      </c>
      <c r="Q13" s="435">
        <f>P13+C13</f>
        <v>0</v>
      </c>
      <c r="R13" s="415">
        <f>5000+5000</f>
        <v>10000</v>
      </c>
      <c r="S13" s="415"/>
      <c r="T13" s="416">
        <f t="shared" si="0"/>
        <v>0</v>
      </c>
    </row>
    <row r="14" spans="1:22" s="85" customFormat="1" x14ac:dyDescent="0.2">
      <c r="A14" s="143"/>
      <c r="B14" s="149" t="s">
        <v>71</v>
      </c>
      <c r="C14" s="437">
        <v>581936.67000000004</v>
      </c>
      <c r="D14" s="207">
        <f>SUM(D9:D13)</f>
        <v>20141.23000000001</v>
      </c>
      <c r="E14" s="207">
        <f t="shared" ref="E14:R14" si="1">SUM(E9:E13)</f>
        <v>49704.620000000024</v>
      </c>
      <c r="F14" s="207">
        <f t="shared" si="1"/>
        <v>39125.420000000056</v>
      </c>
      <c r="G14" s="207">
        <f t="shared" si="1"/>
        <v>32440.500000000015</v>
      </c>
      <c r="H14" s="207">
        <f t="shared" si="1"/>
        <v>49931.860000000022</v>
      </c>
      <c r="I14" s="207">
        <f t="shared" si="1"/>
        <v>0</v>
      </c>
      <c r="J14" s="207">
        <f t="shared" si="1"/>
        <v>0</v>
      </c>
      <c r="K14" s="207">
        <f t="shared" si="1"/>
        <v>0</v>
      </c>
      <c r="L14" s="383">
        <f t="shared" si="1"/>
        <v>0</v>
      </c>
      <c r="M14" s="383">
        <f t="shared" si="1"/>
        <v>0</v>
      </c>
      <c r="N14" s="383">
        <f t="shared" si="1"/>
        <v>0</v>
      </c>
      <c r="O14" s="383">
        <f t="shared" si="1"/>
        <v>0</v>
      </c>
      <c r="P14" s="437">
        <f>SUM(P9:P13)</f>
        <v>191343.63000000012</v>
      </c>
      <c r="Q14" s="207">
        <f>SUM(Q9:Q13)</f>
        <v>773280.30000000016</v>
      </c>
      <c r="R14" s="207">
        <f t="shared" si="1"/>
        <v>2882942</v>
      </c>
      <c r="S14" s="207"/>
      <c r="T14" s="208">
        <f t="shared" si="0"/>
        <v>0.26822610375096001</v>
      </c>
      <c r="V14" s="436"/>
    </row>
    <row r="15" spans="1:22" x14ac:dyDescent="0.2">
      <c r="A15" s="143"/>
      <c r="C15" s="194"/>
      <c r="L15" s="380"/>
      <c r="N15" s="53"/>
      <c r="P15" s="194"/>
      <c r="R15" s="209"/>
      <c r="S15" s="209"/>
      <c r="T15" s="48"/>
    </row>
    <row r="16" spans="1:22" x14ac:dyDescent="0.2">
      <c r="A16" s="143"/>
      <c r="B16" s="200" t="s">
        <v>209</v>
      </c>
      <c r="C16" s="211"/>
      <c r="D16" s="210"/>
      <c r="E16" s="210"/>
      <c r="F16" s="210"/>
      <c r="G16" s="210"/>
      <c r="H16" s="210"/>
      <c r="I16" s="210"/>
      <c r="J16" s="210"/>
      <c r="K16" s="210"/>
      <c r="L16" s="384"/>
      <c r="M16" s="210"/>
      <c r="N16" s="210"/>
      <c r="O16" s="210"/>
      <c r="P16" s="211"/>
      <c r="Q16" s="211"/>
      <c r="R16" s="202"/>
      <c r="S16" s="202"/>
      <c r="T16" s="212"/>
    </row>
    <row r="17" spans="1:22" s="85" customFormat="1" x14ac:dyDescent="0.2">
      <c r="A17" s="143"/>
      <c r="B17" s="203" t="s">
        <v>75</v>
      </c>
      <c r="C17" s="205">
        <v>8691538.020000007</v>
      </c>
      <c r="D17" s="477">
        <v>160633.89000000127</v>
      </c>
      <c r="E17" s="477">
        <v>166917.1299999996</v>
      </c>
      <c r="F17" s="477">
        <v>807769.40999999957</v>
      </c>
      <c r="G17" s="477">
        <v>-344132.93999999907</v>
      </c>
      <c r="H17" s="477">
        <v>1415242.6300000029</v>
      </c>
      <c r="I17" s="477"/>
      <c r="J17" s="477"/>
      <c r="K17" s="477"/>
      <c r="L17" s="477"/>
      <c r="M17" s="436"/>
      <c r="N17" s="477"/>
      <c r="O17" s="477"/>
      <c r="P17" s="205">
        <f t="shared" ref="P17:P20" si="2">SUM(D17:O17)</f>
        <v>2206430.1200000043</v>
      </c>
      <c r="Q17" s="435">
        <f>P17+C17</f>
        <v>10897968.140000012</v>
      </c>
      <c r="R17" s="415">
        <f>21463923+21463923</f>
        <v>42927846</v>
      </c>
      <c r="S17" s="415"/>
      <c r="T17" s="416">
        <f t="shared" ref="T17:T21" si="3">Q17/SUM(R17:S17)</f>
        <v>0.25386710854301919</v>
      </c>
    </row>
    <row r="18" spans="1:22" x14ac:dyDescent="0.2">
      <c r="A18" s="143"/>
      <c r="B18" s="203" t="s">
        <v>73</v>
      </c>
      <c r="C18" s="205">
        <v>125072.67000000092</v>
      </c>
      <c r="D18" s="477">
        <v>10287.110000000011</v>
      </c>
      <c r="E18" s="436">
        <v>11024.680000000013</v>
      </c>
      <c r="F18" s="477">
        <v>14313.630000000001</v>
      </c>
      <c r="G18" s="436">
        <v>4371.0599999999995</v>
      </c>
      <c r="H18" s="436">
        <v>7711.309999999994</v>
      </c>
      <c r="I18" s="436"/>
      <c r="J18" s="477"/>
      <c r="K18" s="477"/>
      <c r="L18" s="477"/>
      <c r="M18" s="436"/>
      <c r="N18" s="477"/>
      <c r="O18" s="477"/>
      <c r="P18" s="205">
        <f t="shared" si="2"/>
        <v>47707.790000000023</v>
      </c>
      <c r="Q18" s="435">
        <f>P18+C18</f>
        <v>172780.46000000095</v>
      </c>
      <c r="R18" s="415">
        <f>220429+220429</f>
        <v>440858</v>
      </c>
      <c r="S18" s="415"/>
      <c r="T18" s="416">
        <f t="shared" si="3"/>
        <v>0.39191862232283625</v>
      </c>
    </row>
    <row r="19" spans="1:22" x14ac:dyDescent="0.2">
      <c r="A19" s="143"/>
      <c r="B19" s="203" t="s">
        <v>74</v>
      </c>
      <c r="C19" s="205">
        <v>167802.22</v>
      </c>
      <c r="D19" s="477">
        <v>4206.43</v>
      </c>
      <c r="E19" s="436">
        <v>4364.26</v>
      </c>
      <c r="F19" s="477">
        <v>5526.04</v>
      </c>
      <c r="G19" s="436">
        <v>4745.6199999999981</v>
      </c>
      <c r="H19" s="436">
        <v>6534.04</v>
      </c>
      <c r="I19" s="436"/>
      <c r="J19" s="477"/>
      <c r="K19" s="477"/>
      <c r="L19" s="477"/>
      <c r="M19" s="436"/>
      <c r="N19" s="477"/>
      <c r="O19" s="477"/>
      <c r="P19" s="205">
        <f t="shared" si="2"/>
        <v>25376.39</v>
      </c>
      <c r="Q19" s="435">
        <f>P19+C19</f>
        <v>193178.61</v>
      </c>
      <c r="R19" s="415">
        <f>494562+494562</f>
        <v>989124</v>
      </c>
      <c r="S19" s="415"/>
      <c r="T19" s="416">
        <f t="shared" si="3"/>
        <v>0.19530272240891938</v>
      </c>
    </row>
    <row r="20" spans="1:22" ht="13.5" customHeight="1" x14ac:dyDescent="0.2">
      <c r="A20" s="143"/>
      <c r="B20" s="203" t="s">
        <v>181</v>
      </c>
      <c r="C20" s="205">
        <v>761148.69</v>
      </c>
      <c r="D20" s="477">
        <v>23366.159999999996</v>
      </c>
      <c r="E20" s="436">
        <v>18897.550000000007</v>
      </c>
      <c r="F20" s="477">
        <v>21836.819999999978</v>
      </c>
      <c r="G20" s="436">
        <v>24012.730000000091</v>
      </c>
      <c r="H20" s="436">
        <v>178529.44999999995</v>
      </c>
      <c r="I20" s="436"/>
      <c r="J20" s="477"/>
      <c r="K20" s="436"/>
      <c r="L20" s="477"/>
      <c r="M20" s="436"/>
      <c r="N20" s="477"/>
      <c r="O20" s="477"/>
      <c r="P20" s="205">
        <f t="shared" si="2"/>
        <v>266642.71000000002</v>
      </c>
      <c r="Q20" s="435">
        <f>P20+C20</f>
        <v>1027791.3999999999</v>
      </c>
      <c r="R20" s="415">
        <f>1569172+1569172</f>
        <v>3138344</v>
      </c>
      <c r="S20" s="415"/>
      <c r="T20" s="416">
        <f t="shared" si="3"/>
        <v>0.32749481892361065</v>
      </c>
    </row>
    <row r="21" spans="1:22" s="85" customFormat="1" x14ac:dyDescent="0.2">
      <c r="A21" s="143"/>
      <c r="B21" s="149" t="s">
        <v>76</v>
      </c>
      <c r="C21" s="437">
        <v>9745561.6000000089</v>
      </c>
      <c r="D21" s="207">
        <f t="shared" ref="D21:R21" si="4">SUM(D17:D20)</f>
        <v>198493.59000000128</v>
      </c>
      <c r="E21" s="207">
        <f t="shared" si="4"/>
        <v>201203.61999999965</v>
      </c>
      <c r="F21" s="207">
        <f t="shared" si="4"/>
        <v>849445.89999999956</v>
      </c>
      <c r="G21" s="207">
        <f t="shared" si="4"/>
        <v>-311003.52999999898</v>
      </c>
      <c r="H21" s="207">
        <f t="shared" si="4"/>
        <v>1608017.430000003</v>
      </c>
      <c r="I21" s="437">
        <f t="shared" si="4"/>
        <v>0</v>
      </c>
      <c r="J21" s="207">
        <f t="shared" si="4"/>
        <v>0</v>
      </c>
      <c r="K21" s="207">
        <f t="shared" si="4"/>
        <v>0</v>
      </c>
      <c r="L21" s="383">
        <f t="shared" si="4"/>
        <v>0</v>
      </c>
      <c r="M21" s="383">
        <f t="shared" si="4"/>
        <v>0</v>
      </c>
      <c r="N21" s="383">
        <f t="shared" si="4"/>
        <v>0</v>
      </c>
      <c r="O21" s="383">
        <f t="shared" si="4"/>
        <v>0</v>
      </c>
      <c r="P21" s="437">
        <f t="shared" si="4"/>
        <v>2546157.0100000044</v>
      </c>
      <c r="Q21" s="207">
        <f t="shared" si="4"/>
        <v>12291718.610000012</v>
      </c>
      <c r="R21" s="207">
        <f t="shared" si="4"/>
        <v>47496172</v>
      </c>
      <c r="S21" s="213"/>
      <c r="T21" s="208">
        <f t="shared" si="3"/>
        <v>0.25879387943095733</v>
      </c>
      <c r="V21" s="436"/>
    </row>
    <row r="22" spans="1:22" s="85" customFormat="1" x14ac:dyDescent="0.2">
      <c r="A22" s="143"/>
      <c r="B22" s="61"/>
      <c r="C22" s="477"/>
      <c r="D22" s="204"/>
      <c r="E22" s="204"/>
      <c r="F22" s="204"/>
      <c r="G22" s="204"/>
      <c r="H22" s="204"/>
      <c r="I22" s="204"/>
      <c r="J22" s="204"/>
      <c r="K22" s="204"/>
      <c r="L22" s="379"/>
      <c r="M22" s="204"/>
      <c r="N22" s="204"/>
      <c r="O22" s="204"/>
      <c r="P22" s="436"/>
      <c r="Q22" s="204"/>
      <c r="R22" s="206"/>
      <c r="S22" s="206"/>
      <c r="T22" s="206"/>
    </row>
    <row r="23" spans="1:22" s="85" customFormat="1" x14ac:dyDescent="0.2">
      <c r="A23" s="143"/>
      <c r="B23" s="200" t="s">
        <v>208</v>
      </c>
      <c r="C23" s="434"/>
      <c r="D23" s="201"/>
      <c r="E23" s="201"/>
      <c r="F23" s="201"/>
      <c r="G23" s="201"/>
      <c r="H23" s="201"/>
      <c r="I23" s="201"/>
      <c r="J23" s="201"/>
      <c r="K23" s="201"/>
      <c r="L23" s="382"/>
      <c r="M23" s="201"/>
      <c r="N23" s="201"/>
      <c r="O23" s="201"/>
      <c r="P23" s="434"/>
      <c r="Q23" s="201"/>
      <c r="R23" s="214"/>
      <c r="S23" s="214"/>
      <c r="T23" s="214"/>
    </row>
    <row r="24" spans="1:22" s="85" customFormat="1" ht="12.75" customHeight="1" x14ac:dyDescent="0.2">
      <c r="A24" s="143"/>
      <c r="B24" s="203" t="s">
        <v>197</v>
      </c>
      <c r="C24" s="205">
        <v>187721.71000000002</v>
      </c>
      <c r="D24" s="436">
        <v>13331.590000000007</v>
      </c>
      <c r="E24" s="436">
        <v>13377.899999999996</v>
      </c>
      <c r="F24" s="477">
        <v>18332.27</v>
      </c>
      <c r="G24" s="436">
        <v>6658.3099999999959</v>
      </c>
      <c r="H24" s="436">
        <v>9495.2599999999948</v>
      </c>
      <c r="I24" s="436"/>
      <c r="J24" s="477"/>
      <c r="K24" s="477"/>
      <c r="L24" s="477"/>
      <c r="M24" s="436"/>
      <c r="N24" s="477"/>
      <c r="O24" s="477"/>
      <c r="P24" s="205">
        <f>SUM(D24:O24)</f>
        <v>61195.33</v>
      </c>
      <c r="Q24" s="435">
        <f>P24+C24</f>
        <v>248917.04000000004</v>
      </c>
      <c r="R24" s="415">
        <f>24650000+24650000</f>
        <v>49300000</v>
      </c>
      <c r="S24" s="417">
        <f>-4000000-6000000</f>
        <v>-10000000</v>
      </c>
      <c r="T24" s="416">
        <f>Q24/SUM(R24:S24)</f>
        <v>6.333766921119594E-3</v>
      </c>
    </row>
    <row r="25" spans="1:22" s="85" customFormat="1" ht="12.75" customHeight="1" x14ac:dyDescent="0.2">
      <c r="A25" s="143"/>
      <c r="B25" s="203" t="s">
        <v>270</v>
      </c>
      <c r="C25" s="205">
        <v>12435.41</v>
      </c>
      <c r="D25" s="477">
        <v>16390.97</v>
      </c>
      <c r="E25" s="477">
        <v>9047.6500000000015</v>
      </c>
      <c r="F25" s="477">
        <v>6635.5300000000007</v>
      </c>
      <c r="G25" s="477">
        <v>11104.83999999998</v>
      </c>
      <c r="H25" s="477">
        <v>11687.579999999993</v>
      </c>
      <c r="I25" s="477"/>
      <c r="J25" s="477"/>
      <c r="K25" s="477"/>
      <c r="L25" s="477"/>
      <c r="M25" s="477"/>
      <c r="N25" s="477"/>
      <c r="O25" s="477"/>
      <c r="P25" s="205">
        <f>SUM(D25:O25)</f>
        <v>54866.569999999978</v>
      </c>
      <c r="Q25" s="435">
        <f>P25+C25</f>
        <v>67301.979999999981</v>
      </c>
      <c r="R25" s="415"/>
      <c r="S25" s="417">
        <f>4000000+6000000</f>
        <v>10000000</v>
      </c>
      <c r="T25" s="416">
        <f>Q25/SUM(R25:S25)</f>
        <v>6.730197999999998E-3</v>
      </c>
    </row>
    <row r="26" spans="1:22" s="85" customFormat="1" x14ac:dyDescent="0.2">
      <c r="A26" s="143"/>
      <c r="B26" s="149" t="s">
        <v>78</v>
      </c>
      <c r="C26" s="437">
        <v>200157.12000000002</v>
      </c>
      <c r="D26" s="207">
        <f>SUM(D24:D25)</f>
        <v>29722.560000000009</v>
      </c>
      <c r="E26" s="437">
        <f t="shared" ref="E26:O26" si="5">SUM(E24:E25)</f>
        <v>22425.549999999996</v>
      </c>
      <c r="F26" s="437">
        <f t="shared" si="5"/>
        <v>24967.800000000003</v>
      </c>
      <c r="G26" s="437">
        <f t="shared" si="5"/>
        <v>17763.149999999976</v>
      </c>
      <c r="H26" s="437">
        <f t="shared" si="5"/>
        <v>21182.839999999989</v>
      </c>
      <c r="I26" s="437">
        <f t="shared" si="5"/>
        <v>0</v>
      </c>
      <c r="J26" s="437">
        <f t="shared" si="5"/>
        <v>0</v>
      </c>
      <c r="K26" s="437">
        <f t="shared" si="5"/>
        <v>0</v>
      </c>
      <c r="L26" s="437">
        <f t="shared" si="5"/>
        <v>0</v>
      </c>
      <c r="M26" s="437">
        <f t="shared" si="5"/>
        <v>0</v>
      </c>
      <c r="N26" s="437">
        <f t="shared" si="5"/>
        <v>0</v>
      </c>
      <c r="O26" s="437">
        <f t="shared" si="5"/>
        <v>0</v>
      </c>
      <c r="P26" s="437">
        <f>SUM(P24:P25)</f>
        <v>116061.89999999998</v>
      </c>
      <c r="Q26" s="437">
        <f>SUM(Q24:Q25)</f>
        <v>316219.02</v>
      </c>
      <c r="R26" s="437">
        <f>SUM(R24:R25)</f>
        <v>49300000</v>
      </c>
      <c r="S26" s="213"/>
      <c r="T26" s="238">
        <f>Q26/SUM(R26:S26)</f>
        <v>6.4141789046653144E-3</v>
      </c>
      <c r="V26" s="436"/>
    </row>
    <row r="27" spans="1:22" s="85" customFormat="1" x14ac:dyDescent="0.2">
      <c r="A27" s="143"/>
      <c r="B27" s="203"/>
      <c r="C27" s="477"/>
      <c r="D27" s="204"/>
      <c r="E27" s="204"/>
      <c r="F27" s="204"/>
      <c r="G27" s="204"/>
      <c r="H27" s="204"/>
      <c r="I27" s="204"/>
      <c r="J27" s="204"/>
      <c r="K27" s="204"/>
      <c r="L27" s="379"/>
      <c r="M27" s="204"/>
      <c r="N27" s="204"/>
      <c r="O27" s="204"/>
      <c r="P27" s="436"/>
      <c r="Q27" s="204"/>
      <c r="R27" s="206"/>
      <c r="S27" s="206"/>
      <c r="T27" s="206"/>
    </row>
    <row r="28" spans="1:22" x14ac:dyDescent="0.2">
      <c r="A28" s="143"/>
      <c r="B28" s="200" t="s">
        <v>206</v>
      </c>
      <c r="C28" s="438"/>
      <c r="D28" s="210"/>
      <c r="E28" s="210"/>
      <c r="F28" s="210"/>
      <c r="G28" s="210"/>
      <c r="H28" s="210"/>
      <c r="I28" s="210"/>
      <c r="J28" s="210"/>
      <c r="K28" s="210"/>
      <c r="L28" s="384"/>
      <c r="M28" s="210"/>
      <c r="N28" s="210"/>
      <c r="O28" s="210"/>
      <c r="P28" s="438"/>
      <c r="Q28" s="210"/>
      <c r="R28" s="202"/>
      <c r="S28" s="202"/>
      <c r="T28" s="212"/>
    </row>
    <row r="29" spans="1:22" s="85" customFormat="1" x14ac:dyDescent="0.2">
      <c r="A29" s="143"/>
      <c r="B29" s="203" t="s">
        <v>160</v>
      </c>
      <c r="C29" s="205">
        <v>1275059.9500000014</v>
      </c>
      <c r="D29" s="477">
        <v>168544.25000000023</v>
      </c>
      <c r="E29" s="477">
        <v>71077.910000000178</v>
      </c>
      <c r="F29" s="477">
        <v>90217.610000000263</v>
      </c>
      <c r="G29" s="477">
        <v>122929.20999999995</v>
      </c>
      <c r="H29" s="477">
        <v>148455.81999999989</v>
      </c>
      <c r="I29" s="477"/>
      <c r="J29" s="477"/>
      <c r="K29" s="477"/>
      <c r="L29" s="477"/>
      <c r="M29" s="436"/>
      <c r="N29" s="477"/>
      <c r="O29" s="477"/>
      <c r="P29" s="205">
        <f>SUM(D29:O29)</f>
        <v>601224.80000000051</v>
      </c>
      <c r="Q29" s="435">
        <f>P29+C29</f>
        <v>1876284.7500000019</v>
      </c>
      <c r="R29" s="415">
        <f>14358759+14358759</f>
        <v>28717518</v>
      </c>
      <c r="S29" s="415"/>
      <c r="T29" s="418">
        <f>Q29/SUM(R29:S29)</f>
        <v>6.5335895323544391E-2</v>
      </c>
    </row>
    <row r="30" spans="1:22" s="85" customFormat="1" x14ac:dyDescent="0.2">
      <c r="A30" s="143"/>
      <c r="B30" s="203" t="s">
        <v>121</v>
      </c>
      <c r="C30" s="205">
        <v>1826829.2199999983</v>
      </c>
      <c r="D30" s="477">
        <v>99486.660000000193</v>
      </c>
      <c r="E30" s="477">
        <v>46085.209999999985</v>
      </c>
      <c r="F30" s="477">
        <v>162226.25000000073</v>
      </c>
      <c r="G30" s="477">
        <v>89193.910000000047</v>
      </c>
      <c r="H30" s="477">
        <v>86285.279999999912</v>
      </c>
      <c r="I30" s="477"/>
      <c r="J30" s="477"/>
      <c r="K30" s="477"/>
      <c r="L30" s="477"/>
      <c r="M30" s="436"/>
      <c r="N30" s="477"/>
      <c r="O30" s="477"/>
      <c r="P30" s="205">
        <f>SUM(D30:O30)</f>
        <v>483277.31000000087</v>
      </c>
      <c r="Q30" s="435">
        <f>P30+C30</f>
        <v>2310106.5299999993</v>
      </c>
      <c r="R30" s="415">
        <f>2922156+2922156</f>
        <v>5844312</v>
      </c>
      <c r="S30" s="415"/>
      <c r="T30" s="418">
        <f>Q30/SUM(R30:S30)</f>
        <v>0.39527433340314466</v>
      </c>
    </row>
    <row r="31" spans="1:22" s="85" customFormat="1" x14ac:dyDescent="0.2">
      <c r="A31" s="143"/>
      <c r="B31" s="149" t="s">
        <v>80</v>
      </c>
      <c r="C31" s="437">
        <v>3101889.17</v>
      </c>
      <c r="D31" s="207">
        <f>SUM(D29:D30)</f>
        <v>268030.91000000044</v>
      </c>
      <c r="E31" s="207">
        <f t="shared" ref="E31:R31" si="6">SUM(E29:E30)</f>
        <v>117163.12000000017</v>
      </c>
      <c r="F31" s="207">
        <f t="shared" si="6"/>
        <v>252443.86000000098</v>
      </c>
      <c r="G31" s="207">
        <f t="shared" si="6"/>
        <v>212123.12</v>
      </c>
      <c r="H31" s="207">
        <f t="shared" si="6"/>
        <v>234741.0999999998</v>
      </c>
      <c r="I31" s="207">
        <f t="shared" si="6"/>
        <v>0</v>
      </c>
      <c r="J31" s="207">
        <f t="shared" si="6"/>
        <v>0</v>
      </c>
      <c r="K31" s="207">
        <f t="shared" si="6"/>
        <v>0</v>
      </c>
      <c r="L31" s="383">
        <f t="shared" si="6"/>
        <v>0</v>
      </c>
      <c r="M31" s="383">
        <f t="shared" si="6"/>
        <v>0</v>
      </c>
      <c r="N31" s="383">
        <f t="shared" si="6"/>
        <v>0</v>
      </c>
      <c r="O31" s="383">
        <f t="shared" si="6"/>
        <v>0</v>
      </c>
      <c r="P31" s="437">
        <f>SUM(P29:P30)</f>
        <v>1084502.1100000013</v>
      </c>
      <c r="Q31" s="207">
        <f t="shared" si="6"/>
        <v>4186391.2800000012</v>
      </c>
      <c r="R31" s="207">
        <f t="shared" si="6"/>
        <v>34561830</v>
      </c>
      <c r="S31" s="213"/>
      <c r="T31" s="238">
        <f>Q31/SUM(R31:S31)</f>
        <v>0.12112759307015865</v>
      </c>
      <c r="V31" s="436"/>
    </row>
    <row r="32" spans="1:22" s="85" customFormat="1" x14ac:dyDescent="0.2">
      <c r="A32" s="143"/>
      <c r="B32" s="203"/>
      <c r="C32" s="477"/>
      <c r="D32" s="204"/>
      <c r="E32" s="204"/>
      <c r="F32" s="204"/>
      <c r="G32" s="204"/>
      <c r="H32" s="215"/>
      <c r="I32" s="204"/>
      <c r="J32" s="204"/>
      <c r="K32" s="204"/>
      <c r="L32" s="379"/>
      <c r="M32" s="204"/>
      <c r="N32" s="204"/>
      <c r="O32" s="204"/>
      <c r="P32" s="436"/>
      <c r="Q32" s="204"/>
      <c r="R32" s="206"/>
      <c r="S32" s="206"/>
      <c r="T32" s="206"/>
    </row>
    <row r="33" spans="1:22" s="85" customFormat="1" x14ac:dyDescent="0.2">
      <c r="A33" s="143"/>
      <c r="B33" s="200" t="s">
        <v>207</v>
      </c>
      <c r="C33" s="434"/>
      <c r="D33" s="201"/>
      <c r="E33" s="201"/>
      <c r="F33" s="201"/>
      <c r="G33" s="201"/>
      <c r="H33" s="201"/>
      <c r="I33" s="201"/>
      <c r="J33" s="201"/>
      <c r="K33" s="201"/>
      <c r="L33" s="382"/>
      <c r="M33" s="201"/>
      <c r="N33" s="201"/>
      <c r="O33" s="201"/>
      <c r="P33" s="434"/>
      <c r="Q33" s="201"/>
      <c r="R33" s="214"/>
      <c r="S33" s="202"/>
      <c r="T33" s="214"/>
    </row>
    <row r="34" spans="1:22" s="85" customFormat="1" x14ac:dyDescent="0.2">
      <c r="A34" s="143"/>
      <c r="B34" s="203" t="s">
        <v>82</v>
      </c>
      <c r="C34" s="205">
        <v>0</v>
      </c>
      <c r="D34" s="477">
        <v>0</v>
      </c>
      <c r="E34" s="204">
        <v>0</v>
      </c>
      <c r="F34" s="477">
        <v>0</v>
      </c>
      <c r="G34" s="204">
        <v>0</v>
      </c>
      <c r="H34" s="436">
        <v>0</v>
      </c>
      <c r="I34" s="436"/>
      <c r="J34" s="204"/>
      <c r="K34" s="204"/>
      <c r="L34" s="477"/>
      <c r="M34" s="204"/>
      <c r="N34" s="477"/>
      <c r="O34" s="477"/>
      <c r="P34" s="205">
        <f>SUM(D34:O34)</f>
        <v>0</v>
      </c>
      <c r="Q34" s="435">
        <f>P34+C34</f>
        <v>0</v>
      </c>
      <c r="R34" s="415" t="s">
        <v>11</v>
      </c>
      <c r="S34" s="415"/>
      <c r="T34" s="418">
        <f>IFERROR(Q34/SUM(R34:S34),)</f>
        <v>0</v>
      </c>
    </row>
    <row r="35" spans="1:22" s="85" customFormat="1" x14ac:dyDescent="0.2">
      <c r="A35" s="143"/>
      <c r="B35" s="203" t="s">
        <v>83</v>
      </c>
      <c r="C35" s="205">
        <v>0</v>
      </c>
      <c r="D35" s="477">
        <v>0</v>
      </c>
      <c r="E35" s="204">
        <v>0</v>
      </c>
      <c r="F35" s="477">
        <v>0</v>
      </c>
      <c r="G35" s="436">
        <v>0</v>
      </c>
      <c r="H35" s="436">
        <v>0</v>
      </c>
      <c r="I35" s="436"/>
      <c r="J35" s="477"/>
      <c r="K35" s="477"/>
      <c r="L35" s="477"/>
      <c r="M35" s="204"/>
      <c r="N35" s="477"/>
      <c r="O35" s="477"/>
      <c r="P35" s="205">
        <f>SUM(D35:O35)</f>
        <v>0</v>
      </c>
      <c r="Q35" s="435">
        <f>P35+C35</f>
        <v>0</v>
      </c>
      <c r="R35" s="415" t="s">
        <v>11</v>
      </c>
      <c r="S35" s="415"/>
      <c r="T35" s="418">
        <f>IFERROR(Q35/SUM(R35:S35),0)</f>
        <v>0</v>
      </c>
    </row>
    <row r="36" spans="1:22" s="85" customFormat="1" x14ac:dyDescent="0.2">
      <c r="A36" s="143"/>
      <c r="B36" s="149" t="s">
        <v>84</v>
      </c>
      <c r="C36" s="437">
        <v>0</v>
      </c>
      <c r="D36" s="207">
        <f>SUM(D34:D35)</f>
        <v>0</v>
      </c>
      <c r="E36" s="390">
        <f t="shared" ref="E36:R36" si="7">SUM(E34:E35)</f>
        <v>0</v>
      </c>
      <c r="F36" s="390">
        <f t="shared" si="7"/>
        <v>0</v>
      </c>
      <c r="G36" s="390">
        <f t="shared" si="7"/>
        <v>0</v>
      </c>
      <c r="H36" s="390">
        <f t="shared" si="7"/>
        <v>0</v>
      </c>
      <c r="I36" s="390">
        <f t="shared" si="7"/>
        <v>0</v>
      </c>
      <c r="J36" s="390">
        <f t="shared" si="7"/>
        <v>0</v>
      </c>
      <c r="K36" s="390">
        <f t="shared" si="7"/>
        <v>0</v>
      </c>
      <c r="L36" s="390">
        <f t="shared" si="7"/>
        <v>0</v>
      </c>
      <c r="M36" s="390">
        <f t="shared" si="7"/>
        <v>0</v>
      </c>
      <c r="N36" s="390">
        <f t="shared" si="7"/>
        <v>0</v>
      </c>
      <c r="O36" s="390">
        <f t="shared" si="7"/>
        <v>0</v>
      </c>
      <c r="P36" s="437">
        <f t="shared" si="7"/>
        <v>0</v>
      </c>
      <c r="Q36" s="390">
        <f t="shared" si="7"/>
        <v>0</v>
      </c>
      <c r="R36" s="390">
        <f t="shared" si="7"/>
        <v>0</v>
      </c>
      <c r="S36" s="213"/>
      <c r="T36" s="217">
        <f>IFERROR(Q36/SUM(R36:S36),0)</f>
        <v>0</v>
      </c>
      <c r="V36" s="436"/>
    </row>
    <row r="37" spans="1:22" s="85" customFormat="1" x14ac:dyDescent="0.2">
      <c r="A37" s="143"/>
      <c r="B37" s="203"/>
      <c r="C37" s="477"/>
      <c r="D37" s="204"/>
      <c r="E37" s="204"/>
      <c r="F37" s="204"/>
      <c r="G37" s="204"/>
      <c r="H37" s="204"/>
      <c r="I37" s="204"/>
      <c r="J37" s="204"/>
      <c r="K37" s="204"/>
      <c r="L37" s="379"/>
      <c r="M37" s="204"/>
      <c r="N37" s="204"/>
      <c r="O37" s="204"/>
      <c r="P37" s="436"/>
      <c r="Q37" s="204"/>
      <c r="R37" s="206"/>
      <c r="S37" s="206"/>
      <c r="T37" s="216"/>
    </row>
    <row r="38" spans="1:22" s="85" customFormat="1" x14ac:dyDescent="0.2">
      <c r="A38" s="143"/>
      <c r="B38" s="200" t="s">
        <v>85</v>
      </c>
      <c r="C38" s="434"/>
      <c r="D38" s="201"/>
      <c r="E38" s="201"/>
      <c r="F38" s="201"/>
      <c r="G38" s="201"/>
      <c r="H38" s="201"/>
      <c r="I38" s="201"/>
      <c r="J38" s="201"/>
      <c r="K38" s="201"/>
      <c r="L38" s="382"/>
      <c r="M38" s="201"/>
      <c r="N38" s="201"/>
      <c r="O38" s="201"/>
      <c r="P38" s="434"/>
      <c r="Q38" s="201"/>
      <c r="R38" s="214"/>
      <c r="S38" s="214"/>
      <c r="T38" s="218"/>
    </row>
    <row r="39" spans="1:22" s="85" customFormat="1" x14ac:dyDescent="0.2">
      <c r="A39" s="143"/>
      <c r="B39" s="203" t="s">
        <v>179</v>
      </c>
      <c r="C39" s="205">
        <v>25.35</v>
      </c>
      <c r="D39" s="477">
        <v>0</v>
      </c>
      <c r="E39" s="436">
        <v>0</v>
      </c>
      <c r="F39" s="477">
        <v>0</v>
      </c>
      <c r="G39" s="436">
        <v>0</v>
      </c>
      <c r="H39" s="436">
        <v>453.96</v>
      </c>
      <c r="I39" s="436"/>
      <c r="J39" s="436"/>
      <c r="K39" s="477"/>
      <c r="L39" s="436"/>
      <c r="M39" s="436"/>
      <c r="N39" s="477"/>
      <c r="O39" s="436"/>
      <c r="P39" s="205">
        <f>SUM(D39:O39)</f>
        <v>453.96</v>
      </c>
      <c r="Q39" s="435">
        <f>P39+C39</f>
        <v>479.31</v>
      </c>
      <c r="R39" s="415">
        <f>400000+400000</f>
        <v>800000</v>
      </c>
      <c r="S39" s="415"/>
      <c r="T39" s="418">
        <f>Q39/SUM(R39:S39)</f>
        <v>5.9913749999999997E-4</v>
      </c>
    </row>
    <row r="40" spans="1:22" s="85" customFormat="1" x14ac:dyDescent="0.2">
      <c r="A40" s="143"/>
      <c r="B40" s="203" t="s">
        <v>178</v>
      </c>
      <c r="C40" s="205">
        <v>715874.22999999905</v>
      </c>
      <c r="D40" s="477">
        <v>69715.249999999942</v>
      </c>
      <c r="E40" s="477">
        <v>168447.31999999992</v>
      </c>
      <c r="F40" s="477">
        <v>172571.06999999995</v>
      </c>
      <c r="G40" s="477">
        <v>141004.00999999978</v>
      </c>
      <c r="H40" s="477">
        <v>56844.779999999948</v>
      </c>
      <c r="I40" s="477"/>
      <c r="J40" s="477"/>
      <c r="K40" s="477"/>
      <c r="L40" s="477"/>
      <c r="M40" s="436"/>
      <c r="N40" s="477"/>
      <c r="O40" s="477"/>
      <c r="P40" s="205">
        <f>SUM(D40:O40)</f>
        <v>608582.42999999947</v>
      </c>
      <c r="Q40" s="435">
        <f>P40+C40</f>
        <v>1324456.6599999985</v>
      </c>
      <c r="R40" s="415">
        <f>2134716+2134716</f>
        <v>4269432</v>
      </c>
      <c r="S40" s="415"/>
      <c r="T40" s="418">
        <f>Q40/SUM(R40:S40)</f>
        <v>0.31021846934205732</v>
      </c>
    </row>
    <row r="41" spans="1:22" s="85" customFormat="1" x14ac:dyDescent="0.2">
      <c r="A41" s="143"/>
      <c r="B41" s="149" t="s">
        <v>86</v>
      </c>
      <c r="C41" s="437">
        <v>715899.57999999903</v>
      </c>
      <c r="D41" s="207">
        <f>SUM(D39:D40)</f>
        <v>69715.249999999942</v>
      </c>
      <c r="E41" s="207">
        <f t="shared" ref="E41:R41" si="8">SUM(E39:E40)</f>
        <v>168447.31999999992</v>
      </c>
      <c r="F41" s="207">
        <f t="shared" si="8"/>
        <v>172571.06999999995</v>
      </c>
      <c r="G41" s="207">
        <f t="shared" si="8"/>
        <v>141004.00999999978</v>
      </c>
      <c r="H41" s="207">
        <f t="shared" si="8"/>
        <v>57298.739999999947</v>
      </c>
      <c r="I41" s="207">
        <f t="shared" si="8"/>
        <v>0</v>
      </c>
      <c r="J41" s="207">
        <f t="shared" si="8"/>
        <v>0</v>
      </c>
      <c r="K41" s="207">
        <f t="shared" si="8"/>
        <v>0</v>
      </c>
      <c r="L41" s="383">
        <f t="shared" si="8"/>
        <v>0</v>
      </c>
      <c r="M41" s="383">
        <f t="shared" si="8"/>
        <v>0</v>
      </c>
      <c r="N41" s="383">
        <f t="shared" si="8"/>
        <v>0</v>
      </c>
      <c r="O41" s="383">
        <f t="shared" si="8"/>
        <v>0</v>
      </c>
      <c r="P41" s="437">
        <f>SUM(P39:P40)</f>
        <v>609036.38999999943</v>
      </c>
      <c r="Q41" s="207">
        <f t="shared" si="8"/>
        <v>1324935.9699999986</v>
      </c>
      <c r="R41" s="207">
        <f t="shared" si="8"/>
        <v>5069432</v>
      </c>
      <c r="S41" s="213"/>
      <c r="T41" s="217">
        <f>Q41/SUM(R41:S41)</f>
        <v>0.26135787401823291</v>
      </c>
      <c r="V41" s="436"/>
    </row>
    <row r="42" spans="1:22" s="85" customFormat="1" x14ac:dyDescent="0.2">
      <c r="A42" s="143"/>
      <c r="B42" s="203"/>
      <c r="C42" s="477"/>
      <c r="D42" s="206"/>
      <c r="E42" s="206"/>
      <c r="F42" s="206"/>
      <c r="G42" s="206"/>
      <c r="H42" s="206"/>
      <c r="I42" s="206"/>
      <c r="J42" s="206"/>
      <c r="K42" s="206"/>
      <c r="L42" s="381"/>
      <c r="M42" s="206"/>
      <c r="N42" s="206"/>
      <c r="O42" s="206"/>
      <c r="P42" s="436"/>
      <c r="Q42" s="204"/>
      <c r="R42" s="206"/>
      <c r="S42" s="206"/>
      <c r="T42" s="216"/>
    </row>
    <row r="43" spans="1:22" s="85" customFormat="1" x14ac:dyDescent="0.2">
      <c r="A43" s="143"/>
      <c r="B43" s="200" t="s">
        <v>87</v>
      </c>
      <c r="C43" s="434"/>
      <c r="D43" s="201"/>
      <c r="E43" s="201"/>
      <c r="F43" s="201"/>
      <c r="G43" s="201"/>
      <c r="H43" s="201"/>
      <c r="I43" s="201"/>
      <c r="J43" s="201"/>
      <c r="K43" s="201"/>
      <c r="L43" s="382"/>
      <c r="M43" s="201"/>
      <c r="N43" s="201"/>
      <c r="O43" s="201"/>
      <c r="P43" s="434"/>
      <c r="Q43" s="201"/>
      <c r="R43" s="214"/>
      <c r="S43" s="214"/>
      <c r="T43" s="218"/>
    </row>
    <row r="44" spans="1:22" s="85" customFormat="1" x14ac:dyDescent="0.2">
      <c r="A44" s="143"/>
      <c r="B44" s="203" t="s">
        <v>326</v>
      </c>
      <c r="C44" s="205">
        <v>312258.37000000005</v>
      </c>
      <c r="D44" s="477">
        <v>1599.0799999999983</v>
      </c>
      <c r="E44" s="436">
        <v>940.0200000000001</v>
      </c>
      <c r="F44" s="477">
        <v>1023.1399999999999</v>
      </c>
      <c r="G44" s="436">
        <v>2069.6400000000017</v>
      </c>
      <c r="H44" s="436">
        <v>2597.0599999999972</v>
      </c>
      <c r="I44" s="477"/>
      <c r="J44" s="477"/>
      <c r="K44" s="477"/>
      <c r="L44" s="477"/>
      <c r="M44" s="436"/>
      <c r="N44" s="477"/>
      <c r="O44" s="477"/>
      <c r="P44" s="205">
        <f>SUM(D44:O44)</f>
        <v>8228.9399999999969</v>
      </c>
      <c r="Q44" s="435">
        <f>P44+C44</f>
        <v>320487.31000000006</v>
      </c>
      <c r="R44" s="415">
        <f>333333.33+333333.33</f>
        <v>666666.66</v>
      </c>
      <c r="S44" s="415"/>
      <c r="T44" s="418">
        <f>Q44/SUM(R44:S44)</f>
        <v>0.48073096980730978</v>
      </c>
    </row>
    <row r="45" spans="1:22" s="85" customFormat="1" ht="15" x14ac:dyDescent="0.2">
      <c r="A45" s="143"/>
      <c r="B45" s="203" t="s">
        <v>282</v>
      </c>
      <c r="C45" s="205">
        <v>48622.599999999846</v>
      </c>
      <c r="D45" s="477">
        <v>3638.3400000000011</v>
      </c>
      <c r="E45" s="477">
        <v>5234.4599999999937</v>
      </c>
      <c r="F45" s="477">
        <v>3456.2900000000027</v>
      </c>
      <c r="G45" s="477">
        <v>305.24999999999972</v>
      </c>
      <c r="H45" s="477">
        <v>331.08999999999992</v>
      </c>
      <c r="I45" s="477"/>
      <c r="J45" s="477"/>
      <c r="K45" s="477"/>
      <c r="L45" s="477"/>
      <c r="M45" s="477"/>
      <c r="N45" s="477"/>
      <c r="O45" s="477"/>
      <c r="P45" s="205">
        <f>SUM(D45:O45)</f>
        <v>12965.429999999998</v>
      </c>
      <c r="Q45" s="435">
        <f>P45+C45</f>
        <v>61588.029999999846</v>
      </c>
      <c r="R45" s="415">
        <v>3200000</v>
      </c>
      <c r="S45" s="415"/>
      <c r="T45" s="419">
        <f>Q45/SUM(R45:S45)</f>
        <v>1.9246259374999953E-2</v>
      </c>
    </row>
    <row r="46" spans="1:22" s="85" customFormat="1" x14ac:dyDescent="0.2">
      <c r="A46" s="143"/>
      <c r="B46" s="203" t="s">
        <v>90</v>
      </c>
      <c r="C46" s="205">
        <v>2086238.7599999984</v>
      </c>
      <c r="D46" s="477">
        <v>4835.7999999999865</v>
      </c>
      <c r="E46" s="477">
        <v>11084.569999999996</v>
      </c>
      <c r="F46" s="477">
        <v>4805.7999999999956</v>
      </c>
      <c r="G46" s="477">
        <v>5079.449999999998</v>
      </c>
      <c r="H46" s="477">
        <v>42253.420000000064</v>
      </c>
      <c r="I46" s="477"/>
      <c r="J46" s="477"/>
      <c r="K46" s="477"/>
      <c r="L46" s="477"/>
      <c r="M46" s="436"/>
      <c r="N46" s="477"/>
      <c r="O46" s="477"/>
      <c r="P46" s="205">
        <f>SUM(D46:O46)</f>
        <v>68059.040000000037</v>
      </c>
      <c r="Q46" s="435">
        <f>P46+C46</f>
        <v>2154297.7999999984</v>
      </c>
      <c r="R46" s="415">
        <f>5531666.66+5531666.66</f>
        <v>11063333.32</v>
      </c>
      <c r="S46" s="415"/>
      <c r="T46" s="419">
        <f>Q46/SUM(R46:S46)</f>
        <v>0.19472411593217714</v>
      </c>
    </row>
    <row r="47" spans="1:22" s="85" customFormat="1" x14ac:dyDescent="0.2">
      <c r="A47" s="143"/>
      <c r="B47" s="203" t="s">
        <v>241</v>
      </c>
      <c r="C47" s="205">
        <v>0</v>
      </c>
      <c r="D47" s="436">
        <v>0</v>
      </c>
      <c r="E47" s="436">
        <v>0</v>
      </c>
      <c r="F47" s="436">
        <v>0</v>
      </c>
      <c r="G47" s="436">
        <v>0</v>
      </c>
      <c r="H47" s="436">
        <v>0</v>
      </c>
      <c r="I47" s="436"/>
      <c r="J47" s="477"/>
      <c r="K47" s="477"/>
      <c r="L47" s="477"/>
      <c r="M47" s="436"/>
      <c r="N47" s="477"/>
      <c r="O47" s="477"/>
      <c r="P47" s="205">
        <f>SUM(D47:O47)</f>
        <v>0</v>
      </c>
      <c r="Q47" s="435">
        <f>P47+C47</f>
        <v>0</v>
      </c>
      <c r="R47" s="415">
        <f>6000000</f>
        <v>6000000</v>
      </c>
      <c r="S47" s="415"/>
      <c r="T47" s="419">
        <f>Q47/SUM(R47:S47)</f>
        <v>0</v>
      </c>
    </row>
    <row r="48" spans="1:22" s="85" customFormat="1" x14ac:dyDescent="0.2">
      <c r="A48" s="143"/>
      <c r="B48" s="149" t="s">
        <v>91</v>
      </c>
      <c r="C48" s="437">
        <v>2447119.7299999981</v>
      </c>
      <c r="D48" s="207">
        <f t="shared" ref="D48:R48" si="9">SUM(D44:D47)</f>
        <v>10073.219999999987</v>
      </c>
      <c r="E48" s="207">
        <f t="shared" si="9"/>
        <v>17259.049999999988</v>
      </c>
      <c r="F48" s="207">
        <f t="shared" si="9"/>
        <v>9285.2299999999977</v>
      </c>
      <c r="G48" s="207">
        <f t="shared" si="9"/>
        <v>7454.3399999999992</v>
      </c>
      <c r="H48" s="207">
        <f t="shared" si="9"/>
        <v>45181.570000000058</v>
      </c>
      <c r="I48" s="207">
        <f t="shared" si="9"/>
        <v>0</v>
      </c>
      <c r="J48" s="207">
        <f t="shared" si="9"/>
        <v>0</v>
      </c>
      <c r="K48" s="207">
        <f t="shared" si="9"/>
        <v>0</v>
      </c>
      <c r="L48" s="383">
        <f t="shared" si="9"/>
        <v>0</v>
      </c>
      <c r="M48" s="383">
        <f t="shared" si="9"/>
        <v>0</v>
      </c>
      <c r="N48" s="383">
        <f t="shared" si="9"/>
        <v>0</v>
      </c>
      <c r="O48" s="383">
        <f t="shared" si="9"/>
        <v>0</v>
      </c>
      <c r="P48" s="437">
        <f t="shared" si="9"/>
        <v>89253.410000000033</v>
      </c>
      <c r="Q48" s="207">
        <f t="shared" si="9"/>
        <v>2536373.1399999983</v>
      </c>
      <c r="R48" s="207">
        <f t="shared" si="9"/>
        <v>20929999.98</v>
      </c>
      <c r="S48" s="213"/>
      <c r="T48" s="219">
        <f>Q48/SUM(R48:S48)</f>
        <v>0.12118361884489587</v>
      </c>
      <c r="V48" s="436"/>
    </row>
    <row r="49" spans="1:25" s="85" customFormat="1" x14ac:dyDescent="0.2">
      <c r="A49" s="143"/>
      <c r="B49" s="203"/>
      <c r="C49" s="477"/>
      <c r="D49" s="204"/>
      <c r="E49" s="204"/>
      <c r="F49" s="204"/>
      <c r="G49" s="204"/>
      <c r="H49" s="204"/>
      <c r="I49" s="204"/>
      <c r="J49" s="204"/>
      <c r="K49" s="204"/>
      <c r="L49" s="379"/>
      <c r="M49" s="204"/>
      <c r="N49" s="204"/>
      <c r="O49" s="204"/>
      <c r="P49" s="436"/>
      <c r="Q49" s="204"/>
      <c r="R49" s="206"/>
      <c r="S49" s="206"/>
      <c r="T49" s="216"/>
    </row>
    <row r="50" spans="1:25" s="85" customFormat="1" x14ac:dyDescent="0.2">
      <c r="A50" s="143"/>
      <c r="B50" s="200" t="s">
        <v>92</v>
      </c>
      <c r="C50" s="434"/>
      <c r="D50" s="201"/>
      <c r="E50" s="201"/>
      <c r="F50" s="201"/>
      <c r="G50" s="201"/>
      <c r="H50" s="201"/>
      <c r="I50" s="201"/>
      <c r="J50" s="201"/>
      <c r="K50" s="201"/>
      <c r="L50" s="382"/>
      <c r="M50" s="201"/>
      <c r="N50" s="201"/>
      <c r="O50" s="201"/>
      <c r="P50" s="434"/>
      <c r="Q50" s="201"/>
      <c r="R50" s="214"/>
      <c r="S50" s="214"/>
      <c r="T50" s="218"/>
    </row>
    <row r="51" spans="1:25" s="85" customFormat="1" x14ac:dyDescent="0.2">
      <c r="A51" s="143"/>
      <c r="B51" s="203" t="s">
        <v>93</v>
      </c>
      <c r="C51" s="205">
        <v>3403688.0900000031</v>
      </c>
      <c r="D51" s="477">
        <v>183557.77000000002</v>
      </c>
      <c r="E51" s="477">
        <v>200968.20000000129</v>
      </c>
      <c r="F51" s="477">
        <v>213818.85000000164</v>
      </c>
      <c r="G51" s="477">
        <v>342763.21000000334</v>
      </c>
      <c r="H51" s="477">
        <v>224460.11000000054</v>
      </c>
      <c r="I51" s="477"/>
      <c r="J51" s="477"/>
      <c r="K51" s="477"/>
      <c r="L51" s="477"/>
      <c r="M51" s="436"/>
      <c r="N51" s="477"/>
      <c r="O51" s="477"/>
      <c r="P51" s="205">
        <f>SUM(D51:O51)</f>
        <v>1165568.1400000069</v>
      </c>
      <c r="Q51" s="435">
        <f>P51+C51</f>
        <v>4569256.2300000098</v>
      </c>
      <c r="R51" s="415">
        <f>5966677+5966677</f>
        <v>11933354</v>
      </c>
      <c r="S51" s="417"/>
      <c r="T51" s="420">
        <f>Q51/SUM(R51:S51)</f>
        <v>0.38289790364050291</v>
      </c>
    </row>
    <row r="52" spans="1:25" s="85" customFormat="1" x14ac:dyDescent="0.2">
      <c r="A52" s="143"/>
      <c r="B52" s="149" t="s">
        <v>94</v>
      </c>
      <c r="C52" s="437">
        <v>3403688.0900000031</v>
      </c>
      <c r="D52" s="207">
        <f>SUM(D51)</f>
        <v>183557.77000000002</v>
      </c>
      <c r="E52" s="207">
        <f t="shared" ref="E52:R52" si="10">SUM(E51)</f>
        <v>200968.20000000129</v>
      </c>
      <c r="F52" s="207">
        <f t="shared" si="10"/>
        <v>213818.85000000164</v>
      </c>
      <c r="G52" s="207">
        <f t="shared" si="10"/>
        <v>342763.21000000334</v>
      </c>
      <c r="H52" s="207">
        <f t="shared" si="10"/>
        <v>224460.11000000054</v>
      </c>
      <c r="I52" s="207">
        <f t="shared" si="10"/>
        <v>0</v>
      </c>
      <c r="J52" s="207">
        <f t="shared" si="10"/>
        <v>0</v>
      </c>
      <c r="K52" s="207">
        <f t="shared" si="10"/>
        <v>0</v>
      </c>
      <c r="L52" s="383">
        <f t="shared" si="10"/>
        <v>0</v>
      </c>
      <c r="M52" s="383">
        <f t="shared" si="10"/>
        <v>0</v>
      </c>
      <c r="N52" s="383">
        <f t="shared" si="10"/>
        <v>0</v>
      </c>
      <c r="O52" s="383">
        <f t="shared" si="10"/>
        <v>0</v>
      </c>
      <c r="P52" s="437">
        <f>SUM(P51)</f>
        <v>1165568.1400000069</v>
      </c>
      <c r="Q52" s="207">
        <f t="shared" si="10"/>
        <v>4569256.2300000098</v>
      </c>
      <c r="R52" s="207">
        <f t="shared" si="10"/>
        <v>11933354</v>
      </c>
      <c r="S52" s="213"/>
      <c r="T52" s="217">
        <f>Q52/SUM(R52:S52)</f>
        <v>0.38289790364050291</v>
      </c>
      <c r="V52" s="436"/>
    </row>
    <row r="53" spans="1:25" s="85" customFormat="1" x14ac:dyDescent="0.2">
      <c r="A53" s="143"/>
      <c r="B53" s="203"/>
      <c r="C53" s="477"/>
      <c r="D53" s="206"/>
      <c r="E53" s="206"/>
      <c r="F53" s="206"/>
      <c r="G53" s="206"/>
      <c r="H53" s="206"/>
      <c r="I53" s="206"/>
      <c r="J53" s="206"/>
      <c r="K53" s="206"/>
      <c r="L53" s="381"/>
      <c r="M53" s="206"/>
      <c r="N53" s="206"/>
      <c r="O53" s="206"/>
      <c r="P53" s="436"/>
      <c r="Q53" s="204"/>
      <c r="R53" s="206"/>
      <c r="S53" s="206"/>
      <c r="T53" s="216"/>
    </row>
    <row r="54" spans="1:25" s="85" customFormat="1" ht="25.5" x14ac:dyDescent="0.2">
      <c r="A54" s="143"/>
      <c r="B54" s="200" t="s">
        <v>95</v>
      </c>
      <c r="C54" s="434"/>
      <c r="D54" s="201"/>
      <c r="E54" s="201"/>
      <c r="F54" s="201"/>
      <c r="G54" s="201"/>
      <c r="H54" s="201"/>
      <c r="I54" s="201"/>
      <c r="J54" s="201"/>
      <c r="K54" s="201"/>
      <c r="L54" s="382"/>
      <c r="M54" s="201"/>
      <c r="N54" s="201"/>
      <c r="O54" s="201"/>
      <c r="P54" s="434"/>
      <c r="Q54" s="201"/>
      <c r="R54" s="214"/>
      <c r="S54" s="214"/>
      <c r="T54" s="218"/>
    </row>
    <row r="55" spans="1:25" s="85" customFormat="1" x14ac:dyDescent="0.2">
      <c r="A55" s="143"/>
      <c r="B55" s="203" t="s">
        <v>103</v>
      </c>
      <c r="C55" s="205">
        <v>45771.969999999994</v>
      </c>
      <c r="D55" s="477">
        <v>1281.55</v>
      </c>
      <c r="E55" s="436">
        <v>270.64</v>
      </c>
      <c r="F55" s="477">
        <v>303.27999999999997</v>
      </c>
      <c r="G55" s="436">
        <v>154.17000000000002</v>
      </c>
      <c r="H55" s="436">
        <v>186.26999999999998</v>
      </c>
      <c r="I55" s="436"/>
      <c r="J55" s="477"/>
      <c r="K55" s="477"/>
      <c r="L55" s="477"/>
      <c r="M55" s="436"/>
      <c r="N55" s="477"/>
      <c r="O55" s="477"/>
      <c r="P55" s="205">
        <f t="shared" ref="P55:P66" si="11">SUM(D55:O55)</f>
        <v>2195.91</v>
      </c>
      <c r="Q55" s="435">
        <f t="shared" ref="Q55:Q69" si="12">P55+C55</f>
        <v>47967.87999999999</v>
      </c>
      <c r="R55" s="415">
        <v>350000</v>
      </c>
      <c r="S55" s="421"/>
      <c r="T55" s="418">
        <f t="shared" ref="T55:T69" si="13">Q55/SUM(R55:S55)</f>
        <v>0.13705108571428568</v>
      </c>
    </row>
    <row r="56" spans="1:25" s="85" customFormat="1" x14ac:dyDescent="0.2">
      <c r="A56" s="143"/>
      <c r="B56" s="203" t="s">
        <v>100</v>
      </c>
      <c r="C56" s="205">
        <v>240165.27999999988</v>
      </c>
      <c r="D56" s="477">
        <v>20409.399999999976</v>
      </c>
      <c r="E56" s="436">
        <v>17346.449999999986</v>
      </c>
      <c r="F56" s="477">
        <v>16539.950000000004</v>
      </c>
      <c r="G56" s="436">
        <v>13799.189999999935</v>
      </c>
      <c r="H56" s="436">
        <v>13816.39999999996</v>
      </c>
      <c r="I56" s="436"/>
      <c r="J56" s="477"/>
      <c r="K56" s="477"/>
      <c r="L56" s="477"/>
      <c r="M56" s="436"/>
      <c r="N56" s="477"/>
      <c r="O56" s="477"/>
      <c r="P56" s="205">
        <f t="shared" si="11"/>
        <v>81911.389999999868</v>
      </c>
      <c r="Q56" s="435">
        <f t="shared" si="12"/>
        <v>322076.66999999975</v>
      </c>
      <c r="R56" s="415">
        <v>868031</v>
      </c>
      <c r="S56" s="421"/>
      <c r="T56" s="418">
        <f t="shared" si="13"/>
        <v>0.371042819899289</v>
      </c>
    </row>
    <row r="57" spans="1:25" s="85" customFormat="1" x14ac:dyDescent="0.2">
      <c r="A57" s="143"/>
      <c r="B57" s="203" t="s">
        <v>265</v>
      </c>
      <c r="C57" s="205">
        <v>284417.90000000014</v>
      </c>
      <c r="D57" s="477">
        <v>18358.120000000101</v>
      </c>
      <c r="E57" s="436">
        <v>21047.930000000099</v>
      </c>
      <c r="F57" s="477">
        <v>24338.390000000043</v>
      </c>
      <c r="G57" s="436">
        <v>15195.919999999971</v>
      </c>
      <c r="H57" s="436">
        <v>31335.689999999973</v>
      </c>
      <c r="I57" s="436"/>
      <c r="J57" s="477"/>
      <c r="K57" s="477"/>
      <c r="L57" s="477"/>
      <c r="M57" s="436"/>
      <c r="N57" s="477"/>
      <c r="O57" s="477"/>
      <c r="P57" s="205">
        <f t="shared" si="11"/>
        <v>110276.05000000019</v>
      </c>
      <c r="Q57" s="435">
        <f t="shared" si="12"/>
        <v>394693.9500000003</v>
      </c>
      <c r="R57" s="415">
        <v>670757</v>
      </c>
      <c r="S57" s="421"/>
      <c r="T57" s="418">
        <f t="shared" si="13"/>
        <v>0.5884306089984902</v>
      </c>
    </row>
    <row r="58" spans="1:25" s="85" customFormat="1" x14ac:dyDescent="0.2">
      <c r="A58" s="143"/>
      <c r="B58" s="203" t="s">
        <v>99</v>
      </c>
      <c r="C58" s="205">
        <v>3092.56</v>
      </c>
      <c r="D58" s="477">
        <v>180.9</v>
      </c>
      <c r="E58" s="436">
        <v>188.13</v>
      </c>
      <c r="F58" s="477">
        <v>209.16</v>
      </c>
      <c r="G58" s="436">
        <v>106.3</v>
      </c>
      <c r="H58" s="436">
        <v>128.47</v>
      </c>
      <c r="I58" s="436"/>
      <c r="J58" s="477"/>
      <c r="K58" s="477"/>
      <c r="L58" s="477"/>
      <c r="M58" s="436"/>
      <c r="N58" s="477"/>
      <c r="O58" s="477"/>
      <c r="P58" s="205">
        <f t="shared" si="11"/>
        <v>812.95999999999992</v>
      </c>
      <c r="Q58" s="435">
        <f t="shared" si="12"/>
        <v>3905.52</v>
      </c>
      <c r="R58" s="415">
        <v>250000</v>
      </c>
      <c r="S58" s="421"/>
      <c r="T58" s="418">
        <f t="shared" si="13"/>
        <v>1.562208E-2</v>
      </c>
    </row>
    <row r="59" spans="1:25" s="85" customFormat="1" x14ac:dyDescent="0.2">
      <c r="A59" s="143"/>
      <c r="B59" s="203" t="s">
        <v>101</v>
      </c>
      <c r="C59" s="205">
        <v>0</v>
      </c>
      <c r="D59" s="477">
        <v>0</v>
      </c>
      <c r="E59" s="436">
        <v>0</v>
      </c>
      <c r="F59" s="436">
        <v>0</v>
      </c>
      <c r="G59" s="436">
        <v>0</v>
      </c>
      <c r="H59" s="436">
        <v>0</v>
      </c>
      <c r="I59" s="436"/>
      <c r="J59" s="436"/>
      <c r="K59" s="477"/>
      <c r="L59" s="477"/>
      <c r="M59" s="436"/>
      <c r="N59" s="477"/>
      <c r="O59" s="477"/>
      <c r="P59" s="205">
        <f t="shared" si="11"/>
        <v>0</v>
      </c>
      <c r="Q59" s="435">
        <f t="shared" si="12"/>
        <v>0</v>
      </c>
      <c r="R59" s="415">
        <v>0</v>
      </c>
      <c r="S59" s="421"/>
      <c r="T59" s="418">
        <f>IFERROR(Q59/SUM(R59:S59),0)</f>
        <v>0</v>
      </c>
    </row>
    <row r="60" spans="1:25" s="85" customFormat="1" x14ac:dyDescent="0.2">
      <c r="A60" s="143"/>
      <c r="B60" s="203" t="s">
        <v>188</v>
      </c>
      <c r="C60" s="205">
        <v>2752.3199999999997</v>
      </c>
      <c r="D60" s="477">
        <v>199</v>
      </c>
      <c r="E60" s="477">
        <v>206.91</v>
      </c>
      <c r="F60" s="477">
        <v>230.07</v>
      </c>
      <c r="G60" s="436">
        <v>116.94999999999999</v>
      </c>
      <c r="H60" s="436">
        <v>141.29999999999998</v>
      </c>
      <c r="I60" s="436"/>
      <c r="J60" s="477"/>
      <c r="K60" s="477"/>
      <c r="L60" s="477"/>
      <c r="M60" s="436"/>
      <c r="N60" s="477"/>
      <c r="O60" s="477"/>
      <c r="P60" s="205">
        <f t="shared" si="11"/>
        <v>894.23</v>
      </c>
      <c r="Q60" s="435">
        <f t="shared" si="12"/>
        <v>3646.5499999999997</v>
      </c>
      <c r="R60" s="415">
        <v>270000</v>
      </c>
      <c r="S60" s="421"/>
      <c r="T60" s="418">
        <f t="shared" si="13"/>
        <v>1.350574074074074E-2</v>
      </c>
      <c r="V60" s="391"/>
      <c r="W60" s="391"/>
      <c r="X60" s="391"/>
      <c r="Y60" s="391"/>
    </row>
    <row r="61" spans="1:25" s="85" customFormat="1" x14ac:dyDescent="0.2">
      <c r="A61" s="143"/>
      <c r="B61" s="203" t="s">
        <v>211</v>
      </c>
      <c r="C61" s="205">
        <v>5252.51</v>
      </c>
      <c r="D61" s="477">
        <v>379.88</v>
      </c>
      <c r="E61" s="477">
        <v>395.03999999999996</v>
      </c>
      <c r="F61" s="477">
        <v>439.24</v>
      </c>
      <c r="G61" s="436">
        <v>223.27</v>
      </c>
      <c r="H61" s="436">
        <v>269.77</v>
      </c>
      <c r="I61" s="436"/>
      <c r="J61" s="477"/>
      <c r="K61" s="477"/>
      <c r="L61" s="477"/>
      <c r="M61" s="436"/>
      <c r="N61" s="477"/>
      <c r="O61" s="477"/>
      <c r="P61" s="205">
        <f t="shared" si="11"/>
        <v>1707.1999999999998</v>
      </c>
      <c r="Q61" s="435">
        <f t="shared" si="12"/>
        <v>6959.71</v>
      </c>
      <c r="R61" s="415">
        <v>515000</v>
      </c>
      <c r="S61" s="421"/>
      <c r="T61" s="418">
        <f t="shared" si="13"/>
        <v>1.3514E-2</v>
      </c>
    </row>
    <row r="62" spans="1:25" s="85" customFormat="1" x14ac:dyDescent="0.2">
      <c r="A62" s="143"/>
      <c r="B62" s="203" t="s">
        <v>96</v>
      </c>
      <c r="C62" s="205">
        <v>812283.19000000076</v>
      </c>
      <c r="D62" s="477">
        <v>5967.8999999999978</v>
      </c>
      <c r="E62" s="477">
        <v>6708.9599999999991</v>
      </c>
      <c r="F62" s="477">
        <v>4574.0799999999981</v>
      </c>
      <c r="G62" s="477">
        <v>9055.5100000000039</v>
      </c>
      <c r="H62" s="477">
        <v>8814.8900000000031</v>
      </c>
      <c r="I62" s="477"/>
      <c r="J62" s="477"/>
      <c r="K62" s="477"/>
      <c r="L62" s="477"/>
      <c r="M62" s="436"/>
      <c r="N62" s="477"/>
      <c r="O62" s="477"/>
      <c r="P62" s="205">
        <f>SUM(D62:O62)</f>
        <v>35121.339999999997</v>
      </c>
      <c r="Q62" s="435">
        <f t="shared" si="12"/>
        <v>847404.53000000073</v>
      </c>
      <c r="R62" s="415">
        <v>3010000</v>
      </c>
      <c r="S62" s="421"/>
      <c r="T62" s="418">
        <f t="shared" si="13"/>
        <v>0.28152974418604676</v>
      </c>
    </row>
    <row r="63" spans="1:25" s="85" customFormat="1" x14ac:dyDescent="0.2">
      <c r="A63" s="143"/>
      <c r="B63" s="203" t="s">
        <v>189</v>
      </c>
      <c r="C63" s="205">
        <v>173314.96000000005</v>
      </c>
      <c r="D63" s="477">
        <v>452.01</v>
      </c>
      <c r="E63" s="477">
        <v>2980.19</v>
      </c>
      <c r="F63" s="477">
        <v>5924.55</v>
      </c>
      <c r="G63" s="436">
        <v>26086.52</v>
      </c>
      <c r="H63" s="436">
        <v>249.1</v>
      </c>
      <c r="I63" s="436"/>
      <c r="J63" s="477"/>
      <c r="K63" s="477"/>
      <c r="L63" s="477"/>
      <c r="M63" s="436"/>
      <c r="N63" s="477"/>
      <c r="O63" s="477"/>
      <c r="P63" s="205">
        <f t="shared" si="11"/>
        <v>35692.370000000003</v>
      </c>
      <c r="Q63" s="435">
        <f t="shared" si="12"/>
        <v>209007.33000000005</v>
      </c>
      <c r="R63" s="415">
        <v>143750</v>
      </c>
      <c r="S63" s="421">
        <v>100000</v>
      </c>
      <c r="T63" s="418">
        <f t="shared" si="13"/>
        <v>0.85746596923076945</v>
      </c>
    </row>
    <row r="64" spans="1:25" s="85" customFormat="1" x14ac:dyDescent="0.2">
      <c r="A64" s="143"/>
      <c r="B64" s="203" t="s">
        <v>105</v>
      </c>
      <c r="C64" s="205">
        <v>1500.7300000000002</v>
      </c>
      <c r="D64" s="392">
        <v>108.54</v>
      </c>
      <c r="E64" s="477">
        <v>112.87</v>
      </c>
      <c r="F64" s="477">
        <v>125.5</v>
      </c>
      <c r="G64" s="436">
        <v>63.79</v>
      </c>
      <c r="H64" s="436">
        <v>77.069999999999993</v>
      </c>
      <c r="I64" s="436"/>
      <c r="J64" s="477"/>
      <c r="K64" s="477"/>
      <c r="L64" s="477"/>
      <c r="M64" s="436"/>
      <c r="N64" s="477"/>
      <c r="O64" s="477"/>
      <c r="P64" s="205">
        <f t="shared" si="11"/>
        <v>487.77000000000004</v>
      </c>
      <c r="Q64" s="435">
        <f t="shared" si="12"/>
        <v>1988.5000000000002</v>
      </c>
      <c r="R64" s="415">
        <v>150000</v>
      </c>
      <c r="S64" s="421"/>
      <c r="T64" s="418">
        <f t="shared" si="13"/>
        <v>1.3256666666666668E-2</v>
      </c>
    </row>
    <row r="65" spans="1:22" s="85" customFormat="1" x14ac:dyDescent="0.2">
      <c r="A65" s="143"/>
      <c r="B65" s="203" t="s">
        <v>97</v>
      </c>
      <c r="C65" s="205">
        <v>450878.49</v>
      </c>
      <c r="D65" s="477">
        <v>56497.679999999993</v>
      </c>
      <c r="E65" s="477">
        <v>32090.32</v>
      </c>
      <c r="F65" s="477">
        <v>64348.509999999995</v>
      </c>
      <c r="G65" s="436">
        <v>44957.209999999963</v>
      </c>
      <c r="H65" s="436">
        <v>23108.5</v>
      </c>
      <c r="I65" s="436"/>
      <c r="J65" s="477"/>
      <c r="K65" s="477"/>
      <c r="L65" s="477"/>
      <c r="M65" s="436"/>
      <c r="N65" s="477"/>
      <c r="O65" s="477"/>
      <c r="P65" s="205">
        <f t="shared" si="11"/>
        <v>221002.21999999997</v>
      </c>
      <c r="Q65" s="435">
        <f t="shared" si="12"/>
        <v>671880.71</v>
      </c>
      <c r="R65" s="415">
        <v>250000</v>
      </c>
      <c r="S65" s="421">
        <f>150000+100000+400000</f>
        <v>650000</v>
      </c>
      <c r="T65" s="418">
        <f t="shared" si="13"/>
        <v>0.74653412222222215</v>
      </c>
    </row>
    <row r="66" spans="1:22" s="85" customFormat="1" x14ac:dyDescent="0.2">
      <c r="A66" s="143"/>
      <c r="B66" s="203" t="s">
        <v>102</v>
      </c>
      <c r="C66" s="205">
        <v>497058.54</v>
      </c>
      <c r="D66" s="477">
        <v>8215.9399999999987</v>
      </c>
      <c r="E66" s="477">
        <v>7633.4999999999982</v>
      </c>
      <c r="F66" s="477">
        <v>122030.32</v>
      </c>
      <c r="G66" s="436">
        <v>121478.61999999995</v>
      </c>
      <c r="H66" s="436">
        <v>38213.140000000007</v>
      </c>
      <c r="I66" s="436"/>
      <c r="J66" s="477"/>
      <c r="K66" s="477"/>
      <c r="L66" s="477"/>
      <c r="M66" s="436"/>
      <c r="N66" s="477"/>
      <c r="O66" s="477"/>
      <c r="P66" s="205">
        <f t="shared" si="11"/>
        <v>297571.51999999996</v>
      </c>
      <c r="Q66" s="435">
        <f t="shared" si="12"/>
        <v>794630.05999999994</v>
      </c>
      <c r="R66" s="415">
        <v>1249686</v>
      </c>
      <c r="S66" s="421"/>
      <c r="T66" s="418">
        <f t="shared" si="13"/>
        <v>0.63586377698077756</v>
      </c>
    </row>
    <row r="67" spans="1:22" s="85" customFormat="1" x14ac:dyDescent="0.2">
      <c r="A67" s="143"/>
      <c r="B67" s="203" t="s">
        <v>187</v>
      </c>
      <c r="C67" s="205">
        <v>51142.82</v>
      </c>
      <c r="D67" s="477">
        <v>3321.84</v>
      </c>
      <c r="E67" s="477">
        <v>3527.15</v>
      </c>
      <c r="F67" s="477">
        <v>3749.3999999999996</v>
      </c>
      <c r="G67" s="436">
        <v>3407.07</v>
      </c>
      <c r="H67" s="436">
        <v>3544.0499999999997</v>
      </c>
      <c r="I67" s="436"/>
      <c r="J67" s="477"/>
      <c r="K67" s="477"/>
      <c r="L67" s="477"/>
      <c r="M67" s="436"/>
      <c r="N67" s="477"/>
      <c r="O67" s="477"/>
      <c r="P67" s="205">
        <f>SUM(D67:O67)</f>
        <v>17549.509999999998</v>
      </c>
      <c r="Q67" s="435">
        <f t="shared" si="12"/>
        <v>68692.33</v>
      </c>
      <c r="R67" s="415">
        <v>2068750</v>
      </c>
      <c r="S67" s="421">
        <f>-150000-100000-400000</f>
        <v>-650000</v>
      </c>
      <c r="T67" s="418">
        <f t="shared" si="13"/>
        <v>4.8417501321585905E-2</v>
      </c>
    </row>
    <row r="68" spans="1:22" s="85" customFormat="1" x14ac:dyDescent="0.2">
      <c r="A68" s="143"/>
      <c r="B68" s="203" t="s">
        <v>190</v>
      </c>
      <c r="C68" s="205">
        <v>63060.610000000015</v>
      </c>
      <c r="D68" s="477">
        <v>1473.4599999999998</v>
      </c>
      <c r="E68" s="477">
        <v>1612.75</v>
      </c>
      <c r="F68" s="477">
        <v>1714.1</v>
      </c>
      <c r="G68" s="436">
        <v>1559.56</v>
      </c>
      <c r="H68" s="436">
        <v>1621.5100000000002</v>
      </c>
      <c r="I68" s="436"/>
      <c r="J68" s="477"/>
      <c r="K68" s="477"/>
      <c r="L68" s="477"/>
      <c r="M68" s="436"/>
      <c r="N68" s="477"/>
      <c r="O68" s="477"/>
      <c r="P68" s="205">
        <f>SUM(D68:O68)</f>
        <v>7981.3799999999992</v>
      </c>
      <c r="Q68" s="435">
        <f t="shared" si="12"/>
        <v>71041.99000000002</v>
      </c>
      <c r="R68" s="415">
        <v>950000</v>
      </c>
      <c r="S68" s="421">
        <v>-100000</v>
      </c>
      <c r="T68" s="418">
        <f t="shared" si="13"/>
        <v>8.3578811764705913E-2</v>
      </c>
    </row>
    <row r="69" spans="1:22" s="85" customFormat="1" x14ac:dyDescent="0.2">
      <c r="A69" s="143"/>
      <c r="B69" s="203" t="s">
        <v>106</v>
      </c>
      <c r="C69" s="205">
        <v>434107.76999999996</v>
      </c>
      <c r="D69" s="392">
        <v>26747.779999999995</v>
      </c>
      <c r="E69" s="477">
        <v>11666.8</v>
      </c>
      <c r="F69" s="477">
        <v>3180.7300000000032</v>
      </c>
      <c r="G69" s="436">
        <v>1795.9100000000012</v>
      </c>
      <c r="H69" s="436">
        <v>2232.21</v>
      </c>
      <c r="I69" s="436"/>
      <c r="J69" s="477"/>
      <c r="K69" s="477"/>
      <c r="L69" s="477"/>
      <c r="M69" s="436"/>
      <c r="N69" s="477"/>
      <c r="O69" s="477"/>
      <c r="P69" s="205">
        <f>SUM(D69:O69)</f>
        <v>45623.43</v>
      </c>
      <c r="Q69" s="435">
        <f t="shared" si="12"/>
        <v>479731.19999999995</v>
      </c>
      <c r="R69" s="415">
        <v>1000000</v>
      </c>
      <c r="S69" s="421"/>
      <c r="T69" s="418">
        <f t="shared" si="13"/>
        <v>0.47973119999999997</v>
      </c>
    </row>
    <row r="70" spans="1:22" s="85" customFormat="1" x14ac:dyDescent="0.2">
      <c r="A70" s="143"/>
      <c r="B70" s="149" t="s">
        <v>107</v>
      </c>
      <c r="C70" s="437">
        <v>3064799.6500000004</v>
      </c>
      <c r="D70" s="207">
        <f t="shared" ref="D70:R70" si="14">SUM(D55:D69)</f>
        <v>143594.00000000006</v>
      </c>
      <c r="E70" s="437">
        <f t="shared" si="14"/>
        <v>105787.64000000009</v>
      </c>
      <c r="F70" s="437">
        <f t="shared" si="14"/>
        <v>247707.28000000006</v>
      </c>
      <c r="G70" s="437">
        <f t="shared" si="14"/>
        <v>237999.98999999985</v>
      </c>
      <c r="H70" s="437">
        <f t="shared" si="14"/>
        <v>123738.36999999995</v>
      </c>
      <c r="I70" s="437">
        <f t="shared" si="14"/>
        <v>0</v>
      </c>
      <c r="J70" s="437">
        <f t="shared" si="14"/>
        <v>0</v>
      </c>
      <c r="K70" s="437">
        <f t="shared" si="14"/>
        <v>0</v>
      </c>
      <c r="L70" s="437">
        <f t="shared" si="14"/>
        <v>0</v>
      </c>
      <c r="M70" s="437">
        <f t="shared" si="14"/>
        <v>0</v>
      </c>
      <c r="N70" s="437">
        <f t="shared" si="14"/>
        <v>0</v>
      </c>
      <c r="O70" s="437">
        <f t="shared" si="14"/>
        <v>0</v>
      </c>
      <c r="P70" s="437">
        <f>SUM(P55:P69)</f>
        <v>858827.28</v>
      </c>
      <c r="Q70" s="437">
        <f t="shared" si="14"/>
        <v>3923626.9300000006</v>
      </c>
      <c r="R70" s="437">
        <f t="shared" si="14"/>
        <v>11745974</v>
      </c>
      <c r="S70" s="213"/>
      <c r="T70" s="217">
        <f>Q70/R70</f>
        <v>0.33404015111901325</v>
      </c>
      <c r="V70" s="436"/>
    </row>
    <row r="71" spans="1:22" s="85" customFormat="1" x14ac:dyDescent="0.2">
      <c r="A71" s="143"/>
      <c r="B71" s="61"/>
      <c r="C71" s="477"/>
      <c r="D71" s="204"/>
      <c r="E71" s="204"/>
      <c r="F71" s="204"/>
      <c r="G71" s="204"/>
      <c r="H71" s="204"/>
      <c r="I71" s="204"/>
      <c r="J71" s="204"/>
      <c r="K71" s="204"/>
      <c r="L71" s="379"/>
      <c r="M71" s="204"/>
      <c r="N71" s="204"/>
      <c r="O71" s="204"/>
      <c r="P71" s="436"/>
      <c r="Q71" s="204"/>
      <c r="R71" s="206"/>
      <c r="S71" s="206"/>
      <c r="T71" s="216"/>
    </row>
    <row r="72" spans="1:22" s="85" customFormat="1" x14ac:dyDescent="0.2">
      <c r="A72" s="143"/>
      <c r="B72" s="200" t="s">
        <v>108</v>
      </c>
      <c r="C72" s="434"/>
      <c r="D72" s="201"/>
      <c r="E72" s="201"/>
      <c r="F72" s="201"/>
      <c r="G72" s="201"/>
      <c r="H72" s="201"/>
      <c r="I72" s="201"/>
      <c r="J72" s="201"/>
      <c r="K72" s="201"/>
      <c r="L72" s="387"/>
      <c r="M72" s="201"/>
      <c r="N72" s="201"/>
      <c r="O72" s="201"/>
      <c r="P72" s="434"/>
      <c r="Q72" s="201"/>
      <c r="R72" s="214"/>
      <c r="S72" s="214"/>
      <c r="T72" s="218"/>
    </row>
    <row r="73" spans="1:22" s="85" customFormat="1" x14ac:dyDescent="0.2">
      <c r="A73" s="143"/>
      <c r="B73" s="203" t="s">
        <v>109</v>
      </c>
      <c r="C73" s="205">
        <v>352381.74999999988</v>
      </c>
      <c r="D73" s="477">
        <v>14903.809999999943</v>
      </c>
      <c r="E73" s="436">
        <v>27556.759999999962</v>
      </c>
      <c r="F73" s="477">
        <v>45123.719999999972</v>
      </c>
      <c r="G73" s="436">
        <v>18705.089999999986</v>
      </c>
      <c r="H73" s="436">
        <v>21434.929999999986</v>
      </c>
      <c r="I73" s="477"/>
      <c r="J73" s="477"/>
      <c r="K73" s="477"/>
      <c r="L73" s="477"/>
      <c r="M73" s="436"/>
      <c r="N73" s="477"/>
      <c r="O73" s="477"/>
      <c r="P73" s="205">
        <f>SUM(D73:O73)</f>
        <v>127724.30999999985</v>
      </c>
      <c r="Q73" s="435">
        <f>P73+C73</f>
        <v>480106.05999999971</v>
      </c>
      <c r="R73" s="415">
        <f>4666667+4666667</f>
        <v>9333334</v>
      </c>
      <c r="S73" s="417"/>
      <c r="T73" s="418">
        <f>Q73/SUM(R73:S73)</f>
        <v>5.1439931325719161E-2</v>
      </c>
    </row>
    <row r="74" spans="1:22" s="85" customFormat="1" x14ac:dyDescent="0.2">
      <c r="A74" s="143"/>
      <c r="B74" s="149" t="s">
        <v>110</v>
      </c>
      <c r="C74" s="437">
        <v>352381.74999999988</v>
      </c>
      <c r="D74" s="207">
        <f>SUM(D73)</f>
        <v>14903.809999999943</v>
      </c>
      <c r="E74" s="207">
        <f t="shared" ref="E74:R74" si="15">SUM(E73)</f>
        <v>27556.759999999962</v>
      </c>
      <c r="F74" s="207">
        <f t="shared" si="15"/>
        <v>45123.719999999972</v>
      </c>
      <c r="G74" s="207">
        <f t="shared" si="15"/>
        <v>18705.089999999986</v>
      </c>
      <c r="H74" s="207">
        <f t="shared" si="15"/>
        <v>21434.929999999986</v>
      </c>
      <c r="I74" s="207">
        <f t="shared" si="15"/>
        <v>0</v>
      </c>
      <c r="J74" s="207">
        <f t="shared" si="15"/>
        <v>0</v>
      </c>
      <c r="K74" s="207">
        <f t="shared" si="15"/>
        <v>0</v>
      </c>
      <c r="L74" s="388">
        <f t="shared" si="15"/>
        <v>0</v>
      </c>
      <c r="M74" s="388">
        <f t="shared" si="15"/>
        <v>0</v>
      </c>
      <c r="N74" s="388">
        <f t="shared" si="15"/>
        <v>0</v>
      </c>
      <c r="O74" s="388">
        <f t="shared" si="15"/>
        <v>0</v>
      </c>
      <c r="P74" s="437">
        <f t="shared" si="15"/>
        <v>127724.30999999985</v>
      </c>
      <c r="Q74" s="207">
        <f t="shared" si="15"/>
        <v>480106.05999999971</v>
      </c>
      <c r="R74" s="207">
        <f t="shared" si="15"/>
        <v>9333334</v>
      </c>
      <c r="S74" s="213"/>
      <c r="T74" s="217">
        <f>Q74/SUM(R74:S74)</f>
        <v>5.1439931325719161E-2</v>
      </c>
      <c r="V74" s="436"/>
    </row>
    <row r="75" spans="1:22" s="85" customFormat="1" x14ac:dyDescent="0.2">
      <c r="A75" s="143"/>
      <c r="B75" s="61"/>
      <c r="C75" s="477"/>
      <c r="D75" s="204"/>
      <c r="E75" s="204"/>
      <c r="F75" s="204"/>
      <c r="G75" s="204"/>
      <c r="H75" s="204"/>
      <c r="I75" s="204"/>
      <c r="J75" s="204"/>
      <c r="K75" s="204"/>
      <c r="L75" s="386"/>
      <c r="M75" s="204"/>
      <c r="N75" s="204"/>
      <c r="O75" s="204"/>
      <c r="P75" s="436"/>
      <c r="Q75" s="204"/>
      <c r="R75" s="206"/>
      <c r="S75" s="206"/>
      <c r="T75" s="216"/>
    </row>
    <row r="76" spans="1:22" s="85" customFormat="1" x14ac:dyDescent="0.2">
      <c r="A76" s="143"/>
      <c r="B76" s="200" t="s">
        <v>111</v>
      </c>
      <c r="C76" s="434"/>
      <c r="D76" s="201"/>
      <c r="E76" s="201"/>
      <c r="F76" s="201"/>
      <c r="G76" s="201"/>
      <c r="H76" s="201"/>
      <c r="I76" s="201"/>
      <c r="J76" s="201"/>
      <c r="K76" s="201"/>
      <c r="L76" s="387"/>
      <c r="M76" s="201"/>
      <c r="N76" s="201"/>
      <c r="O76" s="201"/>
      <c r="P76" s="434"/>
      <c r="Q76" s="201"/>
      <c r="R76" s="214"/>
      <c r="S76" s="214"/>
      <c r="T76" s="218"/>
    </row>
    <row r="77" spans="1:22" s="85" customFormat="1" x14ac:dyDescent="0.2">
      <c r="A77" s="143"/>
      <c r="B77" s="203" t="s">
        <v>44</v>
      </c>
      <c r="C77" s="205">
        <v>104782.58999999995</v>
      </c>
      <c r="D77" s="477">
        <v>8530.5799999999927</v>
      </c>
      <c r="E77" s="477">
        <v>8798.0899999999929</v>
      </c>
      <c r="F77" s="477">
        <v>8608.5699999999943</v>
      </c>
      <c r="G77" s="477">
        <v>2262.4000000000083</v>
      </c>
      <c r="H77" s="477">
        <v>3844.679999999998</v>
      </c>
      <c r="I77" s="477"/>
      <c r="J77" s="477"/>
      <c r="K77" s="477"/>
      <c r="L77" s="477"/>
      <c r="M77" s="436"/>
      <c r="N77" s="477"/>
      <c r="O77" s="477"/>
      <c r="P77" s="205">
        <f>SUM(D77:O77)</f>
        <v>32044.319999999982</v>
      </c>
      <c r="Q77" s="435">
        <f>P77+C77</f>
        <v>136826.90999999995</v>
      </c>
      <c r="R77" s="415">
        <v>0</v>
      </c>
      <c r="S77" s="415"/>
      <c r="T77" s="418">
        <f>IFERROR(Q77/SUM(R77:S77),0)</f>
        <v>0</v>
      </c>
    </row>
    <row r="78" spans="1:22" s="85" customFormat="1" x14ac:dyDescent="0.2">
      <c r="A78" s="143"/>
      <c r="B78" s="203" t="s">
        <v>244</v>
      </c>
      <c r="C78" s="205">
        <v>129284.78</v>
      </c>
      <c r="D78" s="477">
        <v>8530.5799999999927</v>
      </c>
      <c r="E78" s="477">
        <v>8798.09</v>
      </c>
      <c r="F78" s="477">
        <v>8608.5699999999961</v>
      </c>
      <c r="G78" s="477">
        <v>2262.4000000000005</v>
      </c>
      <c r="H78" s="477">
        <v>3844.679999999998</v>
      </c>
      <c r="I78" s="477"/>
      <c r="J78" s="477"/>
      <c r="K78" s="477"/>
      <c r="L78" s="477"/>
      <c r="M78" s="436"/>
      <c r="N78" s="477"/>
      <c r="O78" s="477"/>
      <c r="P78" s="205">
        <f>SUM(D78:O78)</f>
        <v>32044.319999999985</v>
      </c>
      <c r="Q78" s="435">
        <f>P78+C78</f>
        <v>161329.09999999998</v>
      </c>
      <c r="R78" s="415">
        <v>0</v>
      </c>
      <c r="S78" s="415"/>
      <c r="T78" s="418">
        <f>IFERROR(Q78/SUM(R78:S78),0)</f>
        <v>0</v>
      </c>
    </row>
    <row r="79" spans="1:22" s="85" customFormat="1" x14ac:dyDescent="0.2">
      <c r="A79" s="143"/>
      <c r="B79" s="149" t="s">
        <v>112</v>
      </c>
      <c r="C79" s="437">
        <v>234067.36999999994</v>
      </c>
      <c r="D79" s="207">
        <f t="shared" ref="D79:R79" si="16">SUM(D77:D78)</f>
        <v>17061.159999999985</v>
      </c>
      <c r="E79" s="207">
        <f t="shared" si="16"/>
        <v>17596.179999999993</v>
      </c>
      <c r="F79" s="207">
        <f t="shared" si="16"/>
        <v>17217.139999999992</v>
      </c>
      <c r="G79" s="207">
        <f t="shared" si="16"/>
        <v>4524.8000000000084</v>
      </c>
      <c r="H79" s="207">
        <f t="shared" si="16"/>
        <v>7689.359999999996</v>
      </c>
      <c r="I79" s="207">
        <f t="shared" si="16"/>
        <v>0</v>
      </c>
      <c r="J79" s="207">
        <f t="shared" si="16"/>
        <v>0</v>
      </c>
      <c r="K79" s="207">
        <f t="shared" si="16"/>
        <v>0</v>
      </c>
      <c r="L79" s="388">
        <f t="shared" si="16"/>
        <v>0</v>
      </c>
      <c r="M79" s="388">
        <f t="shared" si="16"/>
        <v>0</v>
      </c>
      <c r="N79" s="388">
        <f t="shared" si="16"/>
        <v>0</v>
      </c>
      <c r="O79" s="388">
        <f t="shared" si="16"/>
        <v>0</v>
      </c>
      <c r="P79" s="437">
        <f t="shared" si="16"/>
        <v>64088.63999999997</v>
      </c>
      <c r="Q79" s="207">
        <f t="shared" si="16"/>
        <v>298156.00999999989</v>
      </c>
      <c r="R79" s="207">
        <f t="shared" si="16"/>
        <v>0</v>
      </c>
      <c r="S79" s="213"/>
      <c r="T79" s="238">
        <f>IFERROR(Q79/SUM(R79:S79),0)</f>
        <v>0</v>
      </c>
      <c r="V79" s="436"/>
    </row>
    <row r="80" spans="1:22" s="85" customFormat="1" ht="13.5" thickBot="1" x14ac:dyDescent="0.25">
      <c r="A80" s="143"/>
      <c r="B80" s="61"/>
      <c r="C80" s="477"/>
      <c r="D80" s="237"/>
      <c r="E80" s="237"/>
      <c r="F80" s="237"/>
      <c r="G80" s="237"/>
      <c r="H80" s="237"/>
      <c r="I80" s="237"/>
      <c r="J80" s="237"/>
      <c r="K80" s="237"/>
      <c r="L80" s="386"/>
      <c r="M80" s="237"/>
      <c r="N80" s="237"/>
      <c r="O80" s="237"/>
      <c r="P80" s="436"/>
    </row>
    <row r="81" spans="1:22" ht="15" customHeight="1" thickBot="1" x14ac:dyDescent="0.25">
      <c r="A81" s="143"/>
      <c r="B81" s="220" t="s">
        <v>223</v>
      </c>
      <c r="C81" s="393">
        <v>23847500.730000012</v>
      </c>
      <c r="D81" s="393">
        <f t="shared" ref="D81:R81" si="17">SUM(D79,D74,D70,D52,D48,D41,D36,D31,D26,D21,D14)</f>
        <v>955293.50000000163</v>
      </c>
      <c r="E81" s="393">
        <f t="shared" si="17"/>
        <v>928112.0600000011</v>
      </c>
      <c r="F81" s="393">
        <f t="shared" si="17"/>
        <v>1871706.2700000021</v>
      </c>
      <c r="G81" s="393">
        <f t="shared" si="17"/>
        <v>703774.68000000389</v>
      </c>
      <c r="H81" s="393">
        <f t="shared" si="17"/>
        <v>2393676.3100000028</v>
      </c>
      <c r="I81" s="393">
        <f t="shared" si="17"/>
        <v>0</v>
      </c>
      <c r="J81" s="393">
        <f t="shared" si="17"/>
        <v>0</v>
      </c>
      <c r="K81" s="393">
        <f t="shared" si="17"/>
        <v>0</v>
      </c>
      <c r="L81" s="393">
        <f t="shared" si="17"/>
        <v>0</v>
      </c>
      <c r="M81" s="393">
        <f t="shared" si="17"/>
        <v>0</v>
      </c>
      <c r="N81" s="393">
        <f t="shared" si="17"/>
        <v>0</v>
      </c>
      <c r="O81" s="393">
        <f t="shared" si="17"/>
        <v>0</v>
      </c>
      <c r="P81" s="393">
        <f t="shared" si="17"/>
        <v>6852562.8200000124</v>
      </c>
      <c r="Q81" s="393">
        <f t="shared" si="17"/>
        <v>30700063.550000023</v>
      </c>
      <c r="R81" s="393">
        <f t="shared" si="17"/>
        <v>193253037.98000002</v>
      </c>
      <c r="S81" s="221"/>
      <c r="T81" s="222">
        <f>Q81/SUM(R81:S81)</f>
        <v>0.15885940977123064</v>
      </c>
      <c r="V81" s="436"/>
    </row>
    <row r="82" spans="1:22" s="380" customFormat="1" ht="15" customHeight="1" x14ac:dyDescent="0.2">
      <c r="A82" s="143"/>
      <c r="B82" s="223"/>
      <c r="C82" s="223"/>
      <c r="D82" s="436"/>
      <c r="E82" s="436"/>
      <c r="F82" s="436"/>
      <c r="G82" s="436"/>
      <c r="H82" s="436"/>
      <c r="I82" s="436"/>
      <c r="J82" s="436"/>
      <c r="K82" s="436"/>
      <c r="L82" s="436"/>
      <c r="M82" s="436"/>
      <c r="N82" s="436"/>
      <c r="O82" s="436"/>
      <c r="P82" s="436"/>
      <c r="Q82" s="436"/>
      <c r="R82" s="436"/>
      <c r="S82" s="436"/>
      <c r="T82" s="436"/>
    </row>
    <row r="83" spans="1:22" ht="26.25" customHeight="1" x14ac:dyDescent="0.2">
      <c r="A83" s="143"/>
      <c r="B83" s="572" t="s">
        <v>339</v>
      </c>
      <c r="C83" s="574">
        <v>3528897.45</v>
      </c>
      <c r="D83" s="374"/>
      <c r="E83" s="204"/>
      <c r="F83" s="204"/>
      <c r="G83" s="204"/>
      <c r="H83" s="204"/>
      <c r="I83" s="204"/>
      <c r="J83" s="477"/>
      <c r="K83" s="204"/>
      <c r="L83" s="204"/>
      <c r="M83" s="204"/>
      <c r="N83" s="204"/>
      <c r="O83" s="204"/>
      <c r="P83" s="204"/>
      <c r="Q83" s="204"/>
      <c r="R83" s="204"/>
      <c r="S83" s="204"/>
    </row>
    <row r="84" spans="1:22" s="380" customFormat="1" ht="26.25" customHeight="1" x14ac:dyDescent="0.2">
      <c r="A84" s="143"/>
      <c r="B84" s="572" t="s">
        <v>338</v>
      </c>
      <c r="C84" s="574">
        <v>612500</v>
      </c>
      <c r="D84" s="374"/>
      <c r="E84" s="477"/>
      <c r="F84" s="477"/>
      <c r="G84" s="477"/>
      <c r="H84" s="477"/>
      <c r="I84" s="477"/>
      <c r="J84" s="477"/>
      <c r="K84" s="477"/>
      <c r="L84" s="477"/>
      <c r="M84" s="477"/>
      <c r="N84" s="477"/>
      <c r="O84" s="477"/>
      <c r="P84" s="477"/>
      <c r="Q84" s="477"/>
      <c r="R84" s="477"/>
      <c r="S84" s="477"/>
    </row>
    <row r="85" spans="1:22" ht="10.5" customHeight="1" x14ac:dyDescent="0.2">
      <c r="B85" s="224"/>
      <c r="C85" s="224"/>
      <c r="D85" s="225"/>
      <c r="E85" s="225"/>
      <c r="F85" s="225"/>
      <c r="G85" s="225"/>
      <c r="H85" s="225"/>
      <c r="I85" s="225"/>
      <c r="J85" s="225"/>
      <c r="K85" s="225"/>
      <c r="L85" s="225"/>
      <c r="M85" s="225"/>
      <c r="N85" s="226"/>
      <c r="O85" s="225"/>
      <c r="P85" s="225"/>
      <c r="Q85" s="225"/>
    </row>
    <row r="86" spans="1:22" s="85" customFormat="1" x14ac:dyDescent="0.2">
      <c r="B86" s="227" t="s">
        <v>23</v>
      </c>
      <c r="C86" s="227"/>
    </row>
    <row r="87" spans="1:22" s="85" customFormat="1" x14ac:dyDescent="0.2">
      <c r="B87" s="85" t="s">
        <v>113</v>
      </c>
      <c r="P87" s="204"/>
      <c r="Q87" s="204"/>
    </row>
    <row r="88" spans="1:22" s="85" customFormat="1" x14ac:dyDescent="0.2">
      <c r="B88" s="85" t="s">
        <v>114</v>
      </c>
      <c r="P88" s="204"/>
      <c r="Q88" s="204"/>
    </row>
    <row r="89" spans="1:22" s="85" customFormat="1" x14ac:dyDescent="0.2">
      <c r="B89" s="85" t="s">
        <v>195</v>
      </c>
      <c r="P89" s="204"/>
      <c r="Q89" s="204"/>
    </row>
    <row r="90" spans="1:22" x14ac:dyDescent="0.2">
      <c r="B90" s="85" t="s">
        <v>283</v>
      </c>
      <c r="C90" s="85"/>
    </row>
    <row r="91" spans="1:22" x14ac:dyDescent="0.2">
      <c r="B91" s="53" t="s">
        <v>278</v>
      </c>
    </row>
    <row r="92" spans="1:22" x14ac:dyDescent="0.2">
      <c r="B92" s="53" t="s">
        <v>284</v>
      </c>
    </row>
  </sheetData>
  <sortState ref="B79:T81">
    <sortCondition ref="B79"/>
  </sortState>
  <mergeCells count="12">
    <mergeCell ref="B1:T1"/>
    <mergeCell ref="Q6:Q7"/>
    <mergeCell ref="T6:T7"/>
    <mergeCell ref="B6:B7"/>
    <mergeCell ref="D6:O6"/>
    <mergeCell ref="P6:P7"/>
    <mergeCell ref="R6:R7"/>
    <mergeCell ref="S6:S7"/>
    <mergeCell ref="B4:T4"/>
    <mergeCell ref="B3:T3"/>
    <mergeCell ref="B2:T2"/>
    <mergeCell ref="C6:C7"/>
  </mergeCells>
  <printOptions horizontalCentered="1"/>
  <pageMargins left="0.2" right="0.2" top="0.2" bottom="0.45" header="0" footer="0.2"/>
  <pageSetup scale="43" orientation="landscape" cellComments="asDisplayed" r:id="rId1"/>
  <headerFooter alignWithMargins="0">
    <oddFooter>&amp;L&amp;"-,Bold"&amp;F&amp;C&amp;"-,Bold"- PUBLIC -</oddFooter>
  </headerFooter>
  <ignoredErrors>
    <ignoredError sqref="T22:T23 T27:T28 T15:T16 T71:T72 T32:T33 T37:T38 T42:T43 T49:T50 T53:T54 T75:T76 P45:P80 P9:P24 P27:P44" formulaRange="1"/>
    <ignoredError sqref="T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90"/>
  <sheetViews>
    <sheetView showGridLines="0" zoomScale="80" zoomScaleNormal="80" zoomScaleSheetLayoutView="80" workbookViewId="0"/>
  </sheetViews>
  <sheetFormatPr defaultColWidth="9.33203125" defaultRowHeight="12.75" x14ac:dyDescent="0.2"/>
  <cols>
    <col min="1" max="1" width="1.6640625" style="380" customWidth="1"/>
    <col min="2" max="2" width="66.1640625" style="380" customWidth="1"/>
    <col min="3" max="3" width="15.5" style="380" bestFit="1" customWidth="1"/>
    <col min="4" max="9" width="16" style="380" customWidth="1"/>
    <col min="10" max="13" width="14.83203125" style="380" customWidth="1"/>
    <col min="14" max="14" width="14.83203125" style="85" customWidth="1"/>
    <col min="15" max="15" width="14.83203125" style="380" customWidth="1"/>
    <col min="16" max="17" width="16" style="380" customWidth="1"/>
    <col min="18" max="18" width="4" style="380" customWidth="1"/>
    <col min="19" max="19" width="11.5" style="380" customWidth="1"/>
    <col min="20" max="20" width="15.5" style="380" customWidth="1"/>
    <col min="21" max="21" width="11.5" style="380" customWidth="1"/>
    <col min="22" max="22" width="10.83203125" style="380" customWidth="1"/>
    <col min="23" max="16384" width="9.33203125" style="380"/>
  </cols>
  <sheetData>
    <row r="1" spans="1:19" x14ac:dyDescent="0.2">
      <c r="B1" s="624" t="s">
        <v>214</v>
      </c>
      <c r="C1" s="624"/>
      <c r="D1" s="624"/>
      <c r="E1" s="624"/>
      <c r="F1" s="624"/>
      <c r="G1" s="624"/>
      <c r="H1" s="624"/>
      <c r="I1" s="624"/>
      <c r="J1" s="624"/>
      <c r="K1" s="624"/>
      <c r="L1" s="624"/>
      <c r="M1" s="624"/>
      <c r="N1" s="624"/>
      <c r="O1" s="624"/>
      <c r="P1" s="624"/>
      <c r="Q1" s="624"/>
      <c r="R1" s="376"/>
    </row>
    <row r="2" spans="1:19" x14ac:dyDescent="0.2">
      <c r="B2" s="624" t="s">
        <v>161</v>
      </c>
      <c r="C2" s="624"/>
      <c r="D2" s="624"/>
      <c r="E2" s="624"/>
      <c r="F2" s="624"/>
      <c r="G2" s="624"/>
      <c r="H2" s="624"/>
      <c r="I2" s="624"/>
      <c r="J2" s="624"/>
      <c r="K2" s="624"/>
      <c r="L2" s="624"/>
      <c r="M2" s="624"/>
      <c r="N2" s="624"/>
      <c r="O2" s="624"/>
      <c r="P2" s="624"/>
      <c r="Q2" s="624"/>
      <c r="R2" s="376"/>
    </row>
    <row r="3" spans="1:19" x14ac:dyDescent="0.2">
      <c r="B3" s="624" t="s">
        <v>213</v>
      </c>
      <c r="C3" s="624"/>
      <c r="D3" s="624"/>
      <c r="E3" s="624"/>
      <c r="F3" s="624"/>
      <c r="G3" s="624"/>
      <c r="H3" s="624"/>
      <c r="I3" s="624"/>
      <c r="J3" s="624"/>
      <c r="K3" s="624"/>
      <c r="L3" s="624"/>
      <c r="M3" s="624"/>
      <c r="N3" s="624"/>
      <c r="O3" s="624"/>
      <c r="P3" s="624"/>
      <c r="Q3" s="624"/>
      <c r="R3" s="376"/>
    </row>
    <row r="4" spans="1:19" x14ac:dyDescent="0.2">
      <c r="B4" s="624" t="s">
        <v>242</v>
      </c>
      <c r="C4" s="624"/>
      <c r="D4" s="624"/>
      <c r="E4" s="624"/>
      <c r="F4" s="624"/>
      <c r="G4" s="624"/>
      <c r="H4" s="624"/>
      <c r="I4" s="624"/>
      <c r="J4" s="624"/>
      <c r="K4" s="624"/>
      <c r="L4" s="624"/>
      <c r="M4" s="624"/>
      <c r="N4" s="624"/>
      <c r="O4" s="624"/>
      <c r="P4" s="624"/>
      <c r="Q4" s="624"/>
      <c r="R4" s="376"/>
    </row>
    <row r="5" spans="1:19" s="197" customFormat="1" x14ac:dyDescent="0.15">
      <c r="B5" s="195" t="s">
        <v>63</v>
      </c>
      <c r="C5" s="195"/>
      <c r="D5" s="196"/>
      <c r="E5" s="196"/>
      <c r="F5" s="196"/>
      <c r="G5" s="196"/>
      <c r="H5" s="196"/>
      <c r="I5" s="196"/>
      <c r="J5" s="196"/>
      <c r="K5" s="196"/>
      <c r="L5" s="196"/>
      <c r="M5" s="196"/>
      <c r="N5" s="196"/>
      <c r="O5" s="196"/>
    </row>
    <row r="6" spans="1:19" s="85" customFormat="1" ht="18" x14ac:dyDescent="0.25">
      <c r="B6" s="629" t="s">
        <v>64</v>
      </c>
      <c r="C6" s="634" t="s">
        <v>292</v>
      </c>
      <c r="D6" s="631" t="s">
        <v>305</v>
      </c>
      <c r="E6" s="631"/>
      <c r="F6" s="631"/>
      <c r="G6" s="631"/>
      <c r="H6" s="631"/>
      <c r="I6" s="631"/>
      <c r="J6" s="631"/>
      <c r="K6" s="631"/>
      <c r="L6" s="631"/>
      <c r="M6" s="631"/>
      <c r="N6" s="631"/>
      <c r="O6" s="631"/>
      <c r="P6" s="632" t="s">
        <v>293</v>
      </c>
      <c r="Q6" s="625" t="s">
        <v>243</v>
      </c>
    </row>
    <row r="7" spans="1:19" s="85" customFormat="1" ht="27" customHeight="1" x14ac:dyDescent="0.2">
      <c r="B7" s="630"/>
      <c r="C7" s="635"/>
      <c r="D7" s="198" t="s">
        <v>1</v>
      </c>
      <c r="E7" s="156" t="s">
        <v>2</v>
      </c>
      <c r="F7" s="156" t="s">
        <v>3</v>
      </c>
      <c r="G7" s="156" t="s">
        <v>4</v>
      </c>
      <c r="H7" s="156" t="s">
        <v>5</v>
      </c>
      <c r="I7" s="156" t="s">
        <v>6</v>
      </c>
      <c r="J7" s="156" t="s">
        <v>17</v>
      </c>
      <c r="K7" s="156" t="s">
        <v>18</v>
      </c>
      <c r="L7" s="156" t="s">
        <v>19</v>
      </c>
      <c r="M7" s="156" t="s">
        <v>20</v>
      </c>
      <c r="N7" s="156" t="s">
        <v>21</v>
      </c>
      <c r="O7" s="533" t="s">
        <v>22</v>
      </c>
      <c r="P7" s="633"/>
      <c r="Q7" s="626"/>
    </row>
    <row r="8" spans="1:19" s="85" customFormat="1" x14ac:dyDescent="0.2">
      <c r="B8" s="200" t="s">
        <v>210</v>
      </c>
      <c r="C8" s="200"/>
      <c r="D8" s="434"/>
      <c r="E8" s="434"/>
      <c r="F8" s="434"/>
      <c r="G8" s="434"/>
      <c r="H8" s="434"/>
      <c r="I8" s="434"/>
      <c r="J8" s="434"/>
      <c r="K8" s="434"/>
      <c r="L8" s="434"/>
      <c r="M8" s="434"/>
      <c r="N8" s="434"/>
      <c r="O8" s="434"/>
      <c r="P8" s="414"/>
      <c r="Q8" s="414" t="s">
        <v>34</v>
      </c>
    </row>
    <row r="9" spans="1:19" s="85" customFormat="1" x14ac:dyDescent="0.2">
      <c r="A9" s="143"/>
      <c r="B9" s="203" t="s">
        <v>176</v>
      </c>
      <c r="C9" s="205">
        <v>9258.17</v>
      </c>
      <c r="D9" s="477">
        <v>219.02</v>
      </c>
      <c r="E9" s="477">
        <v>-3560.9799999999977</v>
      </c>
      <c r="F9" s="477">
        <v>294.19</v>
      </c>
      <c r="G9" s="477">
        <v>13.01</v>
      </c>
      <c r="H9" s="477">
        <v>3.05</v>
      </c>
      <c r="I9" s="477"/>
      <c r="J9" s="477"/>
      <c r="K9" s="477"/>
      <c r="L9" s="477"/>
      <c r="M9" s="477"/>
      <c r="N9" s="477"/>
      <c r="O9" s="477"/>
      <c r="P9" s="205">
        <f>SUM(D9:O9)</f>
        <v>-3031.7099999999973</v>
      </c>
      <c r="Q9" s="435">
        <f>P9+C9</f>
        <v>6226.4600000000028</v>
      </c>
    </row>
    <row r="10" spans="1:19" s="85" customFormat="1" x14ac:dyDescent="0.2">
      <c r="A10" s="143"/>
      <c r="B10" s="203" t="s">
        <v>67</v>
      </c>
      <c r="C10" s="205">
        <v>22426.829999999994</v>
      </c>
      <c r="D10" s="477">
        <v>10236.969999999999</v>
      </c>
      <c r="E10" s="477">
        <v>6580.12</v>
      </c>
      <c r="F10" s="477">
        <v>6962.3899999999994</v>
      </c>
      <c r="G10" s="477">
        <v>6194</v>
      </c>
      <c r="H10" s="477">
        <v>6467.14</v>
      </c>
      <c r="I10" s="477"/>
      <c r="J10" s="477"/>
      <c r="K10" s="477"/>
      <c r="L10" s="477"/>
      <c r="M10" s="477"/>
      <c r="N10" s="477"/>
      <c r="O10" s="477"/>
      <c r="P10" s="205">
        <f>SUM(D10:O10)</f>
        <v>36440.620000000003</v>
      </c>
      <c r="Q10" s="435">
        <f>P10+C10</f>
        <v>58867.45</v>
      </c>
    </row>
    <row r="11" spans="1:19" s="85" customFormat="1" x14ac:dyDescent="0.2">
      <c r="A11" s="143"/>
      <c r="B11" s="203" t="s">
        <v>68</v>
      </c>
      <c r="C11" s="205">
        <v>-25.460000000000008</v>
      </c>
      <c r="D11" s="477">
        <v>5.97</v>
      </c>
      <c r="E11" s="477">
        <v>6.71</v>
      </c>
      <c r="F11" s="477">
        <v>7.68</v>
      </c>
      <c r="G11" s="477">
        <v>0.36</v>
      </c>
      <c r="H11" s="477">
        <v>-0.01</v>
      </c>
      <c r="I11" s="477"/>
      <c r="J11" s="477"/>
      <c r="K11" s="477"/>
      <c r="L11" s="477"/>
      <c r="M11" s="477"/>
      <c r="N11" s="477"/>
      <c r="O11" s="477"/>
      <c r="P11" s="205">
        <f>SUM(D11:O11)</f>
        <v>20.709999999999997</v>
      </c>
      <c r="Q11" s="435">
        <f>P11+C11</f>
        <v>-4.7500000000000107</v>
      </c>
    </row>
    <row r="12" spans="1:19" s="85" customFormat="1" ht="12.75" customHeight="1" x14ac:dyDescent="0.2">
      <c r="A12" s="143"/>
      <c r="B12" s="203" t="s">
        <v>69</v>
      </c>
      <c r="C12" s="205">
        <v>996.4699999999998</v>
      </c>
      <c r="D12" s="477">
        <v>104.24000000000001</v>
      </c>
      <c r="E12" s="477">
        <v>43.69</v>
      </c>
      <c r="F12" s="477">
        <v>53.9</v>
      </c>
      <c r="G12" s="477">
        <v>1.97</v>
      </c>
      <c r="H12" s="477">
        <v>0.55000000000000004</v>
      </c>
      <c r="I12" s="477"/>
      <c r="J12" s="477"/>
      <c r="K12" s="477"/>
      <c r="L12" s="477"/>
      <c r="M12" s="477"/>
      <c r="N12" s="477"/>
      <c r="O12" s="477"/>
      <c r="P12" s="205">
        <f>SUM(D12:O12)</f>
        <v>204.35000000000002</v>
      </c>
      <c r="Q12" s="435">
        <f>P12+C12</f>
        <v>1200.8199999999997</v>
      </c>
    </row>
    <row r="13" spans="1:19" s="85" customFormat="1" x14ac:dyDescent="0.2">
      <c r="A13" s="143"/>
      <c r="B13" s="203" t="s">
        <v>70</v>
      </c>
      <c r="C13" s="205">
        <v>0</v>
      </c>
      <c r="D13" s="477">
        <v>0</v>
      </c>
      <c r="E13" s="477">
        <v>0</v>
      </c>
      <c r="F13" s="477">
        <v>0</v>
      </c>
      <c r="G13" s="477">
        <v>0</v>
      </c>
      <c r="H13" s="477">
        <v>0</v>
      </c>
      <c r="I13" s="477"/>
      <c r="J13" s="477"/>
      <c r="K13" s="477"/>
      <c r="L13" s="477"/>
      <c r="M13" s="477"/>
      <c r="N13" s="477"/>
      <c r="O13" s="477"/>
      <c r="P13" s="205">
        <f>SUM(D13:O13)</f>
        <v>0</v>
      </c>
      <c r="Q13" s="435">
        <f>P13+C13</f>
        <v>0</v>
      </c>
    </row>
    <row r="14" spans="1:19" s="85" customFormat="1" x14ac:dyDescent="0.2">
      <c r="A14" s="143"/>
      <c r="B14" s="149" t="s">
        <v>71</v>
      </c>
      <c r="C14" s="437">
        <v>32656.009999999995</v>
      </c>
      <c r="D14" s="437">
        <f>SUM(D9:D13)</f>
        <v>10566.199999999999</v>
      </c>
      <c r="E14" s="437">
        <f t="shared" ref="E14:O14" si="0">SUM(E9:E13)</f>
        <v>3069.5400000000022</v>
      </c>
      <c r="F14" s="437">
        <f t="shared" si="0"/>
        <v>7318.1599999999989</v>
      </c>
      <c r="G14" s="437">
        <f t="shared" si="0"/>
        <v>6209.34</v>
      </c>
      <c r="H14" s="437">
        <f t="shared" si="0"/>
        <v>6470.7300000000005</v>
      </c>
      <c r="I14" s="437">
        <f t="shared" si="0"/>
        <v>0</v>
      </c>
      <c r="J14" s="437">
        <f t="shared" si="0"/>
        <v>0</v>
      </c>
      <c r="K14" s="437">
        <f t="shared" si="0"/>
        <v>0</v>
      </c>
      <c r="L14" s="437">
        <f t="shared" si="0"/>
        <v>0</v>
      </c>
      <c r="M14" s="437">
        <f t="shared" si="0"/>
        <v>0</v>
      </c>
      <c r="N14" s="437">
        <f t="shared" si="0"/>
        <v>0</v>
      </c>
      <c r="O14" s="437">
        <f t="shared" si="0"/>
        <v>0</v>
      </c>
      <c r="P14" s="437">
        <f>SUM(P9:P13)</f>
        <v>33633.97</v>
      </c>
      <c r="Q14" s="437">
        <f>SUM(Q9:Q13)</f>
        <v>66289.98000000001</v>
      </c>
      <c r="S14" s="477"/>
    </row>
    <row r="15" spans="1:19" x14ac:dyDescent="0.2">
      <c r="A15" s="143"/>
      <c r="C15" s="194"/>
      <c r="N15" s="380"/>
      <c r="P15" s="194"/>
    </row>
    <row r="16" spans="1:19" x14ac:dyDescent="0.2">
      <c r="A16" s="143"/>
      <c r="B16" s="200" t="s">
        <v>209</v>
      </c>
      <c r="C16" s="211"/>
      <c r="D16" s="438"/>
      <c r="E16" s="438"/>
      <c r="F16" s="438"/>
      <c r="G16" s="438"/>
      <c r="H16" s="438"/>
      <c r="I16" s="438"/>
      <c r="J16" s="438"/>
      <c r="K16" s="438"/>
      <c r="L16" s="438"/>
      <c r="M16" s="438"/>
      <c r="N16" s="438"/>
      <c r="O16" s="438"/>
      <c r="P16" s="211"/>
      <c r="Q16" s="211"/>
    </row>
    <row r="17" spans="1:19" s="85" customFormat="1" x14ac:dyDescent="0.2">
      <c r="A17" s="143"/>
      <c r="B17" s="203" t="s">
        <v>75</v>
      </c>
      <c r="C17" s="205">
        <v>469471.66000000032</v>
      </c>
      <c r="D17" s="477">
        <v>8973.5399999999991</v>
      </c>
      <c r="E17" s="477">
        <v>-1412.08</v>
      </c>
      <c r="F17" s="477">
        <v>-3933.04</v>
      </c>
      <c r="G17" s="477">
        <v>55301.25</v>
      </c>
      <c r="H17" s="477">
        <v>47817.869999999995</v>
      </c>
      <c r="I17" s="477"/>
      <c r="J17" s="477"/>
      <c r="K17" s="477"/>
      <c r="L17" s="477"/>
      <c r="M17" s="477"/>
      <c r="N17" s="477"/>
      <c r="O17" s="477"/>
      <c r="P17" s="205">
        <f t="shared" ref="P17:P20" si="1">SUM(D17:O17)</f>
        <v>106747.54</v>
      </c>
      <c r="Q17" s="435">
        <f>P17+C17</f>
        <v>576219.2000000003</v>
      </c>
    </row>
    <row r="18" spans="1:19" x14ac:dyDescent="0.2">
      <c r="A18" s="143"/>
      <c r="B18" s="203" t="s">
        <v>73</v>
      </c>
      <c r="C18" s="205">
        <v>-2900.6699999999996</v>
      </c>
      <c r="D18" s="477">
        <v>142.03</v>
      </c>
      <c r="E18" s="477">
        <v>158.83000000000001</v>
      </c>
      <c r="F18" s="477">
        <v>195.92000000000002</v>
      </c>
      <c r="G18" s="477">
        <v>8</v>
      </c>
      <c r="H18" s="477">
        <v>1.9800000000000002</v>
      </c>
      <c r="I18" s="477"/>
      <c r="J18" s="477"/>
      <c r="K18" s="477"/>
      <c r="L18" s="477"/>
      <c r="M18" s="477"/>
      <c r="N18" s="477"/>
      <c r="O18" s="477"/>
      <c r="P18" s="205">
        <f t="shared" si="1"/>
        <v>506.76000000000005</v>
      </c>
      <c r="Q18" s="435">
        <f>P18+C18</f>
        <v>-2393.9099999999994</v>
      </c>
    </row>
    <row r="19" spans="1:19" x14ac:dyDescent="0.2">
      <c r="A19" s="143"/>
      <c r="B19" s="203" t="s">
        <v>74</v>
      </c>
      <c r="C19" s="205">
        <v>-3924.9300000000003</v>
      </c>
      <c r="D19" s="477">
        <v>286.75</v>
      </c>
      <c r="E19" s="477">
        <v>320.69</v>
      </c>
      <c r="F19" s="477">
        <v>378.57</v>
      </c>
      <c r="G19" s="477">
        <v>16.189999999999998</v>
      </c>
      <c r="H19" s="477">
        <v>3.9899999999999998</v>
      </c>
      <c r="I19" s="477"/>
      <c r="J19" s="477"/>
      <c r="K19" s="477"/>
      <c r="L19" s="477"/>
      <c r="M19" s="477"/>
      <c r="N19" s="477"/>
      <c r="O19" s="477"/>
      <c r="P19" s="205">
        <f t="shared" si="1"/>
        <v>1006.19</v>
      </c>
      <c r="Q19" s="435">
        <f>P19+C19</f>
        <v>-2918.7400000000002</v>
      </c>
    </row>
    <row r="20" spans="1:19" ht="13.5" customHeight="1" x14ac:dyDescent="0.2">
      <c r="A20" s="143"/>
      <c r="B20" s="203" t="s">
        <v>251</v>
      </c>
      <c r="C20" s="205">
        <v>-220613.69999999992</v>
      </c>
      <c r="D20" s="477">
        <v>132.23000000000002</v>
      </c>
      <c r="E20" s="477">
        <v>1324.02</v>
      </c>
      <c r="F20" s="477">
        <v>368.1</v>
      </c>
      <c r="G20" s="477">
        <v>181538.66999999998</v>
      </c>
      <c r="H20" s="477">
        <v>8.82</v>
      </c>
      <c r="I20" s="477"/>
      <c r="J20" s="477"/>
      <c r="K20" s="477"/>
      <c r="L20" s="477"/>
      <c r="M20" s="477"/>
      <c r="N20" s="477"/>
      <c r="O20" s="477"/>
      <c r="P20" s="205">
        <f t="shared" si="1"/>
        <v>183371.84</v>
      </c>
      <c r="Q20" s="435">
        <f>P20+C20</f>
        <v>-37241.859999999928</v>
      </c>
    </row>
    <row r="21" spans="1:19" s="85" customFormat="1" x14ac:dyDescent="0.2">
      <c r="A21" s="143"/>
      <c r="B21" s="149" t="s">
        <v>76</v>
      </c>
      <c r="C21" s="437">
        <v>242032.36000000042</v>
      </c>
      <c r="D21" s="437">
        <f t="shared" ref="D21:Q21" si="2">SUM(D17:D20)</f>
        <v>9534.5499999999993</v>
      </c>
      <c r="E21" s="437">
        <f t="shared" si="2"/>
        <v>391.46000000000004</v>
      </c>
      <c r="F21" s="437">
        <f t="shared" si="2"/>
        <v>-2990.45</v>
      </c>
      <c r="G21" s="437">
        <f t="shared" si="2"/>
        <v>236864.11</v>
      </c>
      <c r="H21" s="437">
        <f t="shared" si="2"/>
        <v>47832.659999999996</v>
      </c>
      <c r="I21" s="437">
        <f t="shared" si="2"/>
        <v>0</v>
      </c>
      <c r="J21" s="437">
        <f t="shared" si="2"/>
        <v>0</v>
      </c>
      <c r="K21" s="437">
        <f t="shared" si="2"/>
        <v>0</v>
      </c>
      <c r="L21" s="437">
        <f t="shared" si="2"/>
        <v>0</v>
      </c>
      <c r="M21" s="437">
        <f t="shared" si="2"/>
        <v>0</v>
      </c>
      <c r="N21" s="437">
        <f t="shared" si="2"/>
        <v>0</v>
      </c>
      <c r="O21" s="437">
        <f t="shared" si="2"/>
        <v>0</v>
      </c>
      <c r="P21" s="437">
        <f t="shared" si="2"/>
        <v>291632.32999999996</v>
      </c>
      <c r="Q21" s="437">
        <f t="shared" si="2"/>
        <v>533664.69000000041</v>
      </c>
      <c r="S21" s="477"/>
    </row>
    <row r="22" spans="1:19" s="85" customFormat="1" x14ac:dyDescent="0.2">
      <c r="A22" s="143"/>
      <c r="B22" s="61"/>
      <c r="C22" s="477"/>
      <c r="D22" s="477"/>
      <c r="E22" s="477"/>
      <c r="F22" s="477"/>
      <c r="G22" s="477"/>
      <c r="H22" s="477"/>
      <c r="I22" s="477"/>
      <c r="J22" s="477"/>
      <c r="K22" s="477"/>
      <c r="L22" s="477"/>
      <c r="M22" s="477"/>
      <c r="N22" s="477"/>
      <c r="O22" s="477"/>
      <c r="P22" s="477"/>
      <c r="Q22" s="477"/>
    </row>
    <row r="23" spans="1:19" s="85" customFormat="1" x14ac:dyDescent="0.2">
      <c r="A23" s="143"/>
      <c r="B23" s="200" t="s">
        <v>208</v>
      </c>
      <c r="C23" s="434"/>
      <c r="D23" s="434"/>
      <c r="E23" s="434"/>
      <c r="F23" s="434"/>
      <c r="G23" s="434"/>
      <c r="H23" s="434"/>
      <c r="I23" s="434"/>
      <c r="J23" s="434"/>
      <c r="K23" s="434"/>
      <c r="L23" s="434"/>
      <c r="M23" s="434"/>
      <c r="N23" s="434"/>
      <c r="O23" s="434"/>
      <c r="P23" s="434"/>
      <c r="Q23" s="434"/>
    </row>
    <row r="24" spans="1:19" s="85" customFormat="1" ht="12.75" customHeight="1" x14ac:dyDescent="0.2">
      <c r="A24" s="143"/>
      <c r="B24" s="203" t="s">
        <v>250</v>
      </c>
      <c r="C24" s="205">
        <v>32336.780000000002</v>
      </c>
      <c r="D24" s="477">
        <v>197.24</v>
      </c>
      <c r="E24" s="477">
        <v>220.57000000000002</v>
      </c>
      <c r="F24" s="477">
        <v>269.18</v>
      </c>
      <c r="G24" s="477">
        <v>11.139999999999999</v>
      </c>
      <c r="H24" s="477">
        <v>-0.39</v>
      </c>
      <c r="I24" s="477"/>
      <c r="J24" s="477"/>
      <c r="K24" s="477"/>
      <c r="L24" s="477"/>
      <c r="M24" s="477"/>
      <c r="N24" s="477"/>
      <c r="O24" s="477"/>
      <c r="P24" s="205">
        <f>SUM(D24:O24)</f>
        <v>697.74</v>
      </c>
      <c r="Q24" s="435">
        <f>P24+C24</f>
        <v>33034.520000000004</v>
      </c>
    </row>
    <row r="25" spans="1:19" s="85" customFormat="1" x14ac:dyDescent="0.2">
      <c r="A25" s="143"/>
      <c r="B25" s="149" t="s">
        <v>78</v>
      </c>
      <c r="C25" s="437">
        <v>32336.780000000002</v>
      </c>
      <c r="D25" s="437">
        <f>SUM(D24)</f>
        <v>197.24</v>
      </c>
      <c r="E25" s="437">
        <f t="shared" ref="E25:Q25" si="3">SUM(E24)</f>
        <v>220.57000000000002</v>
      </c>
      <c r="F25" s="437">
        <f t="shared" si="3"/>
        <v>269.18</v>
      </c>
      <c r="G25" s="437">
        <f t="shared" si="3"/>
        <v>11.139999999999999</v>
      </c>
      <c r="H25" s="437">
        <f t="shared" si="3"/>
        <v>-0.39</v>
      </c>
      <c r="I25" s="437">
        <f t="shared" si="3"/>
        <v>0</v>
      </c>
      <c r="J25" s="437">
        <f t="shared" si="3"/>
        <v>0</v>
      </c>
      <c r="K25" s="437">
        <f t="shared" si="3"/>
        <v>0</v>
      </c>
      <c r="L25" s="437">
        <f t="shared" si="3"/>
        <v>0</v>
      </c>
      <c r="M25" s="437">
        <f t="shared" si="3"/>
        <v>0</v>
      </c>
      <c r="N25" s="437">
        <f t="shared" si="3"/>
        <v>0</v>
      </c>
      <c r="O25" s="437">
        <f t="shared" si="3"/>
        <v>0</v>
      </c>
      <c r="P25" s="437">
        <f t="shared" si="3"/>
        <v>697.74</v>
      </c>
      <c r="Q25" s="437">
        <f t="shared" si="3"/>
        <v>33034.520000000004</v>
      </c>
      <c r="S25" s="477"/>
    </row>
    <row r="26" spans="1:19" s="85" customFormat="1" x14ac:dyDescent="0.2">
      <c r="A26" s="143"/>
      <c r="B26" s="203"/>
      <c r="C26" s="477"/>
      <c r="D26" s="477"/>
      <c r="E26" s="477"/>
      <c r="F26" s="477"/>
      <c r="G26" s="477"/>
      <c r="H26" s="477"/>
      <c r="I26" s="477"/>
      <c r="J26" s="477"/>
      <c r="K26" s="477"/>
      <c r="L26" s="477"/>
      <c r="M26" s="477"/>
      <c r="N26" s="477"/>
      <c r="O26" s="477"/>
      <c r="P26" s="477"/>
      <c r="Q26" s="477"/>
    </row>
    <row r="27" spans="1:19" x14ac:dyDescent="0.2">
      <c r="A27" s="143"/>
      <c r="B27" s="200" t="s">
        <v>206</v>
      </c>
      <c r="C27" s="438"/>
      <c r="D27" s="438"/>
      <c r="E27" s="438"/>
      <c r="F27" s="438"/>
      <c r="G27" s="438"/>
      <c r="H27" s="438"/>
      <c r="I27" s="438"/>
      <c r="J27" s="438"/>
      <c r="K27" s="438"/>
      <c r="L27" s="438"/>
      <c r="M27" s="438"/>
      <c r="N27" s="438"/>
      <c r="O27" s="438"/>
      <c r="P27" s="438"/>
      <c r="Q27" s="438"/>
    </row>
    <row r="28" spans="1:19" s="85" customFormat="1" x14ac:dyDescent="0.2">
      <c r="A28" s="143"/>
      <c r="B28" s="203" t="s">
        <v>249</v>
      </c>
      <c r="C28" s="205">
        <v>926067.05000000342</v>
      </c>
      <c r="D28" s="477">
        <v>105519.50999999998</v>
      </c>
      <c r="E28" s="477">
        <v>9601.7800000000007</v>
      </c>
      <c r="F28" s="477">
        <v>1128729.26</v>
      </c>
      <c r="G28" s="477">
        <v>45695.740000000005</v>
      </c>
      <c r="H28" s="477">
        <v>52442.64</v>
      </c>
      <c r="I28" s="477"/>
      <c r="J28" s="477"/>
      <c r="K28" s="477"/>
      <c r="L28" s="477"/>
      <c r="M28" s="477"/>
      <c r="N28" s="477"/>
      <c r="O28" s="477"/>
      <c r="P28" s="205">
        <f>SUM(D28:O28)</f>
        <v>1341988.93</v>
      </c>
      <c r="Q28" s="435">
        <f>P28+C28</f>
        <v>2268055.9800000032</v>
      </c>
    </row>
    <row r="29" spans="1:19" s="85" customFormat="1" x14ac:dyDescent="0.2">
      <c r="A29" s="143"/>
      <c r="B29" s="203" t="s">
        <v>248</v>
      </c>
      <c r="C29" s="205">
        <v>792649.53000000061</v>
      </c>
      <c r="D29" s="477">
        <v>-115557.10999999999</v>
      </c>
      <c r="E29" s="477">
        <v>127233.49</v>
      </c>
      <c r="F29" s="477">
        <v>2297.59</v>
      </c>
      <c r="G29" s="477">
        <v>802.65</v>
      </c>
      <c r="H29" s="477">
        <v>2672.7600000000007</v>
      </c>
      <c r="I29" s="477"/>
      <c r="J29" s="477"/>
      <c r="K29" s="477"/>
      <c r="L29" s="477"/>
      <c r="M29" s="477"/>
      <c r="N29" s="477"/>
      <c r="O29" s="477"/>
      <c r="P29" s="205">
        <f>SUM(D29:O29)</f>
        <v>17449.380000000019</v>
      </c>
      <c r="Q29" s="435">
        <f>P29+C29</f>
        <v>810098.91000000061</v>
      </c>
    </row>
    <row r="30" spans="1:19" s="85" customFormat="1" x14ac:dyDescent="0.2">
      <c r="A30" s="143"/>
      <c r="B30" s="149" t="s">
        <v>80</v>
      </c>
      <c r="C30" s="437">
        <v>1718716.580000004</v>
      </c>
      <c r="D30" s="437">
        <f>SUM(D28:D29)</f>
        <v>-10037.600000000006</v>
      </c>
      <c r="E30" s="437">
        <f t="shared" ref="E30:Q30" si="4">SUM(E28:E29)</f>
        <v>136835.27000000002</v>
      </c>
      <c r="F30" s="437">
        <f t="shared" si="4"/>
        <v>1131026.8500000001</v>
      </c>
      <c r="G30" s="437">
        <f t="shared" si="4"/>
        <v>46498.390000000007</v>
      </c>
      <c r="H30" s="437">
        <f t="shared" si="4"/>
        <v>55115.4</v>
      </c>
      <c r="I30" s="437">
        <f t="shared" si="4"/>
        <v>0</v>
      </c>
      <c r="J30" s="437">
        <f t="shared" si="4"/>
        <v>0</v>
      </c>
      <c r="K30" s="437">
        <f t="shared" si="4"/>
        <v>0</v>
      </c>
      <c r="L30" s="437">
        <f t="shared" si="4"/>
        <v>0</v>
      </c>
      <c r="M30" s="437">
        <f t="shared" si="4"/>
        <v>0</v>
      </c>
      <c r="N30" s="437">
        <f t="shared" si="4"/>
        <v>0</v>
      </c>
      <c r="O30" s="437">
        <f t="shared" si="4"/>
        <v>0</v>
      </c>
      <c r="P30" s="437">
        <f>SUM(P28:P29)</f>
        <v>1359438.31</v>
      </c>
      <c r="Q30" s="437">
        <f t="shared" si="4"/>
        <v>3078154.8900000039</v>
      </c>
      <c r="S30" s="477"/>
    </row>
    <row r="31" spans="1:19" s="85" customFormat="1" x14ac:dyDescent="0.2">
      <c r="A31" s="143"/>
      <c r="B31" s="203"/>
      <c r="C31" s="477"/>
      <c r="D31" s="477"/>
      <c r="E31" s="477"/>
      <c r="F31" s="477"/>
      <c r="G31" s="477"/>
      <c r="H31" s="215"/>
      <c r="I31" s="477"/>
      <c r="J31" s="477"/>
      <c r="K31" s="477"/>
      <c r="L31" s="477"/>
      <c r="M31" s="477"/>
      <c r="N31" s="477"/>
      <c r="O31" s="477"/>
      <c r="P31" s="477"/>
      <c r="Q31" s="477"/>
    </row>
    <row r="32" spans="1:19" s="85" customFormat="1" x14ac:dyDescent="0.2">
      <c r="A32" s="143"/>
      <c r="B32" s="200" t="s">
        <v>207</v>
      </c>
      <c r="C32" s="434"/>
      <c r="D32" s="434"/>
      <c r="E32" s="434"/>
      <c r="F32" s="434"/>
      <c r="G32" s="434"/>
      <c r="H32" s="434"/>
      <c r="I32" s="434"/>
      <c r="J32" s="434"/>
      <c r="K32" s="434"/>
      <c r="L32" s="434"/>
      <c r="M32" s="434"/>
      <c r="N32" s="434"/>
      <c r="O32" s="434"/>
      <c r="P32" s="434"/>
      <c r="Q32" s="434"/>
    </row>
    <row r="33" spans="1:19" s="85" customFormat="1" x14ac:dyDescent="0.2">
      <c r="A33" s="143"/>
      <c r="B33" s="203" t="s">
        <v>82</v>
      </c>
      <c r="C33" s="205">
        <v>-22963.090000000004</v>
      </c>
      <c r="D33" s="477">
        <v>0</v>
      </c>
      <c r="E33" s="477">
        <v>0</v>
      </c>
      <c r="F33" s="477">
        <v>0</v>
      </c>
      <c r="G33" s="477">
        <v>0</v>
      </c>
      <c r="H33" s="477">
        <v>0</v>
      </c>
      <c r="I33" s="477"/>
      <c r="J33" s="477"/>
      <c r="K33" s="477"/>
      <c r="L33" s="477"/>
      <c r="M33" s="477"/>
      <c r="N33" s="477"/>
      <c r="O33" s="477"/>
      <c r="P33" s="205">
        <f>SUM(D33:O33)</f>
        <v>0</v>
      </c>
      <c r="Q33" s="435">
        <f>P33+C33</f>
        <v>-22963.090000000004</v>
      </c>
    </row>
    <row r="34" spans="1:19" s="85" customFormat="1" x14ac:dyDescent="0.2">
      <c r="A34" s="143"/>
      <c r="B34" s="203" t="s">
        <v>83</v>
      </c>
      <c r="C34" s="205">
        <v>22081.849999999991</v>
      </c>
      <c r="D34" s="477">
        <v>-1.999999999998181E-2</v>
      </c>
      <c r="E34" s="477">
        <v>265.54000000000002</v>
      </c>
      <c r="F34" s="477">
        <v>263.85000000000002</v>
      </c>
      <c r="G34" s="477">
        <v>0</v>
      </c>
      <c r="H34" s="477">
        <v>0</v>
      </c>
      <c r="I34" s="477"/>
      <c r="J34" s="477"/>
      <c r="K34" s="477"/>
      <c r="L34" s="477"/>
      <c r="M34" s="477"/>
      <c r="N34" s="477"/>
      <c r="O34" s="477"/>
      <c r="P34" s="205">
        <f>SUM(D34:O34)</f>
        <v>529.37000000000012</v>
      </c>
      <c r="Q34" s="435">
        <f>P34+C34</f>
        <v>22611.21999999999</v>
      </c>
    </row>
    <row r="35" spans="1:19" s="85" customFormat="1" x14ac:dyDescent="0.2">
      <c r="A35" s="143"/>
      <c r="B35" s="149" t="s">
        <v>84</v>
      </c>
      <c r="C35" s="437">
        <v>-881.24000000001251</v>
      </c>
      <c r="D35" s="437">
        <f t="shared" ref="D35:Q35" si="5">SUM(D33:D34)</f>
        <v>-1.999999999998181E-2</v>
      </c>
      <c r="E35" s="437">
        <f t="shared" si="5"/>
        <v>265.54000000000002</v>
      </c>
      <c r="F35" s="437">
        <f t="shared" si="5"/>
        <v>263.85000000000002</v>
      </c>
      <c r="G35" s="437">
        <f t="shared" si="5"/>
        <v>0</v>
      </c>
      <c r="H35" s="437">
        <f t="shared" si="5"/>
        <v>0</v>
      </c>
      <c r="I35" s="437">
        <f t="shared" si="5"/>
        <v>0</v>
      </c>
      <c r="J35" s="437">
        <f t="shared" si="5"/>
        <v>0</v>
      </c>
      <c r="K35" s="437">
        <f t="shared" si="5"/>
        <v>0</v>
      </c>
      <c r="L35" s="437">
        <f t="shared" si="5"/>
        <v>0</v>
      </c>
      <c r="M35" s="437">
        <f t="shared" si="5"/>
        <v>0</v>
      </c>
      <c r="N35" s="437">
        <f t="shared" si="5"/>
        <v>0</v>
      </c>
      <c r="O35" s="437">
        <f t="shared" si="5"/>
        <v>0</v>
      </c>
      <c r="P35" s="437">
        <f t="shared" si="5"/>
        <v>529.37000000000012</v>
      </c>
      <c r="Q35" s="437">
        <f t="shared" si="5"/>
        <v>-351.87000000001353</v>
      </c>
      <c r="S35" s="477"/>
    </row>
    <row r="36" spans="1:19" s="85" customFormat="1" x14ac:dyDescent="0.2">
      <c r="A36" s="143"/>
      <c r="B36" s="203"/>
      <c r="C36" s="477"/>
      <c r="D36" s="477"/>
      <c r="E36" s="477"/>
      <c r="F36" s="477"/>
      <c r="G36" s="477"/>
      <c r="H36" s="477"/>
      <c r="I36" s="477"/>
      <c r="J36" s="477"/>
      <c r="K36" s="477"/>
      <c r="L36" s="477"/>
      <c r="M36" s="477"/>
      <c r="N36" s="477"/>
      <c r="O36" s="477"/>
      <c r="P36" s="477"/>
      <c r="Q36" s="477"/>
    </row>
    <row r="37" spans="1:19" s="85" customFormat="1" x14ac:dyDescent="0.2">
      <c r="A37" s="143"/>
      <c r="B37" s="200" t="s">
        <v>85</v>
      </c>
      <c r="C37" s="434"/>
      <c r="D37" s="434"/>
      <c r="E37" s="434"/>
      <c r="F37" s="434"/>
      <c r="G37" s="434"/>
      <c r="H37" s="434"/>
      <c r="I37" s="434"/>
      <c r="J37" s="434"/>
      <c r="K37" s="434"/>
      <c r="L37" s="434"/>
      <c r="M37" s="434"/>
      <c r="N37" s="434"/>
      <c r="O37" s="434"/>
      <c r="P37" s="434"/>
      <c r="Q37" s="434"/>
    </row>
    <row r="38" spans="1:19" s="85" customFormat="1" x14ac:dyDescent="0.2">
      <c r="A38" s="143"/>
      <c r="B38" s="203" t="s">
        <v>179</v>
      </c>
      <c r="C38" s="205">
        <v>0</v>
      </c>
      <c r="D38" s="477">
        <v>0</v>
      </c>
      <c r="E38" s="477">
        <v>0</v>
      </c>
      <c r="F38" s="477">
        <v>0</v>
      </c>
      <c r="G38" s="477">
        <v>557871.67000000004</v>
      </c>
      <c r="H38" s="477">
        <v>0</v>
      </c>
      <c r="I38" s="477"/>
      <c r="J38" s="477"/>
      <c r="K38" s="477"/>
      <c r="L38" s="477"/>
      <c r="M38" s="477"/>
      <c r="N38" s="477"/>
      <c r="O38" s="477"/>
      <c r="P38" s="205">
        <f>SUM(D38:O38)</f>
        <v>557871.67000000004</v>
      </c>
      <c r="Q38" s="435">
        <f>P38+C38</f>
        <v>557871.67000000004</v>
      </c>
    </row>
    <row r="39" spans="1:19" s="85" customFormat="1" x14ac:dyDescent="0.2">
      <c r="A39" s="143"/>
      <c r="B39" s="203" t="s">
        <v>178</v>
      </c>
      <c r="C39" s="205">
        <v>471807.21000000014</v>
      </c>
      <c r="D39" s="477">
        <v>-39233.970000000023</v>
      </c>
      <c r="E39" s="477">
        <v>252201.16</v>
      </c>
      <c r="F39" s="477">
        <v>168043.47</v>
      </c>
      <c r="G39" s="477">
        <v>516.14999999999986</v>
      </c>
      <c r="H39" s="477">
        <v>4.3</v>
      </c>
      <c r="I39" s="477"/>
      <c r="J39" s="477"/>
      <c r="K39" s="477"/>
      <c r="L39" s="477"/>
      <c r="M39" s="477"/>
      <c r="N39" s="477"/>
      <c r="O39" s="477"/>
      <c r="P39" s="205">
        <f>SUM(D39:O39)</f>
        <v>381531.11</v>
      </c>
      <c r="Q39" s="435">
        <f>P39+C39</f>
        <v>853338.32000000007</v>
      </c>
    </row>
    <row r="40" spans="1:19" s="85" customFormat="1" x14ac:dyDescent="0.2">
      <c r="A40" s="143"/>
      <c r="B40" s="149" t="s">
        <v>86</v>
      </c>
      <c r="C40" s="437">
        <v>471807.21000000014</v>
      </c>
      <c r="D40" s="437">
        <f t="shared" ref="D40:Q40" si="6">SUM(D38:D39)</f>
        <v>-39233.970000000023</v>
      </c>
      <c r="E40" s="437">
        <f t="shared" si="6"/>
        <v>252201.16</v>
      </c>
      <c r="F40" s="437">
        <f t="shared" si="6"/>
        <v>168043.47</v>
      </c>
      <c r="G40" s="437">
        <f t="shared" si="6"/>
        <v>558387.82000000007</v>
      </c>
      <c r="H40" s="437">
        <f t="shared" si="6"/>
        <v>4.3</v>
      </c>
      <c r="I40" s="437">
        <f t="shared" si="6"/>
        <v>0</v>
      </c>
      <c r="J40" s="437">
        <f t="shared" si="6"/>
        <v>0</v>
      </c>
      <c r="K40" s="437">
        <f t="shared" si="6"/>
        <v>0</v>
      </c>
      <c r="L40" s="437">
        <f t="shared" si="6"/>
        <v>0</v>
      </c>
      <c r="M40" s="437">
        <f t="shared" si="6"/>
        <v>0</v>
      </c>
      <c r="N40" s="437">
        <f t="shared" si="6"/>
        <v>0</v>
      </c>
      <c r="O40" s="437">
        <f t="shared" si="6"/>
        <v>0</v>
      </c>
      <c r="P40" s="437">
        <f t="shared" si="6"/>
        <v>939402.78</v>
      </c>
      <c r="Q40" s="437">
        <f t="shared" si="6"/>
        <v>1411209.9900000002</v>
      </c>
      <c r="S40" s="477"/>
    </row>
    <row r="41" spans="1:19" s="85" customFormat="1" x14ac:dyDescent="0.2">
      <c r="A41" s="143"/>
      <c r="B41" s="203"/>
      <c r="C41" s="477"/>
      <c r="D41" s="392"/>
      <c r="E41" s="392"/>
      <c r="F41" s="392"/>
      <c r="G41" s="392"/>
      <c r="H41" s="392"/>
      <c r="I41" s="392"/>
      <c r="J41" s="392"/>
      <c r="K41" s="392"/>
      <c r="L41" s="392"/>
      <c r="M41" s="392"/>
      <c r="N41" s="392"/>
      <c r="O41" s="392"/>
      <c r="P41" s="477"/>
      <c r="Q41" s="477"/>
    </row>
    <row r="42" spans="1:19" s="85" customFormat="1" x14ac:dyDescent="0.2">
      <c r="A42" s="143"/>
      <c r="B42" s="200" t="s">
        <v>87</v>
      </c>
      <c r="C42" s="434"/>
      <c r="D42" s="434"/>
      <c r="E42" s="434"/>
      <c r="F42" s="434"/>
      <c r="G42" s="434"/>
      <c r="H42" s="434"/>
      <c r="I42" s="434"/>
      <c r="J42" s="434"/>
      <c r="K42" s="434"/>
      <c r="L42" s="434"/>
      <c r="M42" s="434"/>
      <c r="N42" s="434"/>
      <c r="O42" s="434"/>
      <c r="P42" s="434"/>
      <c r="Q42" s="434"/>
    </row>
    <row r="43" spans="1:19" s="85" customFormat="1" x14ac:dyDescent="0.2">
      <c r="A43" s="143"/>
      <c r="B43" s="203" t="s">
        <v>88</v>
      </c>
      <c r="C43" s="205">
        <v>-1192.7999999999943</v>
      </c>
      <c r="D43" s="477">
        <v>9.5500000000000007</v>
      </c>
      <c r="E43" s="477">
        <v>9.93</v>
      </c>
      <c r="F43" s="477">
        <v>14.5</v>
      </c>
      <c r="G43" s="477">
        <v>-0.13</v>
      </c>
      <c r="H43" s="477">
        <v>0.6</v>
      </c>
      <c r="I43" s="477"/>
      <c r="J43" s="477"/>
      <c r="K43" s="477"/>
      <c r="L43" s="477"/>
      <c r="M43" s="477"/>
      <c r="N43" s="477"/>
      <c r="O43" s="477"/>
      <c r="P43" s="205">
        <f>SUM(D43:O43)</f>
        <v>34.450000000000003</v>
      </c>
      <c r="Q43" s="435">
        <f>P43+C43</f>
        <v>-1158.3499999999942</v>
      </c>
    </row>
    <row r="44" spans="1:19" s="85" customFormat="1" x14ac:dyDescent="0.2">
      <c r="A44" s="143"/>
      <c r="B44" s="203" t="s">
        <v>89</v>
      </c>
      <c r="C44" s="205">
        <v>1920.0400000000068</v>
      </c>
      <c r="D44" s="477">
        <v>0</v>
      </c>
      <c r="E44" s="477">
        <v>-316.86</v>
      </c>
      <c r="F44" s="477">
        <v>3.17</v>
      </c>
      <c r="G44" s="477">
        <v>0</v>
      </c>
      <c r="H44" s="477">
        <v>2.59</v>
      </c>
      <c r="I44" s="477"/>
      <c r="J44" s="477"/>
      <c r="K44" s="477"/>
      <c r="L44" s="477"/>
      <c r="M44" s="477"/>
      <c r="N44" s="477"/>
      <c r="O44" s="477"/>
      <c r="P44" s="205">
        <f>SUM(D44:O44)</f>
        <v>-311.10000000000002</v>
      </c>
      <c r="Q44" s="435">
        <f>P44+C44</f>
        <v>1608.9400000000069</v>
      </c>
    </row>
    <row r="45" spans="1:19" s="85" customFormat="1" x14ac:dyDescent="0.2">
      <c r="A45" s="143"/>
      <c r="B45" s="203" t="s">
        <v>90</v>
      </c>
      <c r="C45" s="205">
        <v>-595383.69999999995</v>
      </c>
      <c r="D45" s="477">
        <v>0</v>
      </c>
      <c r="E45" s="477">
        <v>-74680.590000000011</v>
      </c>
      <c r="F45" s="477">
        <v>0</v>
      </c>
      <c r="G45" s="477">
        <v>0</v>
      </c>
      <c r="H45" s="477">
        <v>0</v>
      </c>
      <c r="I45" s="477"/>
      <c r="J45" s="477"/>
      <c r="K45" s="477"/>
      <c r="L45" s="477"/>
      <c r="M45" s="477"/>
      <c r="N45" s="477"/>
      <c r="O45" s="477"/>
      <c r="P45" s="205">
        <f>SUM(D45:O45)</f>
        <v>-74680.590000000011</v>
      </c>
      <c r="Q45" s="435">
        <f>P45+C45</f>
        <v>-670064.28999999992</v>
      </c>
    </row>
    <row r="46" spans="1:19" s="85" customFormat="1" ht="12" customHeight="1" x14ac:dyDescent="0.2">
      <c r="A46" s="143"/>
      <c r="B46" s="203" t="s">
        <v>277</v>
      </c>
      <c r="C46" s="205">
        <v>5989806.5300000003</v>
      </c>
      <c r="D46" s="477">
        <v>-50381.64</v>
      </c>
      <c r="E46" s="477">
        <v>0</v>
      </c>
      <c r="F46" s="477">
        <v>0</v>
      </c>
      <c r="G46" s="477">
        <v>0</v>
      </c>
      <c r="H46" s="477">
        <v>1079</v>
      </c>
      <c r="I46" s="477"/>
      <c r="J46" s="477"/>
      <c r="K46" s="477"/>
      <c r="L46" s="477"/>
      <c r="M46" s="477"/>
      <c r="N46" s="477"/>
      <c r="O46" s="477"/>
      <c r="P46" s="205">
        <f>SUM(D46:O46)</f>
        <v>-49302.64</v>
      </c>
      <c r="Q46" s="435">
        <f>P46+C46</f>
        <v>5940503.8900000006</v>
      </c>
    </row>
    <row r="47" spans="1:19" s="85" customFormat="1" x14ac:dyDescent="0.2">
      <c r="A47" s="143"/>
      <c r="B47" s="149" t="s">
        <v>91</v>
      </c>
      <c r="C47" s="437">
        <v>5395150.0700000003</v>
      </c>
      <c r="D47" s="437">
        <f>SUM(D43:D46)</f>
        <v>-50372.09</v>
      </c>
      <c r="E47" s="437">
        <f t="shared" ref="E47:Q47" si="7">SUM(E43:E46)</f>
        <v>-74987.520000000004</v>
      </c>
      <c r="F47" s="437">
        <f t="shared" si="7"/>
        <v>17.670000000000002</v>
      </c>
      <c r="G47" s="437">
        <f t="shared" si="7"/>
        <v>-0.13</v>
      </c>
      <c r="H47" s="437">
        <f t="shared" si="7"/>
        <v>1082.19</v>
      </c>
      <c r="I47" s="437">
        <f t="shared" si="7"/>
        <v>0</v>
      </c>
      <c r="J47" s="437">
        <f t="shared" si="7"/>
        <v>0</v>
      </c>
      <c r="K47" s="437">
        <f t="shared" si="7"/>
        <v>0</v>
      </c>
      <c r="L47" s="437">
        <f t="shared" si="7"/>
        <v>0</v>
      </c>
      <c r="M47" s="437">
        <f>SUM(M43:M46)</f>
        <v>0</v>
      </c>
      <c r="N47" s="437">
        <f t="shared" si="7"/>
        <v>0</v>
      </c>
      <c r="O47" s="437">
        <f t="shared" si="7"/>
        <v>0</v>
      </c>
      <c r="P47" s="437">
        <f>SUM(P43:P46)</f>
        <v>-124259.88</v>
      </c>
      <c r="Q47" s="437">
        <f t="shared" si="7"/>
        <v>5270890.1900000004</v>
      </c>
      <c r="S47" s="477"/>
    </row>
    <row r="48" spans="1:19" s="85" customFormat="1" x14ac:dyDescent="0.2">
      <c r="A48" s="143"/>
      <c r="B48" s="203"/>
      <c r="C48" s="477"/>
      <c r="D48" s="477"/>
      <c r="E48" s="477"/>
      <c r="F48" s="477"/>
      <c r="G48" s="477"/>
      <c r="H48" s="477"/>
      <c r="I48" s="477"/>
      <c r="J48" s="477"/>
      <c r="K48" s="477"/>
      <c r="L48" s="477"/>
      <c r="M48" s="477"/>
      <c r="N48" s="477"/>
      <c r="O48" s="477"/>
      <c r="P48" s="477"/>
      <c r="Q48" s="477"/>
    </row>
    <row r="49" spans="1:22" s="85" customFormat="1" x14ac:dyDescent="0.2">
      <c r="A49" s="143"/>
      <c r="B49" s="200" t="s">
        <v>92</v>
      </c>
      <c r="C49" s="434"/>
      <c r="D49" s="434"/>
      <c r="E49" s="434"/>
      <c r="F49" s="434"/>
      <c r="G49" s="434"/>
      <c r="H49" s="434"/>
      <c r="I49" s="434"/>
      <c r="J49" s="434"/>
      <c r="K49" s="434"/>
      <c r="L49" s="434"/>
      <c r="M49" s="434"/>
      <c r="N49" s="434"/>
      <c r="O49" s="434"/>
      <c r="P49" s="434"/>
      <c r="Q49" s="434"/>
    </row>
    <row r="50" spans="1:22" s="85" customFormat="1" x14ac:dyDescent="0.2">
      <c r="A50" s="143"/>
      <c r="B50" s="203" t="s">
        <v>93</v>
      </c>
      <c r="C50" s="205">
        <v>228389.41999999995</v>
      </c>
      <c r="D50" s="477">
        <v>377.19</v>
      </c>
      <c r="E50" s="477">
        <v>322032.81</v>
      </c>
      <c r="F50" s="477">
        <v>135308.93</v>
      </c>
      <c r="G50" s="477">
        <v>22132.190000000002</v>
      </c>
      <c r="H50" s="477">
        <v>34140.18000000008</v>
      </c>
      <c r="I50" s="477"/>
      <c r="J50" s="477"/>
      <c r="K50" s="477"/>
      <c r="L50" s="477"/>
      <c r="M50" s="477"/>
      <c r="N50" s="477"/>
      <c r="O50" s="477"/>
      <c r="P50" s="205">
        <f>SUM(D50:O50)</f>
        <v>513991.30000000005</v>
      </c>
      <c r="Q50" s="435">
        <f>P50+C50</f>
        <v>742380.72</v>
      </c>
    </row>
    <row r="51" spans="1:22" s="85" customFormat="1" x14ac:dyDescent="0.2">
      <c r="A51" s="143"/>
      <c r="B51" s="149" t="s">
        <v>94</v>
      </c>
      <c r="C51" s="437">
        <v>228389.41999999995</v>
      </c>
      <c r="D51" s="437">
        <f>SUM(D50)</f>
        <v>377.19</v>
      </c>
      <c r="E51" s="437">
        <f t="shared" ref="E51:Q51" si="8">SUM(E50)</f>
        <v>322032.81</v>
      </c>
      <c r="F51" s="437">
        <f t="shared" si="8"/>
        <v>135308.93</v>
      </c>
      <c r="G51" s="437">
        <f t="shared" si="8"/>
        <v>22132.190000000002</v>
      </c>
      <c r="H51" s="437">
        <f t="shared" si="8"/>
        <v>34140.18000000008</v>
      </c>
      <c r="I51" s="437">
        <f t="shared" si="8"/>
        <v>0</v>
      </c>
      <c r="J51" s="437">
        <f t="shared" si="8"/>
        <v>0</v>
      </c>
      <c r="K51" s="437">
        <f t="shared" si="8"/>
        <v>0</v>
      </c>
      <c r="L51" s="437">
        <f t="shared" si="8"/>
        <v>0</v>
      </c>
      <c r="M51" s="437">
        <f t="shared" si="8"/>
        <v>0</v>
      </c>
      <c r="N51" s="437">
        <f t="shared" si="8"/>
        <v>0</v>
      </c>
      <c r="O51" s="437">
        <f t="shared" si="8"/>
        <v>0</v>
      </c>
      <c r="P51" s="437">
        <f>SUM(P50)</f>
        <v>513991.30000000005</v>
      </c>
      <c r="Q51" s="437">
        <f t="shared" si="8"/>
        <v>742380.72</v>
      </c>
      <c r="S51" s="477"/>
    </row>
    <row r="52" spans="1:22" s="85" customFormat="1" x14ac:dyDescent="0.2">
      <c r="A52" s="143"/>
      <c r="B52" s="203"/>
      <c r="C52" s="477"/>
      <c r="D52" s="392"/>
      <c r="E52" s="392"/>
      <c r="F52" s="392"/>
      <c r="G52" s="392"/>
      <c r="H52" s="392"/>
      <c r="I52" s="392"/>
      <c r="J52" s="392"/>
      <c r="K52" s="392"/>
      <c r="L52" s="392"/>
      <c r="M52" s="392"/>
      <c r="N52" s="392"/>
      <c r="O52" s="392"/>
      <c r="P52" s="477"/>
      <c r="Q52" s="477"/>
    </row>
    <row r="53" spans="1:22" s="85" customFormat="1" ht="25.5" x14ac:dyDescent="0.2">
      <c r="A53" s="143"/>
      <c r="B53" s="200" t="s">
        <v>95</v>
      </c>
      <c r="C53" s="434"/>
      <c r="D53" s="434"/>
      <c r="E53" s="434"/>
      <c r="F53" s="434"/>
      <c r="G53" s="434"/>
      <c r="H53" s="434"/>
      <c r="I53" s="434"/>
      <c r="J53" s="434"/>
      <c r="K53" s="434"/>
      <c r="L53" s="434"/>
      <c r="M53" s="434"/>
      <c r="N53" s="434"/>
      <c r="O53" s="434"/>
      <c r="P53" s="434"/>
      <c r="Q53" s="434"/>
    </row>
    <row r="54" spans="1:22" s="85" customFormat="1" x14ac:dyDescent="0.2">
      <c r="A54" s="143"/>
      <c r="B54" s="203" t="s">
        <v>103</v>
      </c>
      <c r="C54" s="205">
        <v>4194.4999999999982</v>
      </c>
      <c r="D54" s="477">
        <v>40.729999999999997</v>
      </c>
      <c r="E54" s="477">
        <v>0</v>
      </c>
      <c r="F54" s="477">
        <v>0</v>
      </c>
      <c r="G54" s="477">
        <v>0</v>
      </c>
      <c r="H54" s="477">
        <v>2.84</v>
      </c>
      <c r="I54" s="477"/>
      <c r="J54" s="477"/>
      <c r="K54" s="477"/>
      <c r="L54" s="477"/>
      <c r="M54" s="477"/>
      <c r="N54" s="477"/>
      <c r="O54" s="477"/>
      <c r="P54" s="205">
        <f t="shared" ref="P54:P65" si="9">SUM(D54:O54)</f>
        <v>43.569999999999993</v>
      </c>
      <c r="Q54" s="435">
        <f t="shared" ref="Q54:Q68" si="10">P54+C54</f>
        <v>4238.0699999999979</v>
      </c>
    </row>
    <row r="55" spans="1:22" s="85" customFormat="1" x14ac:dyDescent="0.2">
      <c r="A55" s="143"/>
      <c r="B55" s="203" t="s">
        <v>100</v>
      </c>
      <c r="C55" s="205">
        <v>15192.439999999999</v>
      </c>
      <c r="D55" s="477">
        <v>0</v>
      </c>
      <c r="E55" s="477">
        <v>-479.03</v>
      </c>
      <c r="F55" s="477">
        <v>17.66</v>
      </c>
      <c r="G55" s="477">
        <v>109.78</v>
      </c>
      <c r="H55" s="477">
        <v>2.9899999999999998</v>
      </c>
      <c r="I55" s="477"/>
      <c r="J55" s="477"/>
      <c r="K55" s="477"/>
      <c r="L55" s="477"/>
      <c r="M55" s="477"/>
      <c r="N55" s="477"/>
      <c r="O55" s="477"/>
      <c r="P55" s="205">
        <f t="shared" si="9"/>
        <v>-348.59999999999991</v>
      </c>
      <c r="Q55" s="435">
        <f t="shared" si="10"/>
        <v>14843.839999999998</v>
      </c>
    </row>
    <row r="56" spans="1:22" s="85" customFormat="1" x14ac:dyDescent="0.2">
      <c r="A56" s="143"/>
      <c r="B56" s="203" t="s">
        <v>98</v>
      </c>
      <c r="C56" s="205">
        <v>33802.94</v>
      </c>
      <c r="D56" s="477">
        <v>78.819999999999993</v>
      </c>
      <c r="E56" s="477">
        <v>58.01</v>
      </c>
      <c r="F56" s="477">
        <v>297.24000000000007</v>
      </c>
      <c r="G56" s="477">
        <v>0</v>
      </c>
      <c r="H56" s="477">
        <v>0.28999999999999998</v>
      </c>
      <c r="I56" s="477"/>
      <c r="J56" s="477"/>
      <c r="K56" s="477"/>
      <c r="L56" s="477"/>
      <c r="M56" s="477"/>
      <c r="N56" s="477"/>
      <c r="O56" s="477"/>
      <c r="P56" s="205">
        <f t="shared" si="9"/>
        <v>434.36000000000007</v>
      </c>
      <c r="Q56" s="435">
        <f t="shared" si="10"/>
        <v>34237.300000000003</v>
      </c>
    </row>
    <row r="57" spans="1:22" s="85" customFormat="1" x14ac:dyDescent="0.2">
      <c r="A57" s="143"/>
      <c r="B57" s="203" t="s">
        <v>99</v>
      </c>
      <c r="C57" s="205">
        <v>109.1</v>
      </c>
      <c r="D57" s="477">
        <v>16.28</v>
      </c>
      <c r="E57" s="477">
        <v>0</v>
      </c>
      <c r="F57" s="477">
        <v>0</v>
      </c>
      <c r="G57" s="477">
        <v>0</v>
      </c>
      <c r="H57" s="477">
        <v>0.11</v>
      </c>
      <c r="I57" s="477"/>
      <c r="J57" s="477"/>
      <c r="K57" s="477"/>
      <c r="L57" s="477"/>
      <c r="M57" s="477"/>
      <c r="N57" s="477"/>
      <c r="O57" s="477"/>
      <c r="P57" s="205">
        <f t="shared" si="9"/>
        <v>16.39</v>
      </c>
      <c r="Q57" s="435">
        <f t="shared" si="10"/>
        <v>125.49</v>
      </c>
    </row>
    <row r="58" spans="1:22" s="85" customFormat="1" x14ac:dyDescent="0.2">
      <c r="A58" s="143"/>
      <c r="B58" s="203" t="s">
        <v>101</v>
      </c>
      <c r="C58" s="205">
        <v>0</v>
      </c>
      <c r="D58" s="477">
        <v>0</v>
      </c>
      <c r="E58" s="477">
        <v>0</v>
      </c>
      <c r="F58" s="477">
        <v>0</v>
      </c>
      <c r="G58" s="477">
        <v>0</v>
      </c>
      <c r="H58" s="477">
        <v>0.15</v>
      </c>
      <c r="I58" s="477"/>
      <c r="J58" s="477"/>
      <c r="K58" s="477"/>
      <c r="L58" s="477"/>
      <c r="M58" s="477"/>
      <c r="N58" s="477"/>
      <c r="O58" s="477"/>
      <c r="P58" s="205">
        <f t="shared" si="9"/>
        <v>0.15</v>
      </c>
      <c r="Q58" s="435">
        <f t="shared" si="10"/>
        <v>0.15</v>
      </c>
    </row>
    <row r="59" spans="1:22" s="85" customFormat="1" x14ac:dyDescent="0.2">
      <c r="A59" s="143"/>
      <c r="B59" s="203" t="s">
        <v>188</v>
      </c>
      <c r="C59" s="205">
        <v>106638.25</v>
      </c>
      <c r="D59" s="477">
        <v>-7441</v>
      </c>
      <c r="E59" s="477">
        <v>6546.12</v>
      </c>
      <c r="F59" s="477">
        <v>0</v>
      </c>
      <c r="G59" s="477">
        <v>2015.55</v>
      </c>
      <c r="H59" s="477">
        <v>0.15</v>
      </c>
      <c r="I59" s="477"/>
      <c r="J59" s="477"/>
      <c r="K59" s="477"/>
      <c r="L59" s="477"/>
      <c r="M59" s="477"/>
      <c r="N59" s="477"/>
      <c r="O59" s="477"/>
      <c r="P59" s="205">
        <f t="shared" si="9"/>
        <v>1120.82</v>
      </c>
      <c r="Q59" s="435">
        <f t="shared" si="10"/>
        <v>107759.07</v>
      </c>
      <c r="S59" s="477"/>
      <c r="T59" s="477"/>
      <c r="U59" s="477"/>
      <c r="V59" s="477"/>
    </row>
    <row r="60" spans="1:22" s="85" customFormat="1" x14ac:dyDescent="0.2">
      <c r="A60" s="143"/>
      <c r="B60" s="203" t="s">
        <v>211</v>
      </c>
      <c r="C60" s="205">
        <v>348.20000000000067</v>
      </c>
      <c r="D60" s="477">
        <v>32.58</v>
      </c>
      <c r="E60" s="477">
        <v>0</v>
      </c>
      <c r="F60" s="477">
        <v>0</v>
      </c>
      <c r="G60" s="477">
        <v>0</v>
      </c>
      <c r="H60" s="477">
        <v>0.4</v>
      </c>
      <c r="I60" s="477"/>
      <c r="J60" s="477"/>
      <c r="K60" s="477"/>
      <c r="L60" s="477"/>
      <c r="M60" s="477"/>
      <c r="N60" s="477"/>
      <c r="O60" s="477"/>
      <c r="P60" s="205">
        <f t="shared" si="9"/>
        <v>32.979999999999997</v>
      </c>
      <c r="Q60" s="435">
        <f t="shared" si="10"/>
        <v>381.18000000000069</v>
      </c>
    </row>
    <row r="61" spans="1:22" s="85" customFormat="1" x14ac:dyDescent="0.2">
      <c r="A61" s="143"/>
      <c r="B61" s="203" t="s">
        <v>96</v>
      </c>
      <c r="C61" s="205">
        <v>684310.16000000015</v>
      </c>
      <c r="D61" s="477">
        <v>74.819999999999993</v>
      </c>
      <c r="E61" s="477">
        <v>679.3</v>
      </c>
      <c r="F61" s="477">
        <v>3.71</v>
      </c>
      <c r="G61" s="477">
        <v>4271.07</v>
      </c>
      <c r="H61" s="477">
        <v>291.88000000000005</v>
      </c>
      <c r="I61" s="477"/>
      <c r="J61" s="477"/>
      <c r="K61" s="477"/>
      <c r="L61" s="477"/>
      <c r="M61" s="477"/>
      <c r="N61" s="477"/>
      <c r="O61" s="477"/>
      <c r="P61" s="205">
        <f>SUM(D61:O61)</f>
        <v>5320.78</v>
      </c>
      <c r="Q61" s="435">
        <f t="shared" si="10"/>
        <v>689630.94000000018</v>
      </c>
    </row>
    <row r="62" spans="1:22" s="85" customFormat="1" x14ac:dyDescent="0.2">
      <c r="A62" s="143"/>
      <c r="B62" s="203" t="s">
        <v>189</v>
      </c>
      <c r="C62" s="205">
        <v>3451.0899999999997</v>
      </c>
      <c r="D62" s="477">
        <v>14.92</v>
      </c>
      <c r="E62" s="477">
        <v>15.5</v>
      </c>
      <c r="F62" s="477">
        <v>16.73</v>
      </c>
      <c r="G62" s="477">
        <v>-0.2</v>
      </c>
      <c r="H62" s="477">
        <v>0.12</v>
      </c>
      <c r="I62" s="477"/>
      <c r="J62" s="477"/>
      <c r="K62" s="477"/>
      <c r="L62" s="477"/>
      <c r="M62" s="477"/>
      <c r="N62" s="477"/>
      <c r="O62" s="477"/>
      <c r="P62" s="205">
        <f t="shared" si="9"/>
        <v>47.07</v>
      </c>
      <c r="Q62" s="435">
        <f t="shared" si="10"/>
        <v>3498.16</v>
      </c>
    </row>
    <row r="63" spans="1:22" s="85" customFormat="1" x14ac:dyDescent="0.2">
      <c r="A63" s="143"/>
      <c r="B63" s="203" t="s">
        <v>105</v>
      </c>
      <c r="C63" s="205">
        <v>335.70999999999992</v>
      </c>
      <c r="D63" s="392">
        <v>24.459999999999997</v>
      </c>
      <c r="E63" s="477">
        <v>0</v>
      </c>
      <c r="F63" s="477">
        <v>150.31</v>
      </c>
      <c r="G63" s="477">
        <v>233.47</v>
      </c>
      <c r="H63" s="477">
        <v>219.08</v>
      </c>
      <c r="I63" s="477"/>
      <c r="J63" s="477"/>
      <c r="K63" s="477"/>
      <c r="L63" s="477"/>
      <c r="M63" s="477"/>
      <c r="N63" s="477"/>
      <c r="O63" s="477"/>
      <c r="P63" s="205">
        <f t="shared" si="9"/>
        <v>627.32000000000005</v>
      </c>
      <c r="Q63" s="435">
        <f t="shared" si="10"/>
        <v>963.03</v>
      </c>
    </row>
    <row r="64" spans="1:22" s="85" customFormat="1" x14ac:dyDescent="0.2">
      <c r="A64" s="143"/>
      <c r="B64" s="203" t="s">
        <v>97</v>
      </c>
      <c r="C64" s="205">
        <v>81249.929999999993</v>
      </c>
      <c r="D64" s="477">
        <v>0</v>
      </c>
      <c r="E64" s="477">
        <v>0</v>
      </c>
      <c r="F64" s="477">
        <v>5.56</v>
      </c>
      <c r="G64" s="477">
        <v>0</v>
      </c>
      <c r="H64" s="477">
        <v>2.36</v>
      </c>
      <c r="I64" s="477"/>
      <c r="J64" s="477"/>
      <c r="K64" s="477"/>
      <c r="L64" s="477"/>
      <c r="M64" s="477"/>
      <c r="N64" s="477"/>
      <c r="O64" s="477"/>
      <c r="P64" s="205">
        <f t="shared" si="9"/>
        <v>7.92</v>
      </c>
      <c r="Q64" s="435">
        <f t="shared" si="10"/>
        <v>81257.849999999991</v>
      </c>
    </row>
    <row r="65" spans="1:19" s="85" customFormat="1" x14ac:dyDescent="0.2">
      <c r="A65" s="143"/>
      <c r="B65" s="203" t="s">
        <v>102</v>
      </c>
      <c r="C65" s="205">
        <v>963608.12</v>
      </c>
      <c r="D65" s="477">
        <v>1269.7300000000105</v>
      </c>
      <c r="E65" s="477">
        <v>8077.11</v>
      </c>
      <c r="F65" s="477">
        <v>163642.41999999998</v>
      </c>
      <c r="G65" s="477">
        <v>-113359.98</v>
      </c>
      <c r="H65" s="477">
        <v>74835.709999999992</v>
      </c>
      <c r="I65" s="477"/>
      <c r="J65" s="477"/>
      <c r="K65" s="477"/>
      <c r="L65" s="477"/>
      <c r="M65" s="477"/>
      <c r="N65" s="477"/>
      <c r="O65" s="477"/>
      <c r="P65" s="205">
        <f t="shared" si="9"/>
        <v>134464.99</v>
      </c>
      <c r="Q65" s="435">
        <f t="shared" si="10"/>
        <v>1098073.1099999999</v>
      </c>
    </row>
    <row r="66" spans="1:19" s="85" customFormat="1" x14ac:dyDescent="0.2">
      <c r="A66" s="143"/>
      <c r="B66" s="203" t="s">
        <v>187</v>
      </c>
      <c r="C66" s="205">
        <v>364.39000000000033</v>
      </c>
      <c r="D66" s="477">
        <v>74.599999999999994</v>
      </c>
      <c r="E66" s="477">
        <v>77.48</v>
      </c>
      <c r="F66" s="477">
        <v>83.41</v>
      </c>
      <c r="G66" s="477">
        <v>-1</v>
      </c>
      <c r="H66" s="477">
        <v>1.06</v>
      </c>
      <c r="I66" s="477"/>
      <c r="J66" s="477"/>
      <c r="K66" s="477"/>
      <c r="L66" s="477"/>
      <c r="M66" s="477"/>
      <c r="N66" s="477"/>
      <c r="O66" s="477"/>
      <c r="P66" s="205">
        <f>SUM(D66:O66)</f>
        <v>235.54999999999998</v>
      </c>
      <c r="Q66" s="435">
        <f t="shared" si="10"/>
        <v>599.94000000000028</v>
      </c>
    </row>
    <row r="67" spans="1:19" s="85" customFormat="1" x14ac:dyDescent="0.2">
      <c r="A67" s="143"/>
      <c r="B67" s="203" t="s">
        <v>190</v>
      </c>
      <c r="C67" s="205">
        <v>18454.980000000003</v>
      </c>
      <c r="D67" s="477">
        <v>29.84</v>
      </c>
      <c r="E67" s="477">
        <v>30.99</v>
      </c>
      <c r="F67" s="477">
        <v>60651.75</v>
      </c>
      <c r="G67" s="477">
        <v>-0.4</v>
      </c>
      <c r="H67" s="477">
        <v>0.26</v>
      </c>
      <c r="I67" s="477"/>
      <c r="J67" s="477"/>
      <c r="K67" s="477"/>
      <c r="L67" s="477"/>
      <c r="M67" s="477"/>
      <c r="N67" s="477"/>
      <c r="O67" s="477"/>
      <c r="P67" s="205">
        <f>SUM(D67:O67)</f>
        <v>60712.44</v>
      </c>
      <c r="Q67" s="435">
        <f t="shared" si="10"/>
        <v>79167.420000000013</v>
      </c>
    </row>
    <row r="68" spans="1:19" s="85" customFormat="1" x14ac:dyDescent="0.2">
      <c r="A68" s="143"/>
      <c r="B68" s="203" t="s">
        <v>106</v>
      </c>
      <c r="C68" s="205">
        <v>40998.440000000017</v>
      </c>
      <c r="D68" s="392">
        <v>34.85</v>
      </c>
      <c r="E68" s="477">
        <v>10.85</v>
      </c>
      <c r="F68" s="477">
        <v>12.43</v>
      </c>
      <c r="G68" s="477">
        <v>148.24</v>
      </c>
      <c r="H68" s="477">
        <v>0.67</v>
      </c>
      <c r="I68" s="477"/>
      <c r="J68" s="477"/>
      <c r="K68" s="477"/>
      <c r="L68" s="477"/>
      <c r="M68" s="477"/>
      <c r="N68" s="477"/>
      <c r="O68" s="477"/>
      <c r="P68" s="205">
        <f>SUM(D68:O68)</f>
        <v>207.04</v>
      </c>
      <c r="Q68" s="435">
        <f t="shared" si="10"/>
        <v>41205.480000000018</v>
      </c>
    </row>
    <row r="69" spans="1:19" s="85" customFormat="1" x14ac:dyDescent="0.2">
      <c r="A69" s="143"/>
      <c r="B69" s="149" t="s">
        <v>107</v>
      </c>
      <c r="C69" s="437">
        <v>1953058.2499999998</v>
      </c>
      <c r="D69" s="437">
        <f t="shared" ref="D69:Q69" si="11">SUM(D54:D68)</f>
        <v>-5749.369999999989</v>
      </c>
      <c r="E69" s="437">
        <f t="shared" si="11"/>
        <v>15016.33</v>
      </c>
      <c r="F69" s="437">
        <f t="shared" si="11"/>
        <v>224881.21999999997</v>
      </c>
      <c r="G69" s="437">
        <f t="shared" si="11"/>
        <v>-106583.46999999999</v>
      </c>
      <c r="H69" s="437">
        <f t="shared" si="11"/>
        <v>75358.069999999978</v>
      </c>
      <c r="I69" s="437">
        <f t="shared" si="11"/>
        <v>0</v>
      </c>
      <c r="J69" s="437">
        <f t="shared" si="11"/>
        <v>0</v>
      </c>
      <c r="K69" s="437">
        <f t="shared" si="11"/>
        <v>0</v>
      </c>
      <c r="L69" s="437">
        <f t="shared" si="11"/>
        <v>0</v>
      </c>
      <c r="M69" s="437">
        <f t="shared" si="11"/>
        <v>0</v>
      </c>
      <c r="N69" s="437">
        <f t="shared" si="11"/>
        <v>0</v>
      </c>
      <c r="O69" s="437">
        <f t="shared" si="11"/>
        <v>0</v>
      </c>
      <c r="P69" s="437">
        <f>SUM(P54:P68)</f>
        <v>202922.78</v>
      </c>
      <c r="Q69" s="437">
        <f t="shared" si="11"/>
        <v>2155981.0299999998</v>
      </c>
      <c r="S69" s="477"/>
    </row>
    <row r="70" spans="1:19" s="85" customFormat="1" x14ac:dyDescent="0.2">
      <c r="A70" s="143"/>
      <c r="B70" s="61"/>
      <c r="C70" s="477"/>
      <c r="D70" s="477"/>
      <c r="E70" s="477"/>
      <c r="F70" s="477"/>
      <c r="G70" s="477"/>
      <c r="H70" s="477"/>
      <c r="I70" s="477"/>
      <c r="J70" s="477"/>
      <c r="K70" s="477"/>
      <c r="L70" s="477"/>
      <c r="M70" s="477"/>
      <c r="N70" s="477"/>
      <c r="O70" s="477"/>
      <c r="P70" s="477"/>
      <c r="Q70" s="477"/>
    </row>
    <row r="71" spans="1:19" s="85" customFormat="1" x14ac:dyDescent="0.2">
      <c r="A71" s="143"/>
      <c r="B71" s="200" t="s">
        <v>108</v>
      </c>
      <c r="C71" s="434"/>
      <c r="D71" s="434"/>
      <c r="E71" s="434"/>
      <c r="F71" s="434"/>
      <c r="G71" s="434"/>
      <c r="H71" s="434"/>
      <c r="I71" s="434"/>
      <c r="J71" s="434"/>
      <c r="K71" s="434"/>
      <c r="L71" s="434"/>
      <c r="M71" s="434"/>
      <c r="N71" s="434"/>
      <c r="O71" s="434"/>
      <c r="P71" s="434"/>
      <c r="Q71" s="434"/>
    </row>
    <row r="72" spans="1:19" s="85" customFormat="1" x14ac:dyDescent="0.2">
      <c r="A72" s="143"/>
      <c r="B72" s="203" t="s">
        <v>109</v>
      </c>
      <c r="C72" s="205">
        <v>28558.440000000002</v>
      </c>
      <c r="D72" s="477">
        <v>119.17</v>
      </c>
      <c r="E72" s="477">
        <v>12911.22</v>
      </c>
      <c r="F72" s="477">
        <v>-14073.49</v>
      </c>
      <c r="G72" s="477">
        <v>-1.33</v>
      </c>
      <c r="H72" s="477">
        <v>1.8900000000000001</v>
      </c>
      <c r="I72" s="477"/>
      <c r="J72" s="477"/>
      <c r="K72" s="477"/>
      <c r="L72" s="477"/>
      <c r="M72" s="477"/>
      <c r="N72" s="477"/>
      <c r="O72" s="477"/>
      <c r="P72" s="205">
        <f>SUM(D72:O72)</f>
        <v>-1042.5400000000002</v>
      </c>
      <c r="Q72" s="435">
        <f>P72+C72</f>
        <v>27515.9</v>
      </c>
    </row>
    <row r="73" spans="1:19" s="85" customFormat="1" x14ac:dyDescent="0.2">
      <c r="A73" s="143"/>
      <c r="B73" s="149" t="s">
        <v>110</v>
      </c>
      <c r="C73" s="437">
        <v>28558.440000000002</v>
      </c>
      <c r="D73" s="437">
        <f>SUM(D72)</f>
        <v>119.17</v>
      </c>
      <c r="E73" s="437">
        <f t="shared" ref="E73:Q73" si="12">SUM(E72)</f>
        <v>12911.22</v>
      </c>
      <c r="F73" s="437">
        <f t="shared" si="12"/>
        <v>-14073.49</v>
      </c>
      <c r="G73" s="437">
        <f t="shared" si="12"/>
        <v>-1.33</v>
      </c>
      <c r="H73" s="437">
        <f t="shared" si="12"/>
        <v>1.8900000000000001</v>
      </c>
      <c r="I73" s="437">
        <f t="shared" si="12"/>
        <v>0</v>
      </c>
      <c r="J73" s="437">
        <f t="shared" si="12"/>
        <v>0</v>
      </c>
      <c r="K73" s="437">
        <f t="shared" si="12"/>
        <v>0</v>
      </c>
      <c r="L73" s="437">
        <f t="shared" si="12"/>
        <v>0</v>
      </c>
      <c r="M73" s="437">
        <f t="shared" si="12"/>
        <v>0</v>
      </c>
      <c r="N73" s="437">
        <f t="shared" si="12"/>
        <v>0</v>
      </c>
      <c r="O73" s="437">
        <f t="shared" si="12"/>
        <v>0</v>
      </c>
      <c r="P73" s="437">
        <f t="shared" si="12"/>
        <v>-1042.5400000000002</v>
      </c>
      <c r="Q73" s="437">
        <f t="shared" si="12"/>
        <v>27515.9</v>
      </c>
      <c r="S73" s="477"/>
    </row>
    <row r="74" spans="1:19" s="85" customFormat="1" x14ac:dyDescent="0.2">
      <c r="A74" s="143"/>
      <c r="B74" s="61"/>
      <c r="C74" s="477"/>
      <c r="D74" s="477"/>
      <c r="E74" s="477"/>
      <c r="F74" s="477"/>
      <c r="G74" s="477"/>
      <c r="H74" s="477"/>
      <c r="I74" s="477"/>
      <c r="J74" s="477"/>
      <c r="K74" s="477"/>
      <c r="L74" s="477"/>
      <c r="M74" s="477"/>
      <c r="N74" s="477"/>
      <c r="O74" s="477"/>
      <c r="P74" s="477"/>
      <c r="Q74" s="477"/>
    </row>
    <row r="75" spans="1:19" s="85" customFormat="1" x14ac:dyDescent="0.2">
      <c r="A75" s="143"/>
      <c r="B75" s="200" t="s">
        <v>111</v>
      </c>
      <c r="C75" s="434"/>
      <c r="D75" s="434"/>
      <c r="E75" s="434"/>
      <c r="F75" s="434"/>
      <c r="G75" s="434"/>
      <c r="H75" s="434"/>
      <c r="I75" s="434"/>
      <c r="J75" s="434"/>
      <c r="K75" s="434"/>
      <c r="L75" s="434"/>
      <c r="M75" s="434"/>
      <c r="N75" s="434"/>
      <c r="O75" s="434"/>
      <c r="P75" s="434"/>
      <c r="Q75" s="434"/>
    </row>
    <row r="76" spans="1:19" s="85" customFormat="1" x14ac:dyDescent="0.2">
      <c r="A76" s="143"/>
      <c r="B76" s="203" t="s">
        <v>44</v>
      </c>
      <c r="C76" s="205">
        <v>-1729.4100000000014</v>
      </c>
      <c r="D76" s="477">
        <v>50.73</v>
      </c>
      <c r="E76" s="477">
        <v>56.739999999999995</v>
      </c>
      <c r="F76" s="477">
        <v>67.859999999999985</v>
      </c>
      <c r="G76" s="477">
        <v>2.88</v>
      </c>
      <c r="H76" s="477">
        <v>0.71000000000000008</v>
      </c>
      <c r="I76" s="477"/>
      <c r="J76" s="477"/>
      <c r="K76" s="477"/>
      <c r="L76" s="477"/>
      <c r="M76" s="477"/>
      <c r="N76" s="477"/>
      <c r="O76" s="477"/>
      <c r="P76" s="205">
        <f>SUM(D76:O76)</f>
        <v>178.92</v>
      </c>
      <c r="Q76" s="435">
        <f>P76+C76</f>
        <v>-1550.4900000000014</v>
      </c>
    </row>
    <row r="77" spans="1:19" s="85" customFormat="1" x14ac:dyDescent="0.2">
      <c r="A77" s="143"/>
      <c r="B77" s="203" t="s">
        <v>244</v>
      </c>
      <c r="C77" s="205">
        <v>-5363.14</v>
      </c>
      <c r="D77" s="477">
        <v>606.32000000000005</v>
      </c>
      <c r="E77" s="477">
        <v>678.06999999999994</v>
      </c>
      <c r="F77" s="477">
        <v>787.16</v>
      </c>
      <c r="G77" s="477">
        <v>34.21</v>
      </c>
      <c r="H77" s="477">
        <v>8.44</v>
      </c>
      <c r="I77" s="477"/>
      <c r="J77" s="477"/>
      <c r="K77" s="477"/>
      <c r="L77" s="477"/>
      <c r="M77" s="477"/>
      <c r="N77" s="477"/>
      <c r="O77" s="477"/>
      <c r="P77" s="205">
        <f>SUM(D77:O77)</f>
        <v>2114.1999999999998</v>
      </c>
      <c r="Q77" s="435">
        <f>P77+C77</f>
        <v>-3248.9400000000005</v>
      </c>
    </row>
    <row r="78" spans="1:19" s="85" customFormat="1" x14ac:dyDescent="0.2">
      <c r="A78" s="143"/>
      <c r="B78" s="149" t="s">
        <v>112</v>
      </c>
      <c r="C78" s="437">
        <v>-7092.550000000002</v>
      </c>
      <c r="D78" s="437">
        <f t="shared" ref="D78:Q78" si="13">SUM(D76:D77)</f>
        <v>657.05000000000007</v>
      </c>
      <c r="E78" s="437">
        <f t="shared" si="13"/>
        <v>734.81</v>
      </c>
      <c r="F78" s="437">
        <f t="shared" si="13"/>
        <v>855.02</v>
      </c>
      <c r="G78" s="437">
        <f t="shared" si="13"/>
        <v>37.090000000000003</v>
      </c>
      <c r="H78" s="437">
        <f t="shared" si="13"/>
        <v>9.15</v>
      </c>
      <c r="I78" s="437">
        <f t="shared" si="13"/>
        <v>0</v>
      </c>
      <c r="J78" s="437">
        <f t="shared" si="13"/>
        <v>0</v>
      </c>
      <c r="K78" s="437">
        <f t="shared" si="13"/>
        <v>0</v>
      </c>
      <c r="L78" s="437">
        <f t="shared" si="13"/>
        <v>0</v>
      </c>
      <c r="M78" s="437">
        <f t="shared" si="13"/>
        <v>0</v>
      </c>
      <c r="N78" s="437">
        <f t="shared" si="13"/>
        <v>0</v>
      </c>
      <c r="O78" s="437">
        <f t="shared" si="13"/>
        <v>0</v>
      </c>
      <c r="P78" s="437">
        <f t="shared" si="13"/>
        <v>2293.12</v>
      </c>
      <c r="Q78" s="437">
        <f t="shared" si="13"/>
        <v>-4799.4300000000021</v>
      </c>
      <c r="S78" s="477"/>
    </row>
    <row r="79" spans="1:19" s="85" customFormat="1" x14ac:dyDescent="0.2">
      <c r="A79" s="143"/>
      <c r="B79" s="61"/>
      <c r="C79" s="477"/>
      <c r="D79" s="477"/>
      <c r="E79" s="477"/>
      <c r="F79" s="477"/>
      <c r="G79" s="477"/>
      <c r="H79" s="477"/>
      <c r="I79" s="477"/>
      <c r="J79" s="477"/>
      <c r="K79" s="477"/>
      <c r="L79" s="477"/>
      <c r="M79" s="477"/>
      <c r="N79" s="477"/>
      <c r="O79" s="477"/>
      <c r="P79" s="477"/>
    </row>
    <row r="80" spans="1:19" s="85" customFormat="1" x14ac:dyDescent="0.2">
      <c r="A80" s="143"/>
      <c r="B80" s="439" t="s">
        <v>212</v>
      </c>
      <c r="C80" s="446">
        <v>0</v>
      </c>
      <c r="D80" s="434">
        <v>0</v>
      </c>
      <c r="E80" s="434">
        <v>0</v>
      </c>
      <c r="F80" s="434">
        <v>0</v>
      </c>
      <c r="G80" s="434">
        <v>0</v>
      </c>
      <c r="H80" s="434">
        <v>0</v>
      </c>
      <c r="I80" s="434"/>
      <c r="J80" s="434"/>
      <c r="K80" s="434"/>
      <c r="L80" s="434"/>
      <c r="M80" s="434"/>
      <c r="N80" s="434"/>
      <c r="O80" s="434"/>
      <c r="P80" s="446">
        <f>SUM(D80:O80)</f>
        <v>0</v>
      </c>
      <c r="Q80" s="435">
        <f>P80+C80</f>
        <v>0</v>
      </c>
    </row>
    <row r="81" spans="1:19" s="85" customFormat="1" ht="13.5" thickBot="1" x14ac:dyDescent="0.25">
      <c r="A81" s="143"/>
      <c r="B81" s="61"/>
      <c r="C81" s="477"/>
      <c r="D81" s="477"/>
      <c r="E81" s="477"/>
      <c r="F81" s="477"/>
      <c r="G81" s="477"/>
      <c r="H81" s="477"/>
      <c r="I81" s="477"/>
      <c r="J81" s="477"/>
      <c r="K81" s="477"/>
      <c r="L81" s="477"/>
      <c r="M81" s="477"/>
      <c r="N81" s="477"/>
      <c r="O81" s="477"/>
      <c r="P81" s="477"/>
      <c r="Q81" s="573"/>
    </row>
    <row r="82" spans="1:19" ht="15" customHeight="1" thickBot="1" x14ac:dyDescent="0.25">
      <c r="A82" s="143"/>
      <c r="B82" s="220" t="s">
        <v>223</v>
      </c>
      <c r="C82" s="393">
        <v>10094731.330000004</v>
      </c>
      <c r="D82" s="389">
        <f t="shared" ref="D82:Q82" si="14">SUM(D78,D73,D69,D51,D47,D40,D35,D30,D25,D21,D14,D80)</f>
        <v>-83941.650000000023</v>
      </c>
      <c r="E82" s="389">
        <f t="shared" si="14"/>
        <v>668691.18999999994</v>
      </c>
      <c r="F82" s="389">
        <f t="shared" si="14"/>
        <v>1650920.41</v>
      </c>
      <c r="G82" s="389">
        <f t="shared" si="14"/>
        <v>763555.15</v>
      </c>
      <c r="H82" s="389">
        <f t="shared" si="14"/>
        <v>220014.18000000005</v>
      </c>
      <c r="I82" s="389">
        <f t="shared" si="14"/>
        <v>0</v>
      </c>
      <c r="J82" s="389">
        <f t="shared" si="14"/>
        <v>0</v>
      </c>
      <c r="K82" s="389">
        <f t="shared" si="14"/>
        <v>0</v>
      </c>
      <c r="L82" s="389">
        <f t="shared" si="14"/>
        <v>0</v>
      </c>
      <c r="M82" s="389">
        <f t="shared" si="14"/>
        <v>0</v>
      </c>
      <c r="N82" s="389">
        <f t="shared" si="14"/>
        <v>0</v>
      </c>
      <c r="O82" s="389">
        <f t="shared" si="14"/>
        <v>0</v>
      </c>
      <c r="P82" s="393">
        <f t="shared" si="14"/>
        <v>3219239.2800000007</v>
      </c>
      <c r="Q82" s="393">
        <f t="shared" si="14"/>
        <v>13313970.610000007</v>
      </c>
      <c r="S82" s="477"/>
    </row>
    <row r="83" spans="1:19" ht="15" customHeight="1" x14ac:dyDescent="0.2">
      <c r="A83" s="143"/>
      <c r="B83" s="223"/>
      <c r="C83" s="223"/>
      <c r="D83" s="477"/>
      <c r="E83" s="477"/>
      <c r="F83" s="477"/>
      <c r="G83" s="477"/>
      <c r="H83" s="477"/>
      <c r="I83" s="477"/>
      <c r="J83" s="477"/>
      <c r="K83" s="477"/>
      <c r="L83" s="477"/>
      <c r="M83" s="477"/>
      <c r="N83" s="477"/>
      <c r="O83" s="477"/>
      <c r="P83" s="477"/>
      <c r="Q83" s="477"/>
    </row>
    <row r="84" spans="1:19" ht="25.5" x14ac:dyDescent="0.2">
      <c r="A84" s="143"/>
      <c r="B84" s="572" t="s">
        <v>339</v>
      </c>
      <c r="C84" s="574">
        <v>4980132.0599999996</v>
      </c>
      <c r="D84" s="374"/>
      <c r="E84" s="477"/>
      <c r="F84" s="477"/>
      <c r="G84" s="477"/>
      <c r="H84" s="477"/>
      <c r="I84" s="477"/>
      <c r="J84" s="477"/>
      <c r="K84" s="477"/>
      <c r="L84" s="477"/>
      <c r="M84" s="477"/>
      <c r="N84" s="477"/>
      <c r="O84" s="477"/>
      <c r="P84" s="477"/>
    </row>
    <row r="85" spans="1:19" ht="25.5" x14ac:dyDescent="0.2">
      <c r="B85" s="572" t="s">
        <v>338</v>
      </c>
      <c r="C85" s="574">
        <v>2016350</v>
      </c>
      <c r="D85" s="225"/>
      <c r="E85" s="225"/>
      <c r="F85" s="225"/>
      <c r="G85" s="225"/>
      <c r="H85" s="225"/>
      <c r="I85" s="225"/>
      <c r="J85" s="225"/>
      <c r="K85" s="225"/>
      <c r="L85" s="225"/>
      <c r="M85" s="226"/>
      <c r="N85" s="225"/>
      <c r="O85" s="225"/>
      <c r="P85" s="225"/>
    </row>
    <row r="86" spans="1:19" s="85" customFormat="1" x14ac:dyDescent="0.2">
      <c r="B86" s="227" t="s">
        <v>23</v>
      </c>
      <c r="C86" s="227"/>
    </row>
    <row r="87" spans="1:19" s="85" customFormat="1" x14ac:dyDescent="0.2">
      <c r="B87" s="85" t="s">
        <v>193</v>
      </c>
      <c r="Q87" s="477"/>
    </row>
    <row r="88" spans="1:19" s="85" customFormat="1" x14ac:dyDescent="0.2">
      <c r="B88" s="85" t="s">
        <v>114</v>
      </c>
      <c r="Q88" s="477"/>
    </row>
    <row r="89" spans="1:19" s="85" customFormat="1" x14ac:dyDescent="0.2">
      <c r="B89" s="534" t="s">
        <v>252</v>
      </c>
      <c r="C89" s="534"/>
      <c r="Q89" s="477"/>
    </row>
    <row r="90" spans="1:19" x14ac:dyDescent="0.2">
      <c r="B90" s="380" t="s">
        <v>276</v>
      </c>
    </row>
  </sheetData>
  <mergeCells count="9">
    <mergeCell ref="B1:Q1"/>
    <mergeCell ref="B2:Q2"/>
    <mergeCell ref="B3:Q3"/>
    <mergeCell ref="B4:Q4"/>
    <mergeCell ref="B6:B7"/>
    <mergeCell ref="D6:O6"/>
    <mergeCell ref="P6:P7"/>
    <mergeCell ref="Q6:Q7"/>
    <mergeCell ref="C6:C7"/>
  </mergeCells>
  <printOptions horizontalCentered="1"/>
  <pageMargins left="0.2" right="0.2" top="0.2" bottom="0.45" header="0" footer="0.2"/>
  <pageSetup scale="43" orientation="landscape" cellComments="asDisplayed" r:id="rId1"/>
  <headerFooter alignWithMargins="0">
    <oddFooter>&amp;L&amp;"-,Bold"&amp;F&amp;C&amp;"-,Bold"-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7"/>
  <sheetViews>
    <sheetView zoomScale="90" zoomScaleNormal="90" zoomScaleSheetLayoutView="90" workbookViewId="0">
      <selection activeCell="G14" sqref="G14"/>
    </sheetView>
  </sheetViews>
  <sheetFormatPr defaultColWidth="9.33203125" defaultRowHeight="12.75" customHeight="1" x14ac:dyDescent="0.2"/>
  <cols>
    <col min="1" max="1" width="1.83203125" style="380" customWidth="1"/>
    <col min="2" max="2" width="54.33203125" style="380" customWidth="1"/>
    <col min="3" max="14" width="15.5" style="380" customWidth="1"/>
    <col min="15" max="15" width="16.1640625" style="380" customWidth="1"/>
    <col min="16" max="16" width="11" style="380" customWidth="1"/>
    <col min="17" max="17" width="12" style="380" customWidth="1"/>
    <col min="18" max="16384" width="9.33203125" style="380"/>
  </cols>
  <sheetData>
    <row r="1" spans="1:16" x14ac:dyDescent="0.2">
      <c r="A1" s="143"/>
      <c r="B1" s="636" t="s">
        <v>163</v>
      </c>
      <c r="C1" s="636"/>
      <c r="D1" s="636"/>
      <c r="E1" s="636"/>
      <c r="F1" s="636"/>
      <c r="G1" s="636"/>
      <c r="H1" s="636"/>
      <c r="I1" s="636"/>
      <c r="J1" s="636"/>
      <c r="K1" s="636"/>
      <c r="L1" s="636"/>
      <c r="M1" s="636"/>
      <c r="N1" s="636"/>
      <c r="O1" s="636"/>
      <c r="P1" s="143"/>
    </row>
    <row r="2" spans="1:16" x14ac:dyDescent="0.2">
      <c r="A2" s="143"/>
      <c r="B2" s="636" t="s">
        <v>165</v>
      </c>
      <c r="C2" s="636"/>
      <c r="D2" s="636"/>
      <c r="E2" s="636"/>
      <c r="F2" s="636"/>
      <c r="G2" s="636"/>
      <c r="H2" s="636"/>
      <c r="I2" s="636"/>
      <c r="J2" s="636"/>
      <c r="K2" s="636"/>
      <c r="L2" s="636"/>
      <c r="M2" s="636"/>
      <c r="N2" s="636"/>
      <c r="O2" s="636"/>
      <c r="P2" s="143"/>
    </row>
    <row r="3" spans="1:16" x14ac:dyDescent="0.2">
      <c r="A3" s="143"/>
      <c r="B3" s="636" t="s">
        <v>164</v>
      </c>
      <c r="C3" s="636"/>
      <c r="D3" s="636"/>
      <c r="E3" s="636"/>
      <c r="F3" s="636"/>
      <c r="G3" s="636"/>
      <c r="H3" s="636"/>
      <c r="I3" s="636"/>
      <c r="J3" s="636"/>
      <c r="K3" s="636"/>
      <c r="L3" s="636"/>
      <c r="M3" s="636"/>
      <c r="N3" s="636"/>
      <c r="O3" s="636"/>
      <c r="P3" s="143"/>
    </row>
    <row r="4" spans="1:16" x14ac:dyDescent="0.2">
      <c r="A4" s="143"/>
      <c r="B4" s="636">
        <v>2016</v>
      </c>
      <c r="C4" s="636"/>
      <c r="D4" s="636"/>
      <c r="E4" s="636"/>
      <c r="F4" s="636"/>
      <c r="G4" s="636"/>
      <c r="H4" s="636"/>
      <c r="I4" s="636"/>
      <c r="J4" s="636"/>
      <c r="K4" s="636"/>
      <c r="L4" s="636"/>
      <c r="M4" s="636"/>
      <c r="N4" s="636"/>
      <c r="O4" s="636"/>
      <c r="P4" s="143"/>
    </row>
    <row r="5" spans="1:16" x14ac:dyDescent="0.2">
      <c r="A5" s="143"/>
      <c r="B5" s="637"/>
      <c r="C5" s="637"/>
      <c r="D5" s="637"/>
      <c r="E5" s="637"/>
      <c r="F5" s="637"/>
      <c r="G5" s="637"/>
      <c r="H5" s="637"/>
      <c r="I5" s="637"/>
      <c r="J5" s="637"/>
      <c r="K5" s="637"/>
      <c r="L5" s="637"/>
      <c r="M5" s="637"/>
      <c r="N5" s="637"/>
      <c r="O5" s="637"/>
      <c r="P5" s="143"/>
    </row>
    <row r="6" spans="1:16" x14ac:dyDescent="0.2">
      <c r="A6" s="143"/>
      <c r="B6" s="186" t="s">
        <v>131</v>
      </c>
      <c r="C6" s="398"/>
      <c r="D6" s="398"/>
      <c r="E6" s="398"/>
      <c r="F6" s="398"/>
      <c r="G6" s="398"/>
      <c r="H6" s="398"/>
      <c r="I6" s="398"/>
      <c r="J6" s="398"/>
      <c r="K6" s="398"/>
      <c r="L6" s="398"/>
      <c r="M6" s="398"/>
      <c r="N6" s="398"/>
      <c r="O6" s="143"/>
      <c r="P6" s="143"/>
    </row>
    <row r="7" spans="1:16" ht="18" x14ac:dyDescent="0.25">
      <c r="A7" s="143"/>
      <c r="B7" s="233"/>
      <c r="C7" s="631" t="s">
        <v>132</v>
      </c>
      <c r="D7" s="631"/>
      <c r="E7" s="631"/>
      <c r="F7" s="631"/>
      <c r="G7" s="631"/>
      <c r="H7" s="631"/>
      <c r="I7" s="631"/>
      <c r="J7" s="631"/>
      <c r="K7" s="631"/>
      <c r="L7" s="631"/>
      <c r="M7" s="631"/>
      <c r="N7" s="631"/>
      <c r="O7" s="634" t="s">
        <v>133</v>
      </c>
      <c r="P7" s="143"/>
    </row>
    <row r="8" spans="1:16" ht="21.75" customHeight="1" x14ac:dyDescent="0.2">
      <c r="A8" s="143"/>
      <c r="B8" s="92" t="s">
        <v>64</v>
      </c>
      <c r="C8" s="410" t="s">
        <v>1</v>
      </c>
      <c r="D8" s="133" t="s">
        <v>2</v>
      </c>
      <c r="E8" s="133" t="s">
        <v>3</v>
      </c>
      <c r="F8" s="133" t="s">
        <v>4</v>
      </c>
      <c r="G8" s="133" t="s">
        <v>5</v>
      </c>
      <c r="H8" s="133" t="s">
        <v>6</v>
      </c>
      <c r="I8" s="133" t="s">
        <v>17</v>
      </c>
      <c r="J8" s="133" t="s">
        <v>18</v>
      </c>
      <c r="K8" s="133" t="s">
        <v>19</v>
      </c>
      <c r="L8" s="133" t="s">
        <v>20</v>
      </c>
      <c r="M8" s="133" t="s">
        <v>21</v>
      </c>
      <c r="N8" s="411" t="s">
        <v>22</v>
      </c>
      <c r="O8" s="635"/>
      <c r="P8" s="143"/>
    </row>
    <row r="9" spans="1:16" ht="15" x14ac:dyDescent="0.2">
      <c r="A9" s="143"/>
      <c r="B9" s="144" t="s">
        <v>134</v>
      </c>
      <c r="C9" s="412"/>
      <c r="D9" s="412"/>
      <c r="E9" s="412"/>
      <c r="F9" s="412"/>
      <c r="G9" s="412"/>
      <c r="H9" s="412"/>
      <c r="I9" s="412"/>
      <c r="J9" s="412"/>
      <c r="K9" s="412"/>
      <c r="L9" s="412"/>
      <c r="M9" s="412"/>
      <c r="N9" s="412"/>
      <c r="O9" s="234"/>
      <c r="P9" s="143"/>
    </row>
    <row r="10" spans="1:16" x14ac:dyDescent="0.2">
      <c r="A10" s="143"/>
      <c r="B10" s="143" t="s">
        <v>176</v>
      </c>
      <c r="C10" s="374">
        <v>29187.08</v>
      </c>
      <c r="D10" s="374">
        <v>27961.200000000001</v>
      </c>
      <c r="E10" s="374">
        <v>44392.56</v>
      </c>
      <c r="F10" s="374">
        <v>54054.32</v>
      </c>
      <c r="G10" s="374">
        <v>63907.32</v>
      </c>
      <c r="H10" s="374"/>
      <c r="I10" s="374"/>
      <c r="J10" s="374"/>
      <c r="K10" s="374"/>
      <c r="L10" s="374"/>
      <c r="M10" s="374"/>
      <c r="N10" s="374"/>
      <c r="O10" s="435">
        <f t="shared" ref="O10:O16" si="0">SUM(C10:N10)</f>
        <v>219502.48</v>
      </c>
      <c r="P10" s="143"/>
    </row>
    <row r="11" spans="1:16" x14ac:dyDescent="0.2">
      <c r="A11" s="143"/>
      <c r="B11" s="143" t="s">
        <v>67</v>
      </c>
      <c r="C11" s="374">
        <v>668020</v>
      </c>
      <c r="D11" s="374">
        <v>776916.5</v>
      </c>
      <c r="E11" s="374">
        <v>794292.98</v>
      </c>
      <c r="F11" s="374">
        <v>763635.8</v>
      </c>
      <c r="G11" s="374">
        <v>769136.22</v>
      </c>
      <c r="H11" s="374"/>
      <c r="I11" s="374"/>
      <c r="J11" s="374"/>
      <c r="K11" s="374"/>
      <c r="L11" s="374"/>
      <c r="M11" s="374"/>
      <c r="N11" s="374"/>
      <c r="O11" s="435">
        <f t="shared" si="0"/>
        <v>3772001.5</v>
      </c>
      <c r="P11" s="143"/>
    </row>
    <row r="12" spans="1:16" ht="12.75" customHeight="1" x14ac:dyDescent="0.2">
      <c r="A12" s="143"/>
      <c r="B12" s="413" t="s">
        <v>73</v>
      </c>
      <c r="C12" s="355">
        <v>131.61000000000001</v>
      </c>
      <c r="D12" s="355">
        <v>218.58</v>
      </c>
      <c r="E12" s="355">
        <v>1573.8</v>
      </c>
      <c r="F12" s="355">
        <v>195.09</v>
      </c>
      <c r="G12" s="527" t="s">
        <v>323</v>
      </c>
      <c r="H12" s="374"/>
      <c r="I12" s="374"/>
      <c r="J12" s="392"/>
      <c r="K12" s="355"/>
      <c r="L12" s="355"/>
      <c r="M12" s="527"/>
      <c r="N12" s="527"/>
      <c r="O12" s="435">
        <f t="shared" si="0"/>
        <v>2119.08</v>
      </c>
      <c r="P12" s="143"/>
    </row>
    <row r="13" spans="1:16" ht="12.75" customHeight="1" x14ac:dyDescent="0.2">
      <c r="A13" s="143"/>
      <c r="B13" s="143" t="s">
        <v>74</v>
      </c>
      <c r="C13" s="374">
        <v>0</v>
      </c>
      <c r="D13" s="374">
        <v>567.9</v>
      </c>
      <c r="E13" s="374">
        <v>0</v>
      </c>
      <c r="F13" s="477">
        <v>0</v>
      </c>
      <c r="G13" s="374">
        <v>0</v>
      </c>
      <c r="H13" s="374"/>
      <c r="I13" s="374"/>
      <c r="J13" s="530"/>
      <c r="K13" s="374"/>
      <c r="L13" s="374"/>
      <c r="M13" s="374"/>
      <c r="N13" s="374"/>
      <c r="O13" s="435">
        <f>SUM(C13:N13)</f>
        <v>567.9</v>
      </c>
      <c r="P13" s="143"/>
    </row>
    <row r="14" spans="1:16" ht="12.75" customHeight="1" x14ac:dyDescent="0.2">
      <c r="A14" s="143"/>
      <c r="B14" s="413" t="s">
        <v>198</v>
      </c>
      <c r="C14" s="374">
        <v>1065.4399999999971</v>
      </c>
      <c r="D14" s="374">
        <v>65013.53</v>
      </c>
      <c r="E14" s="374">
        <v>68435.3</v>
      </c>
      <c r="F14" s="374">
        <v>66130.8</v>
      </c>
      <c r="G14" s="374">
        <v>69726.009999999995</v>
      </c>
      <c r="H14" s="374"/>
      <c r="I14" s="374"/>
      <c r="J14" s="374"/>
      <c r="K14" s="374"/>
      <c r="L14" s="374"/>
      <c r="M14" s="374"/>
      <c r="N14" s="374"/>
      <c r="O14" s="435">
        <f t="shared" si="0"/>
        <v>270371.08</v>
      </c>
      <c r="P14" s="143"/>
    </row>
    <row r="15" spans="1:16" ht="12.75" customHeight="1" x14ac:dyDescent="0.2">
      <c r="A15" s="143"/>
      <c r="B15" s="413" t="s">
        <v>181</v>
      </c>
      <c r="C15" s="374">
        <v>9963.75</v>
      </c>
      <c r="D15" s="374">
        <v>12012</v>
      </c>
      <c r="E15" s="374">
        <v>14531</v>
      </c>
      <c r="F15" s="374">
        <v>11831.75</v>
      </c>
      <c r="G15" s="374">
        <v>11559.5</v>
      </c>
      <c r="H15" s="374"/>
      <c r="I15" s="374"/>
      <c r="J15" s="374"/>
      <c r="K15" s="374"/>
      <c r="L15" s="374"/>
      <c r="M15" s="374"/>
      <c r="N15" s="374"/>
      <c r="O15" s="435">
        <f t="shared" si="0"/>
        <v>59898</v>
      </c>
      <c r="P15" s="143"/>
    </row>
    <row r="16" spans="1:16" ht="12.75" customHeight="1" x14ac:dyDescent="0.2">
      <c r="A16" s="143"/>
      <c r="B16" s="143" t="s">
        <v>202</v>
      </c>
      <c r="C16" s="374">
        <v>-5641.49</v>
      </c>
      <c r="D16" s="374">
        <v>27793.13</v>
      </c>
      <c r="E16" s="374">
        <v>94006.39</v>
      </c>
      <c r="F16" s="374">
        <v>232.04</v>
      </c>
      <c r="G16" s="374">
        <v>532.75</v>
      </c>
      <c r="H16" s="374"/>
      <c r="I16" s="374"/>
      <c r="J16" s="374"/>
      <c r="K16" s="374"/>
      <c r="L16" s="374"/>
      <c r="M16" s="374"/>
      <c r="N16" s="374"/>
      <c r="O16" s="435">
        <f t="shared" si="0"/>
        <v>116922.81999999999</v>
      </c>
      <c r="P16" s="374"/>
    </row>
    <row r="17" spans="1:16" ht="12.75" customHeight="1" x14ac:dyDescent="0.2">
      <c r="A17" s="143"/>
      <c r="B17" s="143" t="s">
        <v>191</v>
      </c>
      <c r="C17" s="374">
        <v>197737.78</v>
      </c>
      <c r="D17" s="374">
        <v>220561</v>
      </c>
      <c r="E17" s="374">
        <v>257012.25</v>
      </c>
      <c r="F17" s="374">
        <v>208180.78</v>
      </c>
      <c r="G17" s="374">
        <v>206009.66</v>
      </c>
      <c r="H17" s="374"/>
      <c r="I17" s="374"/>
      <c r="J17" s="374"/>
      <c r="K17" s="374"/>
      <c r="L17" s="374"/>
      <c r="M17" s="374"/>
      <c r="N17" s="374"/>
      <c r="O17" s="435">
        <f>SUM(C17:N17)</f>
        <v>1089501.47</v>
      </c>
      <c r="P17" s="374"/>
    </row>
    <row r="18" spans="1:16" ht="12.75" customHeight="1" x14ac:dyDescent="0.2">
      <c r="A18" s="143"/>
      <c r="B18" s="143" t="s">
        <v>192</v>
      </c>
      <c r="C18" s="374">
        <v>3627.45</v>
      </c>
      <c r="D18" s="374">
        <v>4534.03</v>
      </c>
      <c r="E18" s="374">
        <v>4314.96</v>
      </c>
      <c r="F18" s="374">
        <v>3871.79</v>
      </c>
      <c r="G18" s="374">
        <v>3050.95</v>
      </c>
      <c r="H18" s="374"/>
      <c r="I18" s="374"/>
      <c r="J18" s="374"/>
      <c r="K18" s="374"/>
      <c r="L18" s="374"/>
      <c r="M18" s="374"/>
      <c r="N18" s="374"/>
      <c r="O18" s="435">
        <f>SUM(C18:N18)</f>
        <v>19399.18</v>
      </c>
      <c r="P18" s="374"/>
    </row>
    <row r="19" spans="1:16" x14ac:dyDescent="0.2">
      <c r="A19" s="143"/>
      <c r="B19" s="149" t="s">
        <v>175</v>
      </c>
      <c r="C19" s="213">
        <f t="shared" ref="C19:O19" si="1">SUM(C10:C18)</f>
        <v>904091.61999999988</v>
      </c>
      <c r="D19" s="213">
        <f t="shared" si="1"/>
        <v>1135577.8699999999</v>
      </c>
      <c r="E19" s="213">
        <f t="shared" si="1"/>
        <v>1278559.2400000002</v>
      </c>
      <c r="F19" s="213">
        <f t="shared" si="1"/>
        <v>1108132.3700000001</v>
      </c>
      <c r="G19" s="213">
        <f t="shared" si="1"/>
        <v>1123922.4099999999</v>
      </c>
      <c r="H19" s="213">
        <f t="shared" si="1"/>
        <v>0</v>
      </c>
      <c r="I19" s="213">
        <f t="shared" si="1"/>
        <v>0</v>
      </c>
      <c r="J19" s="213">
        <f t="shared" si="1"/>
        <v>0</v>
      </c>
      <c r="K19" s="213">
        <f t="shared" si="1"/>
        <v>0</v>
      </c>
      <c r="L19" s="213">
        <f t="shared" si="1"/>
        <v>0</v>
      </c>
      <c r="M19" s="213">
        <f t="shared" si="1"/>
        <v>0</v>
      </c>
      <c r="N19" s="213">
        <f t="shared" si="1"/>
        <v>0</v>
      </c>
      <c r="O19" s="213">
        <f t="shared" si="1"/>
        <v>5550283.5099999998</v>
      </c>
      <c r="P19" s="143"/>
    </row>
    <row r="20" spans="1:16" x14ac:dyDescent="0.2">
      <c r="A20" s="143"/>
      <c r="B20" s="143"/>
      <c r="C20" s="399"/>
      <c r="D20" s="399"/>
      <c r="E20" s="399"/>
      <c r="F20" s="399"/>
      <c r="G20" s="399"/>
      <c r="H20" s="399"/>
      <c r="I20" s="399"/>
      <c r="J20" s="399"/>
      <c r="K20" s="399"/>
      <c r="L20" s="399"/>
      <c r="M20" s="399"/>
      <c r="N20" s="399"/>
      <c r="O20" s="399"/>
      <c r="P20" s="143"/>
    </row>
    <row r="21" spans="1:16" x14ac:dyDescent="0.2">
      <c r="A21" s="143"/>
      <c r="B21" s="186"/>
      <c r="C21" s="399"/>
      <c r="D21" s="399"/>
      <c r="E21" s="399"/>
      <c r="F21" s="399"/>
      <c r="G21" s="399"/>
      <c r="H21" s="399"/>
      <c r="I21" s="399"/>
      <c r="J21" s="399"/>
      <c r="K21" s="399"/>
      <c r="L21" s="399"/>
      <c r="M21" s="399"/>
      <c r="N21" s="399"/>
      <c r="O21" s="399"/>
      <c r="P21" s="143"/>
    </row>
    <row r="22" spans="1:16" ht="9" customHeight="1" x14ac:dyDescent="0.2">
      <c r="A22" s="143"/>
      <c r="B22" s="186"/>
      <c r="C22" s="399"/>
      <c r="D22" s="399"/>
      <c r="E22" s="399"/>
      <c r="F22" s="399"/>
      <c r="G22" s="399"/>
      <c r="H22" s="399"/>
      <c r="I22" s="399"/>
      <c r="J22" s="399"/>
      <c r="K22" s="399"/>
      <c r="L22" s="399"/>
      <c r="M22" s="399"/>
      <c r="N22" s="399"/>
      <c r="O22" s="399"/>
      <c r="P22" s="143"/>
    </row>
    <row r="23" spans="1:16" ht="21.75" customHeight="1" x14ac:dyDescent="0.2">
      <c r="A23" s="143"/>
      <c r="B23" s="400" t="s">
        <v>135</v>
      </c>
      <c r="C23" s="401">
        <v>0</v>
      </c>
      <c r="D23" s="402">
        <v>23712.86</v>
      </c>
      <c r="E23" s="402">
        <v>0</v>
      </c>
      <c r="F23" s="402">
        <v>0</v>
      </c>
      <c r="G23" s="402">
        <v>0</v>
      </c>
      <c r="H23" s="402"/>
      <c r="I23" s="402"/>
      <c r="J23" s="403"/>
      <c r="K23" s="403"/>
      <c r="L23" s="403"/>
      <c r="M23" s="403"/>
      <c r="N23" s="403"/>
      <c r="O23" s="409">
        <f>SUM(C23:N23)</f>
        <v>23712.86</v>
      </c>
      <c r="P23" s="143"/>
    </row>
    <row r="24" spans="1:16" ht="15" customHeight="1" x14ac:dyDescent="0.2">
      <c r="A24" s="143"/>
      <c r="B24" s="404"/>
      <c r="C24" s="399"/>
      <c r="D24" s="399"/>
      <c r="E24" s="399"/>
      <c r="F24" s="399"/>
      <c r="G24" s="399"/>
      <c r="H24" s="399"/>
      <c r="I24" s="399"/>
      <c r="J24" s="399"/>
      <c r="K24" s="399"/>
      <c r="L24" s="399"/>
      <c r="M24" s="399"/>
      <c r="N24" s="399"/>
      <c r="O24" s="399"/>
      <c r="P24" s="143"/>
    </row>
    <row r="25" spans="1:16" ht="15" customHeight="1" x14ac:dyDescent="0.2">
      <c r="A25" s="143"/>
      <c r="B25" s="509" t="s">
        <v>136</v>
      </c>
      <c r="C25" s="405"/>
      <c r="D25" s="405"/>
      <c r="E25" s="405"/>
      <c r="F25" s="405"/>
      <c r="G25" s="405"/>
      <c r="H25" s="399"/>
      <c r="I25" s="399"/>
      <c r="J25" s="399"/>
      <c r="K25" s="399"/>
      <c r="L25" s="399"/>
      <c r="M25" s="399"/>
      <c r="N25" s="399"/>
      <c r="O25" s="399"/>
      <c r="P25" s="143"/>
    </row>
    <row r="26" spans="1:16" x14ac:dyDescent="0.2">
      <c r="A26" s="143"/>
      <c r="B26" s="406" t="s">
        <v>203</v>
      </c>
      <c r="C26" s="509"/>
      <c r="D26" s="509"/>
      <c r="E26" s="509"/>
      <c r="F26" s="509"/>
      <c r="G26" s="509"/>
      <c r="H26" s="143"/>
      <c r="I26" s="143"/>
      <c r="J26" s="143"/>
      <c r="K26" s="143"/>
      <c r="L26" s="143"/>
      <c r="M26" s="143"/>
      <c r="N26" s="143"/>
      <c r="O26" s="143"/>
      <c r="P26" s="143"/>
    </row>
    <row r="27" spans="1:16" x14ac:dyDescent="0.2">
      <c r="A27" s="143"/>
      <c r="B27" s="509" t="s">
        <v>137</v>
      </c>
      <c r="C27" s="509"/>
      <c r="D27" s="509"/>
      <c r="E27" s="509"/>
      <c r="F27" s="509"/>
      <c r="G27" s="509"/>
      <c r="H27" s="143"/>
      <c r="I27" s="143"/>
      <c r="J27" s="143"/>
      <c r="K27" s="143"/>
      <c r="L27" s="143"/>
      <c r="M27" s="143"/>
      <c r="N27" s="143"/>
      <c r="O27" s="143"/>
      <c r="P27" s="143"/>
    </row>
    <row r="28" spans="1:16" x14ac:dyDescent="0.2">
      <c r="A28" s="143"/>
      <c r="B28" s="143"/>
      <c r="C28" s="143"/>
      <c r="D28" s="143"/>
      <c r="E28" s="143"/>
      <c r="F28" s="143"/>
      <c r="G28" s="143"/>
      <c r="H28" s="143"/>
      <c r="I28" s="143"/>
      <c r="J28" s="143"/>
      <c r="K28" s="143"/>
      <c r="L28" s="143"/>
      <c r="M28" s="143"/>
      <c r="N28" s="143"/>
      <c r="O28" s="143"/>
      <c r="P28" s="143"/>
    </row>
    <row r="29" spans="1:16" x14ac:dyDescent="0.2">
      <c r="A29" s="143"/>
      <c r="B29" s="509"/>
      <c r="C29" s="143"/>
      <c r="D29" s="143"/>
      <c r="E29" s="143"/>
      <c r="F29" s="143"/>
      <c r="G29" s="143"/>
      <c r="H29" s="143"/>
      <c r="I29" s="143"/>
      <c r="J29" s="143"/>
      <c r="K29" s="143"/>
      <c r="L29" s="143"/>
      <c r="M29" s="143"/>
      <c r="N29" s="143"/>
      <c r="O29" s="143"/>
      <c r="P29" s="143"/>
    </row>
    <row r="30" spans="1:16" x14ac:dyDescent="0.2">
      <c r="A30" s="143"/>
      <c r="B30" s="143"/>
      <c r="C30" s="143"/>
      <c r="D30" s="143"/>
      <c r="E30" s="143"/>
      <c r="F30" s="143"/>
      <c r="G30" s="143"/>
      <c r="H30" s="407"/>
      <c r="I30" s="143"/>
      <c r="J30" s="143"/>
      <c r="K30" s="143"/>
      <c r="L30" s="143" t="s">
        <v>34</v>
      </c>
      <c r="M30" s="143"/>
      <c r="N30" s="143"/>
      <c r="O30" s="143"/>
      <c r="P30" s="143"/>
    </row>
    <row r="31" spans="1:16" x14ac:dyDescent="0.2">
      <c r="A31" s="143"/>
      <c r="B31" s="143"/>
      <c r="C31" s="143"/>
      <c r="D31" s="143"/>
      <c r="E31" s="143"/>
      <c r="F31" s="143"/>
      <c r="G31" s="143"/>
      <c r="H31" s="407"/>
      <c r="I31" s="143"/>
      <c r="J31" s="143"/>
      <c r="K31" s="143"/>
      <c r="L31" s="143"/>
      <c r="M31" s="143"/>
      <c r="N31" s="143"/>
      <c r="O31" s="143"/>
      <c r="P31" s="143"/>
    </row>
    <row r="32" spans="1:16" x14ac:dyDescent="0.2">
      <c r="A32" s="143"/>
      <c r="B32" s="143"/>
      <c r="C32" s="143"/>
      <c r="D32" s="143"/>
      <c r="E32" s="143"/>
      <c r="F32" s="143"/>
      <c r="G32" s="143"/>
      <c r="H32" s="407"/>
      <c r="I32" s="143"/>
      <c r="J32" s="143"/>
      <c r="K32" s="143"/>
      <c r="L32" s="143"/>
      <c r="M32" s="143"/>
      <c r="N32" s="143"/>
      <c r="O32" s="143"/>
      <c r="P32" s="143"/>
    </row>
    <row r="33" spans="1:16" x14ac:dyDescent="0.2">
      <c r="A33" s="143"/>
      <c r="B33" s="143"/>
      <c r="C33" s="143"/>
      <c r="D33" s="143"/>
      <c r="E33" s="143"/>
      <c r="F33" s="143"/>
      <c r="G33" s="143"/>
      <c r="H33" s="407"/>
      <c r="I33" s="143"/>
      <c r="J33" s="143"/>
      <c r="K33" s="143"/>
      <c r="L33" s="143"/>
      <c r="M33" s="143"/>
      <c r="N33" s="143"/>
      <c r="O33" s="143"/>
      <c r="P33" s="143"/>
    </row>
    <row r="34" spans="1:16" x14ac:dyDescent="0.2">
      <c r="A34" s="143"/>
      <c r="B34" s="143"/>
      <c r="C34" s="143"/>
      <c r="D34" s="143"/>
      <c r="E34" s="143"/>
      <c r="F34" s="143"/>
      <c r="G34" s="143"/>
      <c r="H34" s="407"/>
      <c r="I34" s="143"/>
      <c r="J34" s="143"/>
      <c r="K34" s="143"/>
      <c r="L34" s="143"/>
      <c r="M34" s="143"/>
      <c r="N34" s="143"/>
      <c r="O34" s="143"/>
      <c r="P34" s="143"/>
    </row>
    <row r="35" spans="1:16" x14ac:dyDescent="0.2">
      <c r="A35" s="143"/>
      <c r="B35" s="143"/>
      <c r="C35" s="143"/>
      <c r="D35" s="143"/>
      <c r="E35" s="143"/>
      <c r="F35" s="143"/>
      <c r="G35" s="143"/>
      <c r="H35" s="408"/>
      <c r="I35" s="143"/>
      <c r="J35" s="143"/>
      <c r="K35" s="143"/>
      <c r="L35" s="143"/>
      <c r="M35" s="143"/>
      <c r="N35" s="143"/>
      <c r="O35" s="143"/>
      <c r="P35" s="143"/>
    </row>
    <row r="36" spans="1:16" x14ac:dyDescent="0.2">
      <c r="A36" s="143"/>
      <c r="B36" s="143"/>
      <c r="C36" s="143"/>
      <c r="D36" s="143"/>
      <c r="E36" s="143"/>
      <c r="F36" s="143"/>
      <c r="G36" s="143"/>
      <c r="H36" s="143"/>
      <c r="I36" s="143"/>
      <c r="J36" s="143"/>
      <c r="K36" s="143"/>
      <c r="L36" s="143"/>
      <c r="M36" s="143"/>
      <c r="N36" s="143"/>
      <c r="O36" s="143"/>
      <c r="P36" s="143"/>
    </row>
    <row r="37" spans="1:16" x14ac:dyDescent="0.2">
      <c r="A37" s="143"/>
      <c r="B37" s="143"/>
      <c r="C37" s="143"/>
      <c r="D37" s="143"/>
      <c r="E37" s="143"/>
      <c r="F37" s="143"/>
      <c r="G37" s="143"/>
      <c r="H37" s="143"/>
      <c r="I37" s="143"/>
      <c r="J37" s="143"/>
      <c r="K37" s="143"/>
      <c r="L37" s="143"/>
      <c r="M37" s="143"/>
      <c r="N37" s="143"/>
      <c r="O37" s="143"/>
      <c r="P37" s="143"/>
    </row>
    <row r="77" spans="2:12" x14ac:dyDescent="0.2">
      <c r="B77" s="438"/>
      <c r="C77" s="438"/>
      <c r="D77" s="438"/>
      <c r="E77" s="438"/>
      <c r="F77" s="438"/>
      <c r="G77" s="438"/>
      <c r="H77" s="438"/>
      <c r="I77" s="438"/>
      <c r="J77" s="438"/>
      <c r="K77" s="438"/>
      <c r="L77" s="438"/>
    </row>
  </sheetData>
  <mergeCells count="7">
    <mergeCell ref="C7:N7"/>
    <mergeCell ref="O7:O8"/>
    <mergeCell ref="B1:O1"/>
    <mergeCell ref="B2:O2"/>
    <mergeCell ref="B3:O3"/>
    <mergeCell ref="B4:O4"/>
    <mergeCell ref="B5:O5"/>
  </mergeCells>
  <printOptions horizontalCentered="1"/>
  <pageMargins left="0.2" right="0.2" top="0.2" bottom="0.45" header="0" footer="0.2"/>
  <pageSetup scale="63" orientation="landscape" r:id="rId1"/>
  <headerFooter alignWithMargins="0">
    <oddFooter>&amp;L&amp;"Calibri,Bold"&amp;F&amp;C&amp;"Calibri,Bold"- PUBLIC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zoomScale="80" zoomScaleNormal="80" zoomScaleSheetLayoutView="80" workbookViewId="0">
      <selection activeCell="J19" sqref="J19"/>
    </sheetView>
  </sheetViews>
  <sheetFormatPr defaultColWidth="9.33203125" defaultRowHeight="12.75" x14ac:dyDescent="0.2"/>
  <cols>
    <col min="1" max="1" width="1.83203125" style="371" customWidth="1"/>
    <col min="2" max="2" width="81.6640625" style="370" customWidth="1"/>
    <col min="3" max="3" width="17.1640625" style="370" customWidth="1"/>
    <col min="4" max="15" width="14.83203125" style="370" customWidth="1"/>
    <col min="16" max="16" width="15.1640625" style="371" customWidth="1"/>
    <col min="17" max="17" width="15" style="371" customWidth="1"/>
    <col min="18" max="18" width="14.83203125" style="371" bestFit="1" customWidth="1"/>
    <col min="19" max="19" width="3.6640625" style="371" customWidth="1"/>
    <col min="20" max="16384" width="9.33203125" style="371"/>
  </cols>
  <sheetData>
    <row r="1" spans="2:19" ht="15" customHeight="1" x14ac:dyDescent="0.25">
      <c r="B1" s="639" t="s">
        <v>161</v>
      </c>
      <c r="C1" s="639"/>
      <c r="D1" s="640"/>
      <c r="E1" s="640"/>
      <c r="F1" s="640"/>
      <c r="G1" s="640"/>
      <c r="H1" s="640"/>
      <c r="I1" s="640"/>
      <c r="J1" s="640"/>
      <c r="K1" s="640"/>
      <c r="L1" s="640"/>
      <c r="M1" s="640"/>
      <c r="N1" s="640"/>
      <c r="O1" s="640"/>
      <c r="P1" s="640"/>
      <c r="Q1" s="640"/>
      <c r="R1" s="640"/>
    </row>
    <row r="2" spans="2:19" ht="14.25" customHeight="1" x14ac:dyDescent="0.25">
      <c r="B2" s="639" t="s">
        <v>245</v>
      </c>
      <c r="C2" s="639"/>
      <c r="D2" s="640"/>
      <c r="E2" s="640"/>
      <c r="F2" s="640"/>
      <c r="G2" s="640"/>
      <c r="H2" s="640"/>
      <c r="I2" s="640"/>
      <c r="J2" s="640"/>
      <c r="K2" s="640"/>
      <c r="L2" s="640"/>
      <c r="M2" s="640"/>
      <c r="N2" s="640"/>
      <c r="O2" s="640"/>
      <c r="P2" s="640"/>
      <c r="Q2" s="640"/>
      <c r="R2" s="640"/>
    </row>
    <row r="3" spans="2:19" ht="13.5" customHeight="1" x14ac:dyDescent="0.2"/>
    <row r="4" spans="2:19" ht="18" customHeight="1" x14ac:dyDescent="0.25">
      <c r="B4" s="333" t="s">
        <v>34</v>
      </c>
      <c r="C4" s="644" t="s">
        <v>295</v>
      </c>
      <c r="D4" s="641" t="s">
        <v>269</v>
      </c>
      <c r="E4" s="642"/>
      <c r="F4" s="642"/>
      <c r="G4" s="642"/>
      <c r="H4" s="642"/>
      <c r="I4" s="642"/>
      <c r="J4" s="642"/>
      <c r="K4" s="642"/>
      <c r="L4" s="642"/>
      <c r="M4" s="642"/>
      <c r="N4" s="642"/>
      <c r="O4" s="643"/>
      <c r="P4" s="644" t="s">
        <v>293</v>
      </c>
      <c r="Q4" s="646" t="s">
        <v>247</v>
      </c>
      <c r="R4" s="648" t="s">
        <v>246</v>
      </c>
      <c r="S4" s="370"/>
    </row>
    <row r="5" spans="2:19" ht="34.5" customHeight="1" x14ac:dyDescent="0.2">
      <c r="B5" s="334"/>
      <c r="C5" s="645"/>
      <c r="D5" s="335" t="s">
        <v>1</v>
      </c>
      <c r="E5" s="336" t="s">
        <v>2</v>
      </c>
      <c r="F5" s="336" t="s">
        <v>3</v>
      </c>
      <c r="G5" s="336" t="s">
        <v>4</v>
      </c>
      <c r="H5" s="336" t="s">
        <v>5</v>
      </c>
      <c r="I5" s="336" t="s">
        <v>6</v>
      </c>
      <c r="J5" s="336" t="s">
        <v>17</v>
      </c>
      <c r="K5" s="336" t="s">
        <v>18</v>
      </c>
      <c r="L5" s="336" t="s">
        <v>19</v>
      </c>
      <c r="M5" s="336" t="s">
        <v>20</v>
      </c>
      <c r="N5" s="336" t="s">
        <v>21</v>
      </c>
      <c r="O5" s="337" t="s">
        <v>22</v>
      </c>
      <c r="P5" s="645"/>
      <c r="Q5" s="647"/>
      <c r="R5" s="649"/>
    </row>
    <row r="6" spans="2:19" s="370" customFormat="1" ht="18" x14ac:dyDescent="0.25">
      <c r="B6" s="338" t="s">
        <v>274</v>
      </c>
      <c r="C6" s="338"/>
      <c r="D6" s="353"/>
      <c r="E6" s="353"/>
      <c r="F6" s="353"/>
      <c r="G6" s="353"/>
      <c r="H6" s="353"/>
      <c r="I6" s="353"/>
      <c r="J6" s="353"/>
      <c r="K6" s="353"/>
      <c r="L6" s="353"/>
      <c r="M6" s="353"/>
      <c r="N6" s="353"/>
      <c r="O6" s="353"/>
      <c r="P6" s="354"/>
      <c r="Q6" s="354"/>
      <c r="R6" s="354"/>
    </row>
    <row r="7" spans="2:19" x14ac:dyDescent="0.2">
      <c r="B7" s="356" t="s">
        <v>141</v>
      </c>
      <c r="C7" s="486">
        <v>48622.599999999846</v>
      </c>
      <c r="D7" s="472">
        <v>3638.3400000000011</v>
      </c>
      <c r="E7" s="472">
        <v>5234.4599999999937</v>
      </c>
      <c r="F7" s="472">
        <v>3456.2900000000027</v>
      </c>
      <c r="G7" s="472">
        <v>305.24999999999972</v>
      </c>
      <c r="H7" s="472">
        <v>331.08999999999992</v>
      </c>
      <c r="I7" s="472"/>
      <c r="J7" s="472"/>
      <c r="K7" s="472"/>
      <c r="L7" s="472"/>
      <c r="M7" s="472"/>
      <c r="N7" s="472"/>
      <c r="O7" s="472"/>
      <c r="P7" s="486">
        <f>SUM(D7:O7)</f>
        <v>12965.429999999998</v>
      </c>
      <c r="Q7" s="494">
        <f>P7+C7</f>
        <v>61588.029999999846</v>
      </c>
      <c r="R7" s="487"/>
    </row>
    <row r="8" spans="2:19" x14ac:dyDescent="0.2">
      <c r="B8" s="357" t="s">
        <v>142</v>
      </c>
      <c r="C8" s="488">
        <v>0</v>
      </c>
      <c r="D8" s="474">
        <v>0</v>
      </c>
      <c r="E8" s="474">
        <v>0</v>
      </c>
      <c r="F8" s="474">
        <v>0</v>
      </c>
      <c r="G8" s="474">
        <v>0</v>
      </c>
      <c r="H8" s="474">
        <v>0</v>
      </c>
      <c r="I8" s="474"/>
      <c r="J8" s="474"/>
      <c r="K8" s="474"/>
      <c r="L8" s="474"/>
      <c r="M8" s="474"/>
      <c r="N8" s="474"/>
      <c r="O8" s="474"/>
      <c r="P8" s="488">
        <f>SUM(D8:O8)</f>
        <v>0</v>
      </c>
      <c r="Q8" s="496">
        <f>P8+C8</f>
        <v>0</v>
      </c>
      <c r="R8" s="489"/>
    </row>
    <row r="9" spans="2:19" ht="15.75" x14ac:dyDescent="0.25">
      <c r="B9" s="351" t="s">
        <v>143</v>
      </c>
      <c r="C9" s="471">
        <v>48622.599999999846</v>
      </c>
      <c r="D9" s="471">
        <f>SUM(D7:D8)</f>
        <v>3638.3400000000011</v>
      </c>
      <c r="E9" s="471">
        <f t="shared" ref="E9:Q9" si="0">SUM(E7:E8)</f>
        <v>5234.4599999999937</v>
      </c>
      <c r="F9" s="471">
        <f t="shared" si="0"/>
        <v>3456.2900000000027</v>
      </c>
      <c r="G9" s="471">
        <f t="shared" si="0"/>
        <v>305.24999999999972</v>
      </c>
      <c r="H9" s="471">
        <f t="shared" si="0"/>
        <v>331.08999999999992</v>
      </c>
      <c r="I9" s="471">
        <f t="shared" si="0"/>
        <v>0</v>
      </c>
      <c r="J9" s="471">
        <f t="shared" si="0"/>
        <v>0</v>
      </c>
      <c r="K9" s="471">
        <f t="shared" si="0"/>
        <v>0</v>
      </c>
      <c r="L9" s="471">
        <f t="shared" si="0"/>
        <v>0</v>
      </c>
      <c r="M9" s="471">
        <f t="shared" si="0"/>
        <v>0</v>
      </c>
      <c r="N9" s="471">
        <f t="shared" si="0"/>
        <v>0</v>
      </c>
      <c r="O9" s="471">
        <f t="shared" si="0"/>
        <v>0</v>
      </c>
      <c r="P9" s="471">
        <f t="shared" si="0"/>
        <v>12965.429999999998</v>
      </c>
      <c r="Q9" s="471">
        <f t="shared" si="0"/>
        <v>61588.029999999846</v>
      </c>
      <c r="R9" s="471">
        <v>6000000</v>
      </c>
    </row>
    <row r="10" spans="2:19" x14ac:dyDescent="0.2">
      <c r="C10" s="463"/>
      <c r="D10" s="462"/>
      <c r="E10" s="463"/>
      <c r="F10" s="463"/>
      <c r="G10" s="463"/>
      <c r="H10" s="463"/>
      <c r="I10" s="463"/>
      <c r="J10" s="463"/>
      <c r="K10" s="463"/>
      <c r="L10" s="463"/>
      <c r="M10" s="463"/>
      <c r="N10" s="463"/>
      <c r="O10" s="463"/>
      <c r="P10" s="463"/>
      <c r="Q10" s="470"/>
      <c r="R10" s="463"/>
    </row>
    <row r="11" spans="2:19" ht="18" x14ac:dyDescent="0.25">
      <c r="B11" s="339" t="s">
        <v>194</v>
      </c>
      <c r="C11" s="463"/>
      <c r="D11" s="463"/>
      <c r="E11" s="463"/>
      <c r="F11" s="463"/>
      <c r="G11" s="463"/>
      <c r="H11" s="463"/>
      <c r="I11" s="463"/>
      <c r="J11" s="463"/>
      <c r="K11" s="463"/>
      <c r="L11" s="463"/>
      <c r="M11" s="463"/>
      <c r="N11" s="463"/>
      <c r="O11" s="463"/>
      <c r="P11" s="463"/>
      <c r="Q11" s="470"/>
      <c r="R11" s="463"/>
    </row>
    <row r="12" spans="2:19" x14ac:dyDescent="0.2">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2">
      <c r="B13" s="340"/>
      <c r="C13" s="463"/>
      <c r="D13" s="463"/>
      <c r="E13" s="463"/>
      <c r="F13" s="463"/>
      <c r="G13" s="463"/>
      <c r="H13" s="463"/>
      <c r="I13" s="463"/>
      <c r="J13" s="463"/>
      <c r="K13" s="463"/>
      <c r="L13" s="463"/>
      <c r="M13" s="463"/>
      <c r="N13" s="463"/>
      <c r="O13" s="463"/>
      <c r="P13" s="463"/>
      <c r="Q13" s="470"/>
      <c r="R13" s="463"/>
    </row>
    <row r="14" spans="2:19" x14ac:dyDescent="0.2">
      <c r="B14" s="364" t="s">
        <v>144</v>
      </c>
      <c r="C14" s="465"/>
      <c r="D14" s="465"/>
      <c r="E14" s="465"/>
      <c r="F14" s="465"/>
      <c r="G14" s="465"/>
      <c r="H14" s="465"/>
      <c r="I14" s="465"/>
      <c r="J14" s="465"/>
      <c r="K14" s="465"/>
      <c r="L14" s="465"/>
      <c r="M14" s="465"/>
      <c r="N14" s="465"/>
      <c r="O14" s="465"/>
      <c r="P14" s="465"/>
      <c r="Q14" s="475"/>
      <c r="R14" s="465"/>
    </row>
    <row r="15" spans="2:19" x14ac:dyDescent="0.2">
      <c r="B15" s="363" t="s">
        <v>66</v>
      </c>
      <c r="C15" s="490"/>
      <c r="D15" s="463"/>
      <c r="E15" s="463"/>
      <c r="F15" s="463"/>
      <c r="G15" s="463"/>
      <c r="H15" s="463"/>
      <c r="I15" s="463"/>
      <c r="J15" s="463"/>
      <c r="K15" s="463"/>
      <c r="L15" s="463"/>
      <c r="M15" s="463"/>
      <c r="N15" s="463"/>
      <c r="O15" s="463"/>
      <c r="P15" s="490"/>
      <c r="Q15" s="491"/>
      <c r="R15" s="490"/>
    </row>
    <row r="16" spans="2:19" x14ac:dyDescent="0.2">
      <c r="B16" s="372" t="s">
        <v>176</v>
      </c>
      <c r="C16" s="491">
        <v>0</v>
      </c>
      <c r="D16" s="463">
        <v>0</v>
      </c>
      <c r="E16" s="463">
        <v>0</v>
      </c>
      <c r="F16" s="463">
        <v>0</v>
      </c>
      <c r="G16" s="463">
        <v>0</v>
      </c>
      <c r="H16" s="463">
        <v>0</v>
      </c>
      <c r="I16" s="463"/>
      <c r="J16" s="463"/>
      <c r="K16" s="463"/>
      <c r="L16" s="463"/>
      <c r="M16" s="463"/>
      <c r="N16" s="463"/>
      <c r="O16" s="463"/>
      <c r="P16" s="491">
        <f>SUM(D16:O16)</f>
        <v>0</v>
      </c>
      <c r="Q16" s="491">
        <f t="shared" ref="Q16:Q20" si="1">P16+C16</f>
        <v>0</v>
      </c>
      <c r="R16" s="490"/>
    </row>
    <row r="17" spans="2:18" x14ac:dyDescent="0.2">
      <c r="B17" s="372" t="s">
        <v>67</v>
      </c>
      <c r="C17" s="491">
        <v>0</v>
      </c>
      <c r="D17" s="463">
        <v>0</v>
      </c>
      <c r="E17" s="463">
        <v>0</v>
      </c>
      <c r="F17" s="463">
        <v>0</v>
      </c>
      <c r="G17" s="463">
        <v>0</v>
      </c>
      <c r="H17" s="463">
        <v>0</v>
      </c>
      <c r="I17" s="463"/>
      <c r="J17" s="463"/>
      <c r="K17" s="463"/>
      <c r="L17" s="463"/>
      <c r="M17" s="463"/>
      <c r="N17" s="463"/>
      <c r="O17" s="463"/>
      <c r="P17" s="491">
        <f>SUM(D17:O17)</f>
        <v>0</v>
      </c>
      <c r="Q17" s="491">
        <f t="shared" si="1"/>
        <v>0</v>
      </c>
      <c r="R17" s="491"/>
    </row>
    <row r="18" spans="2:18" x14ac:dyDescent="0.2">
      <c r="B18" s="372" t="s">
        <v>68</v>
      </c>
      <c r="C18" s="491">
        <v>0</v>
      </c>
      <c r="D18" s="463">
        <v>0</v>
      </c>
      <c r="E18" s="463">
        <v>0</v>
      </c>
      <c r="F18" s="463">
        <v>0</v>
      </c>
      <c r="G18" s="463">
        <v>0</v>
      </c>
      <c r="H18" s="463">
        <v>0</v>
      </c>
      <c r="I18" s="463"/>
      <c r="J18" s="463"/>
      <c r="K18" s="463"/>
      <c r="L18" s="463"/>
      <c r="M18" s="463"/>
      <c r="N18" s="463"/>
      <c r="O18" s="463"/>
      <c r="P18" s="491">
        <f>SUM(D18:O18)</f>
        <v>0</v>
      </c>
      <c r="Q18" s="491">
        <f t="shared" si="1"/>
        <v>0</v>
      </c>
      <c r="R18" s="491"/>
    </row>
    <row r="19" spans="2:18" x14ac:dyDescent="0.2">
      <c r="B19" s="366" t="s">
        <v>69</v>
      </c>
      <c r="C19" s="491">
        <v>0</v>
      </c>
      <c r="D19" s="463">
        <v>0</v>
      </c>
      <c r="E19" s="463">
        <v>0</v>
      </c>
      <c r="F19" s="463">
        <v>0</v>
      </c>
      <c r="G19" s="463">
        <v>0</v>
      </c>
      <c r="H19" s="463">
        <v>0</v>
      </c>
      <c r="I19" s="463"/>
      <c r="J19" s="463"/>
      <c r="K19" s="463"/>
      <c r="L19" s="463"/>
      <c r="M19" s="463"/>
      <c r="N19" s="463"/>
      <c r="O19" s="463"/>
      <c r="P19" s="491">
        <f>SUM(D19:O19)</f>
        <v>0</v>
      </c>
      <c r="Q19" s="491">
        <f t="shared" si="1"/>
        <v>0</v>
      </c>
      <c r="R19" s="491"/>
    </row>
    <row r="20" spans="2:18" x14ac:dyDescent="0.2">
      <c r="B20" s="366" t="s">
        <v>70</v>
      </c>
      <c r="C20" s="491">
        <v>0</v>
      </c>
      <c r="D20" s="463">
        <v>0</v>
      </c>
      <c r="E20" s="463">
        <v>0</v>
      </c>
      <c r="F20" s="463">
        <v>0</v>
      </c>
      <c r="G20" s="463">
        <v>0</v>
      </c>
      <c r="H20" s="463">
        <v>0</v>
      </c>
      <c r="I20" s="463"/>
      <c r="J20" s="463"/>
      <c r="K20" s="463"/>
      <c r="L20" s="463"/>
      <c r="M20" s="463"/>
      <c r="N20" s="463"/>
      <c r="O20" s="463"/>
      <c r="P20" s="491">
        <f>SUM(D20:O20)</f>
        <v>0</v>
      </c>
      <c r="Q20" s="491">
        <f t="shared" si="1"/>
        <v>0</v>
      </c>
      <c r="R20" s="491"/>
    </row>
    <row r="21" spans="2:18" x14ac:dyDescent="0.2">
      <c r="B21" s="362"/>
      <c r="C21" s="490"/>
      <c r="D21" s="463"/>
      <c r="E21" s="463"/>
      <c r="F21" s="463"/>
      <c r="G21" s="463"/>
      <c r="H21" s="463"/>
      <c r="I21" s="463"/>
      <c r="J21" s="463"/>
      <c r="K21" s="463"/>
      <c r="L21" s="463"/>
      <c r="M21" s="463"/>
      <c r="N21" s="463"/>
      <c r="O21" s="463"/>
      <c r="P21" s="490"/>
      <c r="Q21" s="491"/>
      <c r="R21" s="490"/>
    </row>
    <row r="22" spans="2:18" x14ac:dyDescent="0.2">
      <c r="B22" s="363" t="s">
        <v>72</v>
      </c>
      <c r="C22" s="490"/>
      <c r="D22" s="463"/>
      <c r="E22" s="463"/>
      <c r="F22" s="463"/>
      <c r="G22" s="463"/>
      <c r="H22" s="463"/>
      <c r="I22" s="463"/>
      <c r="J22" s="463"/>
      <c r="K22" s="463"/>
      <c r="L22" s="463"/>
      <c r="M22" s="463"/>
      <c r="N22" s="463"/>
      <c r="O22" s="463"/>
      <c r="P22" s="490"/>
      <c r="Q22" s="491"/>
      <c r="R22" s="490"/>
    </row>
    <row r="23" spans="2:18" x14ac:dyDescent="0.2">
      <c r="B23" s="372" t="s">
        <v>73</v>
      </c>
      <c r="C23" s="491">
        <v>0</v>
      </c>
      <c r="D23" s="463">
        <v>0</v>
      </c>
      <c r="E23" s="463">
        <v>0</v>
      </c>
      <c r="F23" s="463">
        <v>0</v>
      </c>
      <c r="G23" s="463">
        <v>0</v>
      </c>
      <c r="H23" s="463">
        <v>0</v>
      </c>
      <c r="I23" s="463"/>
      <c r="J23" s="463"/>
      <c r="K23" s="463"/>
      <c r="L23" s="463"/>
      <c r="M23" s="463"/>
      <c r="N23" s="463"/>
      <c r="O23" s="463"/>
      <c r="P23" s="491">
        <f t="shared" ref="P23:P26" si="2">SUM(D23:O23)</f>
        <v>0</v>
      </c>
      <c r="Q23" s="491">
        <f t="shared" ref="Q23:Q26" si="3">P23+C23</f>
        <v>0</v>
      </c>
      <c r="R23" s="491"/>
    </row>
    <row r="24" spans="2:18" x14ac:dyDescent="0.2">
      <c r="B24" s="372" t="s">
        <v>74</v>
      </c>
      <c r="C24" s="491">
        <v>170.21</v>
      </c>
      <c r="D24" s="463">
        <v>0</v>
      </c>
      <c r="E24" s="463">
        <v>0</v>
      </c>
      <c r="F24" s="463">
        <v>0</v>
      </c>
      <c r="G24" s="463">
        <v>0</v>
      </c>
      <c r="H24" s="463">
        <v>0</v>
      </c>
      <c r="I24" s="463"/>
      <c r="J24" s="463"/>
      <c r="K24" s="463"/>
      <c r="L24" s="463"/>
      <c r="M24" s="463"/>
      <c r="N24" s="463"/>
      <c r="O24" s="463"/>
      <c r="P24" s="491">
        <f t="shared" si="2"/>
        <v>0</v>
      </c>
      <c r="Q24" s="491">
        <f t="shared" si="3"/>
        <v>170.21</v>
      </c>
      <c r="R24" s="491">
        <f>91667+91667</f>
        <v>183334</v>
      </c>
    </row>
    <row r="25" spans="2:18" x14ac:dyDescent="0.2">
      <c r="B25" s="372" t="s">
        <v>238</v>
      </c>
      <c r="C25" s="491">
        <v>0</v>
      </c>
      <c r="D25" s="463">
        <v>0</v>
      </c>
      <c r="E25" s="463">
        <v>0</v>
      </c>
      <c r="F25" s="463">
        <v>0</v>
      </c>
      <c r="G25" s="463">
        <v>0</v>
      </c>
      <c r="H25" s="463">
        <v>0</v>
      </c>
      <c r="I25" s="463"/>
      <c r="J25" s="463"/>
      <c r="K25" s="463"/>
      <c r="L25" s="463"/>
      <c r="M25" s="463"/>
      <c r="N25" s="463"/>
      <c r="O25" s="463"/>
      <c r="P25" s="491">
        <f t="shared" si="2"/>
        <v>0</v>
      </c>
      <c r="Q25" s="491">
        <f t="shared" si="3"/>
        <v>0</v>
      </c>
      <c r="R25" s="490"/>
    </row>
    <row r="26" spans="2:18" x14ac:dyDescent="0.2">
      <c r="B26" s="366" t="s">
        <v>239</v>
      </c>
      <c r="C26" s="491">
        <v>0</v>
      </c>
      <c r="D26" s="463">
        <v>0</v>
      </c>
      <c r="E26" s="463">
        <v>0</v>
      </c>
      <c r="F26" s="463">
        <v>0</v>
      </c>
      <c r="G26" s="463">
        <v>0</v>
      </c>
      <c r="H26" s="463">
        <v>0</v>
      </c>
      <c r="I26" s="463"/>
      <c r="J26" s="463"/>
      <c r="K26" s="463"/>
      <c r="L26" s="463"/>
      <c r="M26" s="463"/>
      <c r="N26" s="463"/>
      <c r="O26" s="463"/>
      <c r="P26" s="491">
        <f t="shared" si="2"/>
        <v>0</v>
      </c>
      <c r="Q26" s="491">
        <f t="shared" si="3"/>
        <v>0</v>
      </c>
      <c r="R26" s="490"/>
    </row>
    <row r="27" spans="2:18" x14ac:dyDescent="0.2">
      <c r="B27" s="362"/>
      <c r="C27" s="490"/>
      <c r="D27" s="463"/>
      <c r="E27" s="463"/>
      <c r="F27" s="463"/>
      <c r="G27" s="463"/>
      <c r="H27" s="463"/>
      <c r="I27" s="463"/>
      <c r="J27" s="463"/>
      <c r="K27" s="463"/>
      <c r="L27" s="463"/>
      <c r="M27" s="463"/>
      <c r="N27" s="463"/>
      <c r="O27" s="463"/>
      <c r="P27" s="490"/>
      <c r="Q27" s="491"/>
      <c r="R27" s="490"/>
    </row>
    <row r="28" spans="2:18" x14ac:dyDescent="0.2">
      <c r="B28" s="363" t="s">
        <v>77</v>
      </c>
      <c r="C28" s="490"/>
      <c r="D28" s="463"/>
      <c r="E28" s="463"/>
      <c r="F28" s="463"/>
      <c r="G28" s="463"/>
      <c r="H28" s="463"/>
      <c r="I28" s="463"/>
      <c r="J28" s="463"/>
      <c r="K28" s="463"/>
      <c r="L28" s="463"/>
      <c r="M28" s="463"/>
      <c r="N28" s="463"/>
      <c r="O28" s="463"/>
      <c r="P28" s="490"/>
      <c r="Q28" s="491"/>
      <c r="R28" s="490"/>
    </row>
    <row r="29" spans="2:18" x14ac:dyDescent="0.2">
      <c r="B29" s="366" t="s">
        <v>198</v>
      </c>
      <c r="C29" s="491">
        <v>0</v>
      </c>
      <c r="D29" s="463">
        <v>0</v>
      </c>
      <c r="E29" s="463">
        <v>0</v>
      </c>
      <c r="F29" s="463">
        <v>0</v>
      </c>
      <c r="G29" s="463">
        <v>0</v>
      </c>
      <c r="H29" s="463">
        <v>0</v>
      </c>
      <c r="I29" s="463"/>
      <c r="J29" s="463"/>
      <c r="K29" s="463"/>
      <c r="L29" s="463"/>
      <c r="M29" s="463"/>
      <c r="N29" s="463"/>
      <c r="O29" s="463"/>
      <c r="P29" s="491">
        <f>SUM(D29:O29)</f>
        <v>0</v>
      </c>
      <c r="Q29" s="491">
        <f>P29+C29</f>
        <v>0</v>
      </c>
      <c r="R29" s="491"/>
    </row>
    <row r="30" spans="2:18" x14ac:dyDescent="0.2">
      <c r="B30" s="362"/>
      <c r="C30" s="490"/>
      <c r="D30" s="463"/>
      <c r="E30" s="463"/>
      <c r="F30" s="463"/>
      <c r="G30" s="463"/>
      <c r="H30" s="463"/>
      <c r="I30" s="463"/>
      <c r="J30" s="463"/>
      <c r="K30" s="463"/>
      <c r="L30" s="463"/>
      <c r="M30" s="463"/>
      <c r="N30" s="463"/>
      <c r="O30" s="463"/>
      <c r="P30" s="490"/>
      <c r="Q30" s="491"/>
      <c r="R30" s="490"/>
    </row>
    <row r="31" spans="2:18" x14ac:dyDescent="0.2">
      <c r="B31" s="363" t="s">
        <v>79</v>
      </c>
      <c r="C31" s="490"/>
      <c r="D31" s="463"/>
      <c r="E31" s="463"/>
      <c r="F31" s="463"/>
      <c r="G31" s="463"/>
      <c r="H31" s="463"/>
      <c r="I31" s="463"/>
      <c r="J31" s="463"/>
      <c r="K31" s="463"/>
      <c r="L31" s="463"/>
      <c r="M31" s="463"/>
      <c r="N31" s="463"/>
      <c r="O31" s="463"/>
      <c r="P31" s="490"/>
      <c r="Q31" s="491"/>
      <c r="R31" s="490"/>
    </row>
    <row r="32" spans="2:18" x14ac:dyDescent="0.2">
      <c r="B32" s="366" t="s">
        <v>160</v>
      </c>
      <c r="C32" s="491">
        <v>9962.0800000000017</v>
      </c>
      <c r="D32" s="463">
        <v>0</v>
      </c>
      <c r="E32" s="463">
        <v>0</v>
      </c>
      <c r="F32" s="463">
        <v>0</v>
      </c>
      <c r="G32" s="469">
        <v>0</v>
      </c>
      <c r="H32" s="469">
        <v>0</v>
      </c>
      <c r="I32" s="463"/>
      <c r="J32" s="463"/>
      <c r="K32" s="463"/>
      <c r="L32" s="463"/>
      <c r="M32" s="463"/>
      <c r="N32" s="463"/>
      <c r="O32" s="463"/>
      <c r="P32" s="491">
        <f>SUM(D32:O32)</f>
        <v>0</v>
      </c>
      <c r="Q32" s="491">
        <f t="shared" ref="Q32:Q33" si="4">P32+C32</f>
        <v>9962.0800000000017</v>
      </c>
      <c r="R32" s="491">
        <v>146666.66</v>
      </c>
    </row>
    <row r="33" spans="2:18" x14ac:dyDescent="0.2">
      <c r="B33" s="366" t="s">
        <v>121</v>
      </c>
      <c r="C33" s="491">
        <v>0</v>
      </c>
      <c r="D33" s="463">
        <v>0</v>
      </c>
      <c r="E33" s="463">
        <v>0</v>
      </c>
      <c r="F33" s="463">
        <v>0</v>
      </c>
      <c r="G33" s="463">
        <v>0</v>
      </c>
      <c r="H33" s="463">
        <v>0</v>
      </c>
      <c r="I33" s="463"/>
      <c r="J33" s="463"/>
      <c r="K33" s="463"/>
      <c r="L33" s="463"/>
      <c r="M33" s="463"/>
      <c r="N33" s="463"/>
      <c r="O33" s="463"/>
      <c r="P33" s="491">
        <f>SUM(D33:O33)</f>
        <v>0</v>
      </c>
      <c r="Q33" s="491">
        <f t="shared" si="4"/>
        <v>0</v>
      </c>
      <c r="R33" s="491"/>
    </row>
    <row r="34" spans="2:18" x14ac:dyDescent="0.2">
      <c r="B34" s="362"/>
      <c r="C34" s="490"/>
      <c r="D34" s="463"/>
      <c r="E34" s="463"/>
      <c r="F34" s="463"/>
      <c r="G34" s="463"/>
      <c r="H34" s="463"/>
      <c r="I34" s="463"/>
      <c r="J34" s="463"/>
      <c r="K34" s="463"/>
      <c r="L34" s="463"/>
      <c r="M34" s="463"/>
      <c r="N34" s="463"/>
      <c r="O34" s="463"/>
      <c r="P34" s="490"/>
      <c r="Q34" s="491"/>
      <c r="R34" s="490"/>
    </row>
    <row r="35" spans="2:18" x14ac:dyDescent="0.2">
      <c r="B35" s="363" t="s">
        <v>81</v>
      </c>
      <c r="C35" s="490"/>
      <c r="D35" s="463"/>
      <c r="E35" s="463"/>
      <c r="F35" s="463"/>
      <c r="G35" s="463"/>
      <c r="H35" s="463"/>
      <c r="I35" s="463"/>
      <c r="J35" s="463"/>
      <c r="K35" s="463"/>
      <c r="L35" s="463"/>
      <c r="M35" s="463"/>
      <c r="N35" s="463"/>
      <c r="O35" s="463"/>
      <c r="P35" s="490"/>
      <c r="Q35" s="491"/>
      <c r="R35" s="490"/>
    </row>
    <row r="36" spans="2:18" x14ac:dyDescent="0.2">
      <c r="B36" s="366" t="s">
        <v>82</v>
      </c>
      <c r="C36" s="491">
        <v>0</v>
      </c>
      <c r="D36" s="463">
        <v>0</v>
      </c>
      <c r="E36" s="463">
        <v>0</v>
      </c>
      <c r="F36" s="463">
        <v>0</v>
      </c>
      <c r="G36" s="463">
        <v>0</v>
      </c>
      <c r="H36" s="463">
        <v>0</v>
      </c>
      <c r="I36" s="463"/>
      <c r="J36" s="463"/>
      <c r="K36" s="463"/>
      <c r="L36" s="463"/>
      <c r="M36" s="463"/>
      <c r="N36" s="463"/>
      <c r="O36" s="463"/>
      <c r="P36" s="491">
        <f>SUM(D36:O36)</f>
        <v>0</v>
      </c>
      <c r="Q36" s="491">
        <f t="shared" ref="Q36:Q37" si="5">P36+C36</f>
        <v>0</v>
      </c>
      <c r="R36" s="491"/>
    </row>
    <row r="37" spans="2:18" x14ac:dyDescent="0.2">
      <c r="B37" s="366" t="s">
        <v>83</v>
      </c>
      <c r="C37" s="491">
        <v>0</v>
      </c>
      <c r="D37" s="463">
        <v>0</v>
      </c>
      <c r="E37" s="463">
        <v>0</v>
      </c>
      <c r="F37" s="463">
        <v>0</v>
      </c>
      <c r="G37" s="463">
        <v>0</v>
      </c>
      <c r="H37" s="463">
        <v>0</v>
      </c>
      <c r="I37" s="463"/>
      <c r="J37" s="463"/>
      <c r="K37" s="463"/>
      <c r="L37" s="463"/>
      <c r="M37" s="463"/>
      <c r="N37" s="463"/>
      <c r="O37" s="463"/>
      <c r="P37" s="491">
        <f>SUM(D37:O37)</f>
        <v>0</v>
      </c>
      <c r="Q37" s="491">
        <f t="shared" si="5"/>
        <v>0</v>
      </c>
      <c r="R37" s="491"/>
    </row>
    <row r="38" spans="2:18" x14ac:dyDescent="0.2">
      <c r="B38" s="362"/>
      <c r="C38" s="490"/>
      <c r="D38" s="463"/>
      <c r="E38" s="463"/>
      <c r="F38" s="463"/>
      <c r="G38" s="463"/>
      <c r="H38" s="463"/>
      <c r="I38" s="463"/>
      <c r="J38" s="463"/>
      <c r="K38" s="463"/>
      <c r="L38" s="463"/>
      <c r="M38" s="463"/>
      <c r="N38" s="463"/>
      <c r="O38" s="463"/>
      <c r="P38" s="490"/>
      <c r="Q38" s="491"/>
      <c r="R38" s="490"/>
    </row>
    <row r="39" spans="2:18" x14ac:dyDescent="0.2">
      <c r="B39" s="363" t="s">
        <v>85</v>
      </c>
      <c r="C39" s="490"/>
      <c r="D39" s="463"/>
      <c r="E39" s="463"/>
      <c r="F39" s="463"/>
      <c r="G39" s="463"/>
      <c r="H39" s="463"/>
      <c r="I39" s="463"/>
      <c r="J39" s="463"/>
      <c r="K39" s="463"/>
      <c r="L39" s="463"/>
      <c r="M39" s="463"/>
      <c r="N39" s="463"/>
      <c r="O39" s="463"/>
      <c r="P39" s="490"/>
      <c r="Q39" s="491"/>
      <c r="R39" s="490"/>
    </row>
    <row r="40" spans="2:18" x14ac:dyDescent="0.2">
      <c r="B40" s="366" t="s">
        <v>178</v>
      </c>
      <c r="C40" s="491">
        <v>0</v>
      </c>
      <c r="D40" s="463">
        <v>0</v>
      </c>
      <c r="E40" s="463">
        <v>0</v>
      </c>
      <c r="F40" s="463">
        <v>0</v>
      </c>
      <c r="G40" s="463">
        <v>0</v>
      </c>
      <c r="H40" s="463">
        <v>0</v>
      </c>
      <c r="I40" s="463"/>
      <c r="J40" s="463"/>
      <c r="K40" s="463"/>
      <c r="L40" s="463"/>
      <c r="M40" s="463"/>
      <c r="N40" s="463"/>
      <c r="O40" s="463"/>
      <c r="P40" s="491">
        <f>SUM(D40:O40)</f>
        <v>0</v>
      </c>
      <c r="Q40" s="491">
        <f t="shared" ref="Q40:Q41" si="6">P40+C40</f>
        <v>0</v>
      </c>
      <c r="R40" s="491"/>
    </row>
    <row r="41" spans="2:18" x14ac:dyDescent="0.2">
      <c r="B41" s="372" t="s">
        <v>179</v>
      </c>
      <c r="C41" s="491">
        <v>0</v>
      </c>
      <c r="D41" s="463">
        <v>0</v>
      </c>
      <c r="E41" s="463">
        <v>0</v>
      </c>
      <c r="F41" s="463">
        <v>0</v>
      </c>
      <c r="G41" s="463">
        <v>0</v>
      </c>
      <c r="H41" s="463">
        <v>0</v>
      </c>
      <c r="I41" s="463"/>
      <c r="J41" s="463"/>
      <c r="K41" s="463"/>
      <c r="L41" s="463"/>
      <c r="M41" s="463"/>
      <c r="N41" s="463"/>
      <c r="O41" s="463"/>
      <c r="P41" s="491">
        <f>SUM(D41:O41)</f>
        <v>0</v>
      </c>
      <c r="Q41" s="491">
        <f t="shared" si="6"/>
        <v>0</v>
      </c>
      <c r="R41" s="491"/>
    </row>
    <row r="42" spans="2:18" x14ac:dyDescent="0.2">
      <c r="B42" s="362"/>
      <c r="C42" s="490"/>
      <c r="D42" s="463"/>
      <c r="E42" s="463"/>
      <c r="F42" s="463"/>
      <c r="G42" s="463"/>
      <c r="H42" s="463"/>
      <c r="I42" s="463"/>
      <c r="J42" s="463"/>
      <c r="K42" s="463"/>
      <c r="L42" s="463"/>
      <c r="M42" s="463"/>
      <c r="N42" s="463"/>
      <c r="O42" s="463"/>
      <c r="P42" s="490"/>
      <c r="Q42" s="491"/>
      <c r="R42" s="490"/>
    </row>
    <row r="43" spans="2:18" x14ac:dyDescent="0.2">
      <c r="B43" s="363" t="s">
        <v>87</v>
      </c>
      <c r="C43" s="490"/>
      <c r="D43" s="463"/>
      <c r="E43" s="463"/>
      <c r="F43" s="463"/>
      <c r="G43" s="463"/>
      <c r="H43" s="463"/>
      <c r="I43" s="463"/>
      <c r="J43" s="463"/>
      <c r="K43" s="463"/>
      <c r="L43" s="463"/>
      <c r="M43" s="463"/>
      <c r="N43" s="463"/>
      <c r="O43" s="463"/>
      <c r="P43" s="490"/>
      <c r="Q43" s="491"/>
      <c r="R43" s="490"/>
    </row>
    <row r="44" spans="2:18" ht="15" x14ac:dyDescent="0.2">
      <c r="B44" s="372" t="s">
        <v>275</v>
      </c>
      <c r="C44" s="491">
        <v>312258.37000000005</v>
      </c>
      <c r="D44" s="463">
        <v>1599.0799999999983</v>
      </c>
      <c r="E44" s="463">
        <v>940.0200000000001</v>
      </c>
      <c r="F44" s="463">
        <v>1023.1399999999999</v>
      </c>
      <c r="G44" s="463">
        <v>2069.6400000000017</v>
      </c>
      <c r="H44" s="463">
        <v>2597.0599999999972</v>
      </c>
      <c r="I44" s="463"/>
      <c r="J44" s="463"/>
      <c r="K44" s="463"/>
      <c r="L44" s="463"/>
      <c r="M44" s="463"/>
      <c r="N44" s="463"/>
      <c r="O44" s="463"/>
      <c r="P44" s="491">
        <f>SUM(D44:O44)</f>
        <v>8228.9399999999969</v>
      </c>
      <c r="Q44" s="491">
        <f t="shared" ref="Q44:Q46" si="7">P44+C44</f>
        <v>320487.31000000006</v>
      </c>
      <c r="R44" s="491">
        <f>333333.33+333333.33</f>
        <v>666666.66</v>
      </c>
    </row>
    <row r="45" spans="2:18" x14ac:dyDescent="0.2">
      <c r="B45" s="372" t="s">
        <v>89</v>
      </c>
      <c r="C45" s="491">
        <v>0</v>
      </c>
      <c r="D45" s="463">
        <v>0</v>
      </c>
      <c r="E45" s="463">
        <v>0</v>
      </c>
      <c r="F45" s="463">
        <v>0</v>
      </c>
      <c r="G45" s="463">
        <v>0</v>
      </c>
      <c r="H45" s="463">
        <v>0</v>
      </c>
      <c r="I45" s="463"/>
      <c r="J45" s="463"/>
      <c r="K45" s="463"/>
      <c r="L45" s="463"/>
      <c r="M45" s="463"/>
      <c r="N45" s="463"/>
      <c r="O45" s="463"/>
      <c r="P45" s="491">
        <f>SUM(D45:O45)</f>
        <v>0</v>
      </c>
      <c r="Q45" s="491">
        <f t="shared" si="7"/>
        <v>0</v>
      </c>
      <c r="R45" s="491"/>
    </row>
    <row r="46" spans="2:18" x14ac:dyDescent="0.2">
      <c r="B46" s="372" t="s">
        <v>241</v>
      </c>
      <c r="C46" s="491">
        <v>0</v>
      </c>
      <c r="D46" s="463">
        <v>0</v>
      </c>
      <c r="E46" s="463">
        <v>0</v>
      </c>
      <c r="F46" s="463">
        <v>0</v>
      </c>
      <c r="G46" s="463">
        <v>0</v>
      </c>
      <c r="H46" s="463">
        <v>0</v>
      </c>
      <c r="I46" s="463"/>
      <c r="J46" s="463"/>
      <c r="K46" s="463"/>
      <c r="L46" s="463"/>
      <c r="M46" s="463"/>
      <c r="N46" s="463"/>
      <c r="O46" s="463"/>
      <c r="P46" s="491">
        <f>SUM(D46:O46)</f>
        <v>0</v>
      </c>
      <c r="Q46" s="491">
        <f t="shared" si="7"/>
        <v>0</v>
      </c>
      <c r="R46" s="491">
        <v>6000000</v>
      </c>
    </row>
    <row r="47" spans="2:18" x14ac:dyDescent="0.2">
      <c r="B47" s="372" t="s">
        <v>90</v>
      </c>
      <c r="C47" s="491"/>
      <c r="D47" s="463"/>
      <c r="E47" s="463"/>
      <c r="F47" s="463"/>
      <c r="G47" s="463"/>
      <c r="H47" s="463"/>
      <c r="I47" s="463"/>
      <c r="J47" s="463"/>
      <c r="K47" s="463"/>
      <c r="L47" s="463"/>
      <c r="M47" s="463"/>
      <c r="N47" s="463"/>
      <c r="O47" s="463"/>
      <c r="P47" s="491"/>
      <c r="Q47" s="491"/>
      <c r="R47" s="491"/>
    </row>
    <row r="48" spans="2:18" x14ac:dyDescent="0.2">
      <c r="B48" s="362"/>
      <c r="C48" s="490"/>
      <c r="D48" s="463"/>
      <c r="E48" s="463"/>
      <c r="F48" s="463"/>
      <c r="G48" s="463"/>
      <c r="H48" s="463"/>
      <c r="I48" s="463"/>
      <c r="J48" s="463"/>
      <c r="K48" s="463"/>
      <c r="L48" s="463"/>
      <c r="M48" s="463"/>
      <c r="N48" s="463"/>
      <c r="O48" s="463"/>
      <c r="P48" s="490"/>
      <c r="Q48" s="491"/>
      <c r="R48" s="490"/>
    </row>
    <row r="49" spans="2:18" x14ac:dyDescent="0.2">
      <c r="B49" s="363" t="s">
        <v>95</v>
      </c>
      <c r="C49" s="490"/>
      <c r="D49" s="463"/>
      <c r="E49" s="463"/>
      <c r="F49" s="463"/>
      <c r="G49" s="463"/>
      <c r="H49" s="463"/>
      <c r="I49" s="463"/>
      <c r="J49" s="463"/>
      <c r="K49" s="463"/>
      <c r="L49" s="463"/>
      <c r="M49" s="463"/>
      <c r="N49" s="463"/>
      <c r="O49" s="463"/>
      <c r="P49" s="490"/>
      <c r="Q49" s="491"/>
      <c r="R49" s="490"/>
    </row>
    <row r="50" spans="2:18" x14ac:dyDescent="0.2">
      <c r="B50" s="372" t="s">
        <v>96</v>
      </c>
      <c r="C50" s="491">
        <v>812283.19000000076</v>
      </c>
      <c r="D50" s="463">
        <v>5967.8999999999978</v>
      </c>
      <c r="E50" s="463">
        <v>6708.9599999999991</v>
      </c>
      <c r="F50" s="463">
        <v>4574.0799999999981</v>
      </c>
      <c r="G50" s="463">
        <v>9055.5100000000039</v>
      </c>
      <c r="H50" s="463">
        <v>8814.8900000000031</v>
      </c>
      <c r="I50" s="463"/>
      <c r="J50" s="463"/>
      <c r="K50" s="463"/>
      <c r="L50" s="463"/>
      <c r="M50" s="463"/>
      <c r="N50" s="463"/>
      <c r="O50" s="463"/>
      <c r="P50" s="491">
        <f>SUM(D50:O50)</f>
        <v>35121.339999999997</v>
      </c>
      <c r="Q50" s="491">
        <f t="shared" ref="Q50:Q60" si="8">P50+C50</f>
        <v>847404.53000000073</v>
      </c>
      <c r="R50" s="491"/>
    </row>
    <row r="51" spans="2:18" x14ac:dyDescent="0.2">
      <c r="B51" s="372" t="s">
        <v>97</v>
      </c>
      <c r="C51" s="491">
        <v>0</v>
      </c>
      <c r="D51" s="463">
        <v>0</v>
      </c>
      <c r="E51" s="463">
        <v>0</v>
      </c>
      <c r="F51" s="463">
        <v>0</v>
      </c>
      <c r="G51" s="463">
        <v>0</v>
      </c>
      <c r="H51" s="463">
        <v>0</v>
      </c>
      <c r="I51" s="463"/>
      <c r="J51" s="463"/>
      <c r="K51" s="463"/>
      <c r="L51" s="463"/>
      <c r="M51" s="463"/>
      <c r="N51" s="463"/>
      <c r="O51" s="463"/>
      <c r="P51" s="491">
        <f t="shared" ref="P51:P60" si="9">SUM(D51:O51)</f>
        <v>0</v>
      </c>
      <c r="Q51" s="491">
        <f t="shared" si="8"/>
        <v>0</v>
      </c>
      <c r="R51" s="491"/>
    </row>
    <row r="52" spans="2:18" x14ac:dyDescent="0.2">
      <c r="B52" s="372" t="s">
        <v>98</v>
      </c>
      <c r="C52" s="491">
        <v>0</v>
      </c>
      <c r="D52" s="463">
        <v>0</v>
      </c>
      <c r="E52" s="463">
        <v>0</v>
      </c>
      <c r="F52" s="463">
        <v>0</v>
      </c>
      <c r="G52" s="463">
        <v>0</v>
      </c>
      <c r="H52" s="463">
        <v>0</v>
      </c>
      <c r="I52" s="463"/>
      <c r="J52" s="463"/>
      <c r="K52" s="463"/>
      <c r="L52" s="463"/>
      <c r="M52" s="463"/>
      <c r="N52" s="463"/>
      <c r="O52" s="463"/>
      <c r="P52" s="491">
        <f t="shared" si="9"/>
        <v>0</v>
      </c>
      <c r="Q52" s="491">
        <f t="shared" si="8"/>
        <v>0</v>
      </c>
      <c r="R52" s="491"/>
    </row>
    <row r="53" spans="2:18" x14ac:dyDescent="0.2">
      <c r="B53" s="372" t="s">
        <v>99</v>
      </c>
      <c r="C53" s="491">
        <v>0</v>
      </c>
      <c r="D53" s="463">
        <v>0</v>
      </c>
      <c r="E53" s="463">
        <v>0</v>
      </c>
      <c r="F53" s="463">
        <v>0</v>
      </c>
      <c r="G53" s="463">
        <v>0</v>
      </c>
      <c r="H53" s="463">
        <v>0</v>
      </c>
      <c r="I53" s="463"/>
      <c r="J53" s="463"/>
      <c r="K53" s="463"/>
      <c r="L53" s="463"/>
      <c r="M53" s="463"/>
      <c r="N53" s="463"/>
      <c r="O53" s="463"/>
      <c r="P53" s="491">
        <f t="shared" si="9"/>
        <v>0</v>
      </c>
      <c r="Q53" s="491">
        <f t="shared" si="8"/>
        <v>0</v>
      </c>
      <c r="R53" s="491"/>
    </row>
    <row r="54" spans="2:18" x14ac:dyDescent="0.2">
      <c r="B54" s="372" t="s">
        <v>100</v>
      </c>
      <c r="C54" s="491">
        <v>0</v>
      </c>
      <c r="D54" s="463">
        <v>0</v>
      </c>
      <c r="E54" s="463">
        <v>0</v>
      </c>
      <c r="F54" s="463">
        <v>0</v>
      </c>
      <c r="G54" s="463">
        <v>0</v>
      </c>
      <c r="H54" s="463">
        <v>0</v>
      </c>
      <c r="I54" s="463"/>
      <c r="J54" s="463"/>
      <c r="K54" s="463"/>
      <c r="L54" s="463"/>
      <c r="M54" s="463"/>
      <c r="N54" s="463"/>
      <c r="O54" s="463"/>
      <c r="P54" s="491">
        <f t="shared" si="9"/>
        <v>0</v>
      </c>
      <c r="Q54" s="491">
        <f t="shared" si="8"/>
        <v>0</v>
      </c>
      <c r="R54" s="491"/>
    </row>
    <row r="55" spans="2:18" x14ac:dyDescent="0.2">
      <c r="B55" s="372" t="s">
        <v>101</v>
      </c>
      <c r="C55" s="491">
        <v>0</v>
      </c>
      <c r="D55" s="463">
        <v>0</v>
      </c>
      <c r="E55" s="463">
        <v>0</v>
      </c>
      <c r="F55" s="463">
        <v>0</v>
      </c>
      <c r="G55" s="463">
        <v>0</v>
      </c>
      <c r="H55" s="463">
        <v>0</v>
      </c>
      <c r="I55" s="463"/>
      <c r="J55" s="463"/>
      <c r="K55" s="463"/>
      <c r="L55" s="463"/>
      <c r="M55" s="463"/>
      <c r="N55" s="463"/>
      <c r="O55" s="463"/>
      <c r="P55" s="491">
        <f t="shared" si="9"/>
        <v>0</v>
      </c>
      <c r="Q55" s="491">
        <f t="shared" si="8"/>
        <v>0</v>
      </c>
      <c r="R55" s="491"/>
    </row>
    <row r="56" spans="2:18" x14ac:dyDescent="0.2">
      <c r="B56" s="372" t="s">
        <v>102</v>
      </c>
      <c r="C56" s="491">
        <v>0</v>
      </c>
      <c r="D56" s="463">
        <v>0</v>
      </c>
      <c r="E56" s="463">
        <v>0</v>
      </c>
      <c r="F56" s="463">
        <v>0</v>
      </c>
      <c r="G56" s="463">
        <v>0</v>
      </c>
      <c r="H56" s="463">
        <v>0</v>
      </c>
      <c r="I56" s="463"/>
      <c r="J56" s="463"/>
      <c r="K56" s="463"/>
      <c r="L56" s="463"/>
      <c r="M56" s="463"/>
      <c r="N56" s="463"/>
      <c r="O56" s="463"/>
      <c r="P56" s="491">
        <f t="shared" si="9"/>
        <v>0</v>
      </c>
      <c r="Q56" s="491">
        <f t="shared" si="8"/>
        <v>0</v>
      </c>
      <c r="R56" s="491"/>
    </row>
    <row r="57" spans="2:18" x14ac:dyDescent="0.2">
      <c r="B57" s="372" t="s">
        <v>103</v>
      </c>
      <c r="C57" s="491">
        <v>0</v>
      </c>
      <c r="D57" s="463">
        <v>0</v>
      </c>
      <c r="E57" s="463">
        <v>0</v>
      </c>
      <c r="F57" s="463">
        <v>0</v>
      </c>
      <c r="G57" s="463">
        <v>0</v>
      </c>
      <c r="H57" s="463">
        <v>0</v>
      </c>
      <c r="I57" s="463"/>
      <c r="J57" s="463"/>
      <c r="K57" s="463"/>
      <c r="L57" s="463"/>
      <c r="M57" s="463"/>
      <c r="N57" s="463"/>
      <c r="O57" s="463"/>
      <c r="P57" s="491">
        <f t="shared" si="9"/>
        <v>0</v>
      </c>
      <c r="Q57" s="491">
        <f t="shared" si="8"/>
        <v>0</v>
      </c>
      <c r="R57" s="491"/>
    </row>
    <row r="58" spans="2:18" x14ac:dyDescent="0.2">
      <c r="B58" s="372" t="s">
        <v>104</v>
      </c>
      <c r="C58" s="491">
        <v>0</v>
      </c>
      <c r="D58" s="463">
        <v>0</v>
      </c>
      <c r="E58" s="463">
        <v>0</v>
      </c>
      <c r="F58" s="463">
        <v>0</v>
      </c>
      <c r="G58" s="463">
        <v>0</v>
      </c>
      <c r="H58" s="463">
        <v>0</v>
      </c>
      <c r="I58" s="463"/>
      <c r="J58" s="463"/>
      <c r="K58" s="463"/>
      <c r="L58" s="463"/>
      <c r="M58" s="463"/>
      <c r="N58" s="463"/>
      <c r="O58" s="463"/>
      <c r="P58" s="491">
        <f t="shared" si="9"/>
        <v>0</v>
      </c>
      <c r="Q58" s="491">
        <f t="shared" si="8"/>
        <v>0</v>
      </c>
      <c r="R58" s="491"/>
    </row>
    <row r="59" spans="2:18" x14ac:dyDescent="0.2">
      <c r="B59" s="372" t="s">
        <v>105</v>
      </c>
      <c r="C59" s="491">
        <v>0</v>
      </c>
      <c r="D59" s="463">
        <v>0</v>
      </c>
      <c r="E59" s="463">
        <v>0</v>
      </c>
      <c r="F59" s="463">
        <v>0</v>
      </c>
      <c r="G59" s="463">
        <v>0</v>
      </c>
      <c r="H59" s="463">
        <v>0</v>
      </c>
      <c r="I59" s="463"/>
      <c r="J59" s="463"/>
      <c r="K59" s="463"/>
      <c r="L59" s="463"/>
      <c r="M59" s="463"/>
      <c r="N59" s="463"/>
      <c r="O59" s="463"/>
      <c r="P59" s="491">
        <f t="shared" si="9"/>
        <v>0</v>
      </c>
      <c r="Q59" s="491">
        <f t="shared" si="8"/>
        <v>0</v>
      </c>
      <c r="R59" s="491"/>
    </row>
    <row r="60" spans="2:18" x14ac:dyDescent="0.2">
      <c r="B60" s="372" t="s">
        <v>106</v>
      </c>
      <c r="C60" s="491">
        <v>0</v>
      </c>
      <c r="D60" s="463">
        <v>0</v>
      </c>
      <c r="E60" s="463">
        <v>0</v>
      </c>
      <c r="F60" s="463">
        <v>0</v>
      </c>
      <c r="G60" s="463">
        <v>0</v>
      </c>
      <c r="H60" s="463">
        <v>0</v>
      </c>
      <c r="I60" s="463"/>
      <c r="J60" s="463"/>
      <c r="K60" s="463"/>
      <c r="L60" s="463"/>
      <c r="M60" s="463"/>
      <c r="N60" s="463"/>
      <c r="O60" s="463"/>
      <c r="P60" s="491">
        <f t="shared" si="9"/>
        <v>0</v>
      </c>
      <c r="Q60" s="491">
        <f t="shared" si="8"/>
        <v>0</v>
      </c>
      <c r="R60" s="491"/>
    </row>
    <row r="61" spans="2:18" x14ac:dyDescent="0.2">
      <c r="C61" s="490"/>
      <c r="D61" s="463"/>
      <c r="E61" s="463"/>
      <c r="F61" s="463"/>
      <c r="G61" s="463"/>
      <c r="H61" s="463"/>
      <c r="I61" s="463"/>
      <c r="J61" s="463"/>
      <c r="K61" s="463"/>
      <c r="L61" s="463"/>
      <c r="M61" s="463"/>
      <c r="N61" s="463"/>
      <c r="O61" s="463"/>
      <c r="P61" s="490"/>
      <c r="Q61" s="491"/>
      <c r="R61" s="490"/>
    </row>
    <row r="62" spans="2:18" x14ac:dyDescent="0.2">
      <c r="B62" s="363" t="s">
        <v>108</v>
      </c>
      <c r="C62" s="490"/>
      <c r="D62" s="463"/>
      <c r="E62" s="463"/>
      <c r="F62" s="463"/>
      <c r="G62" s="463"/>
      <c r="H62" s="463"/>
      <c r="I62" s="463"/>
      <c r="J62" s="463"/>
      <c r="K62" s="463"/>
      <c r="L62" s="463"/>
      <c r="M62" s="463"/>
      <c r="N62" s="463"/>
      <c r="O62" s="463"/>
      <c r="P62" s="490"/>
      <c r="Q62" s="491"/>
      <c r="R62" s="490"/>
    </row>
    <row r="63" spans="2:18" x14ac:dyDescent="0.2">
      <c r="B63" s="372" t="s">
        <v>109</v>
      </c>
      <c r="C63" s="491">
        <v>2340.42</v>
      </c>
      <c r="D63" s="463">
        <v>0</v>
      </c>
      <c r="E63" s="463">
        <v>0</v>
      </c>
      <c r="F63" s="463">
        <v>0</v>
      </c>
      <c r="G63" s="463">
        <v>0</v>
      </c>
      <c r="H63" s="463">
        <v>0</v>
      </c>
      <c r="I63" s="463"/>
      <c r="J63" s="463"/>
      <c r="K63" s="463"/>
      <c r="L63" s="463"/>
      <c r="M63" s="463"/>
      <c r="N63" s="463"/>
      <c r="O63" s="463"/>
      <c r="P63" s="491">
        <f>SUM(D63:O63)</f>
        <v>0</v>
      </c>
      <c r="Q63" s="491">
        <f>P63+C63</f>
        <v>2340.42</v>
      </c>
      <c r="R63" s="491">
        <f>83333.33+83333.33</f>
        <v>166666.66</v>
      </c>
    </row>
    <row r="64" spans="2:18" x14ac:dyDescent="0.2">
      <c r="C64" s="490"/>
      <c r="D64" s="463"/>
      <c r="E64" s="463"/>
      <c r="F64" s="463"/>
      <c r="G64" s="463"/>
      <c r="H64" s="463"/>
      <c r="I64" s="463"/>
      <c r="J64" s="463"/>
      <c r="K64" s="463"/>
      <c r="L64" s="463"/>
      <c r="M64" s="463"/>
      <c r="N64" s="463"/>
      <c r="O64" s="463"/>
      <c r="P64" s="490"/>
      <c r="Q64" s="491"/>
      <c r="R64" s="490"/>
    </row>
    <row r="65" spans="2:18" x14ac:dyDescent="0.2">
      <c r="B65" s="363" t="s">
        <v>111</v>
      </c>
      <c r="C65" s="490"/>
      <c r="D65" s="463"/>
      <c r="E65" s="463"/>
      <c r="F65" s="463"/>
      <c r="G65" s="463"/>
      <c r="H65" s="463"/>
      <c r="I65" s="463"/>
      <c r="J65" s="463"/>
      <c r="K65" s="463"/>
      <c r="L65" s="463"/>
      <c r="M65" s="463"/>
      <c r="N65" s="463"/>
      <c r="O65" s="463"/>
      <c r="P65" s="490"/>
      <c r="Q65" s="491"/>
      <c r="R65" s="490"/>
    </row>
    <row r="66" spans="2:18" x14ac:dyDescent="0.2">
      <c r="B66" s="372" t="s">
        <v>158</v>
      </c>
      <c r="C66" s="491">
        <v>0</v>
      </c>
      <c r="D66" s="463">
        <v>0</v>
      </c>
      <c r="E66" s="463">
        <v>0</v>
      </c>
      <c r="F66" s="463">
        <v>0</v>
      </c>
      <c r="G66" s="463">
        <v>0</v>
      </c>
      <c r="H66" s="463">
        <v>0</v>
      </c>
      <c r="I66" s="463"/>
      <c r="J66" s="463"/>
      <c r="K66" s="463"/>
      <c r="L66" s="463"/>
      <c r="M66" s="463"/>
      <c r="N66" s="463"/>
      <c r="O66" s="463"/>
      <c r="P66" s="491">
        <f>SUM(D66:O66)</f>
        <v>0</v>
      </c>
      <c r="Q66" s="491">
        <f t="shared" ref="Q66:Q67" si="10">P66+C66</f>
        <v>0</v>
      </c>
      <c r="R66" s="491"/>
    </row>
    <row r="67" spans="2:18" x14ac:dyDescent="0.2">
      <c r="B67" s="372" t="s">
        <v>44</v>
      </c>
      <c r="C67" s="491">
        <v>0</v>
      </c>
      <c r="D67" s="463">
        <v>0</v>
      </c>
      <c r="E67" s="463">
        <v>0</v>
      </c>
      <c r="F67" s="463">
        <v>0</v>
      </c>
      <c r="G67" s="469">
        <v>0</v>
      </c>
      <c r="H67" s="469">
        <v>0</v>
      </c>
      <c r="I67" s="463"/>
      <c r="J67" s="463"/>
      <c r="K67" s="463"/>
      <c r="L67" s="463"/>
      <c r="M67" s="463"/>
      <c r="N67" s="463"/>
      <c r="O67" s="463"/>
      <c r="P67" s="491">
        <f>SUM(D67:O67)</f>
        <v>0</v>
      </c>
      <c r="Q67" s="491">
        <f t="shared" si="10"/>
        <v>0</v>
      </c>
      <c r="R67" s="491"/>
    </row>
    <row r="68" spans="2:18" x14ac:dyDescent="0.2">
      <c r="B68" s="371"/>
      <c r="C68" s="492"/>
      <c r="D68" s="468"/>
      <c r="E68" s="468"/>
      <c r="F68" s="468"/>
      <c r="G68" s="468"/>
      <c r="H68" s="468"/>
      <c r="I68" s="468"/>
      <c r="J68" s="468"/>
      <c r="K68" s="468"/>
      <c r="L68" s="468"/>
      <c r="M68" s="468"/>
      <c r="N68" s="468"/>
      <c r="O68" s="468"/>
      <c r="P68" s="492"/>
      <c r="Q68" s="493"/>
      <c r="R68" s="492"/>
    </row>
    <row r="69" spans="2:18" x14ac:dyDescent="0.2">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11430.400000000005</v>
      </c>
      <c r="H69" s="467">
        <f t="shared" si="11"/>
        <v>11743.04</v>
      </c>
      <c r="I69" s="467">
        <f t="shared" si="11"/>
        <v>0</v>
      </c>
      <c r="J69" s="467">
        <f t="shared" si="11"/>
        <v>0</v>
      </c>
      <c r="K69" s="467">
        <f t="shared" si="11"/>
        <v>0</v>
      </c>
      <c r="L69" s="467">
        <f t="shared" si="11"/>
        <v>0</v>
      </c>
      <c r="M69" s="467">
        <f t="shared" si="11"/>
        <v>0</v>
      </c>
      <c r="N69" s="467">
        <f t="shared" si="11"/>
        <v>0</v>
      </c>
      <c r="O69" s="467">
        <f t="shared" si="11"/>
        <v>0</v>
      </c>
      <c r="P69" s="467">
        <f>SUM(P7:P8,P16:P20,P23:P25,P29,P32:P33,P36:P37,P40:P41,P44:P45,P50:P60,P63,P66:P67)</f>
        <v>56315.709999999992</v>
      </c>
      <c r="Q69" s="467">
        <f>SUM(Q7:Q8,Q16:Q20,Q23:Q25,Q29,Q32:Q33,Q36:Q37,Q40:Q41,Q44:Q45,Q50:Q60,Q63,Q66:Q67)</f>
        <v>1241952.5800000005</v>
      </c>
      <c r="R69" s="467">
        <f>SUM(R7:R8,R16:R20,R23:R26,R29,R32:R33,R36:R37,R40:R41,R44:R46,R50:R60,R63,R66:R67)</f>
        <v>7163333.9800000004</v>
      </c>
    </row>
    <row r="70" spans="2:18" x14ac:dyDescent="0.2">
      <c r="B70" s="372"/>
      <c r="C70" s="470"/>
      <c r="D70" s="463"/>
      <c r="E70" s="463"/>
      <c r="F70" s="463"/>
      <c r="G70" s="463"/>
      <c r="H70" s="463"/>
      <c r="I70" s="463"/>
      <c r="J70" s="463"/>
      <c r="K70" s="463"/>
      <c r="L70" s="463"/>
      <c r="M70" s="463"/>
      <c r="N70" s="463"/>
      <c r="O70" s="463"/>
      <c r="P70" s="470"/>
      <c r="Q70" s="470"/>
      <c r="R70" s="470"/>
    </row>
    <row r="71" spans="2:18" x14ac:dyDescent="0.2">
      <c r="B71" s="340" t="s">
        <v>145</v>
      </c>
      <c r="C71" s="470"/>
      <c r="D71" s="463"/>
      <c r="E71" s="463"/>
      <c r="F71" s="463"/>
      <c r="G71" s="463"/>
      <c r="H71" s="463"/>
      <c r="I71" s="463"/>
      <c r="J71" s="463"/>
      <c r="K71" s="463"/>
      <c r="L71" s="463"/>
      <c r="M71" s="463"/>
      <c r="N71" s="463"/>
      <c r="O71" s="463"/>
      <c r="P71" s="470"/>
      <c r="Q71" s="470"/>
      <c r="R71" s="463"/>
    </row>
    <row r="72" spans="2:18" x14ac:dyDescent="0.2">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2">
      <c r="B73" s="369" t="s">
        <v>146</v>
      </c>
      <c r="C73" s="494">
        <v>0</v>
      </c>
      <c r="D73" s="462">
        <v>0</v>
      </c>
      <c r="E73" s="462">
        <v>0</v>
      </c>
      <c r="F73" s="462">
        <v>0</v>
      </c>
      <c r="G73" s="462">
        <v>0</v>
      </c>
      <c r="H73" s="462">
        <v>0</v>
      </c>
      <c r="I73" s="462"/>
      <c r="J73" s="462"/>
      <c r="K73" s="462"/>
      <c r="L73" s="462"/>
      <c r="M73" s="462"/>
      <c r="N73" s="462"/>
      <c r="O73" s="462"/>
      <c r="P73" s="494">
        <f>SUM(D73:O73)</f>
        <v>0</v>
      </c>
      <c r="Q73" s="494">
        <f t="shared" ref="Q73:Q77" si="12">P73+C73</f>
        <v>0</v>
      </c>
      <c r="R73" s="495"/>
    </row>
    <row r="74" spans="2:18" x14ac:dyDescent="0.2">
      <c r="B74" s="372" t="s">
        <v>147</v>
      </c>
      <c r="C74" s="491">
        <v>780484.4</v>
      </c>
      <c r="D74" s="463">
        <v>954.92</v>
      </c>
      <c r="E74" s="463">
        <v>150.86000000000001</v>
      </c>
      <c r="F74" s="463">
        <v>232.75</v>
      </c>
      <c r="G74" s="463">
        <v>506.0800000000001</v>
      </c>
      <c r="H74" s="463">
        <v>37501.18</v>
      </c>
      <c r="I74" s="463"/>
      <c r="J74" s="463"/>
      <c r="K74" s="463"/>
      <c r="L74" s="463"/>
      <c r="M74" s="463"/>
      <c r="N74" s="463"/>
      <c r="O74" s="463"/>
      <c r="P74" s="491">
        <f>SUM(D74:O74)</f>
        <v>39345.79</v>
      </c>
      <c r="Q74" s="491">
        <f t="shared" si="12"/>
        <v>819830.19000000006</v>
      </c>
      <c r="R74" s="490"/>
    </row>
    <row r="75" spans="2:18" x14ac:dyDescent="0.2">
      <c r="B75" s="372" t="s">
        <v>148</v>
      </c>
      <c r="C75" s="491">
        <v>30364.129999999997</v>
      </c>
      <c r="D75" s="463">
        <v>3027.6</v>
      </c>
      <c r="E75" s="463">
        <v>3037.6499999999996</v>
      </c>
      <c r="F75" s="463">
        <v>3516.6499999999996</v>
      </c>
      <c r="G75" s="463">
        <v>1565.0599999999995</v>
      </c>
      <c r="H75" s="463">
        <v>1494.8200000000002</v>
      </c>
      <c r="I75" s="463"/>
      <c r="J75" s="463"/>
      <c r="K75" s="463"/>
      <c r="L75" s="463"/>
      <c r="M75" s="463"/>
      <c r="N75" s="463"/>
      <c r="O75" s="463"/>
      <c r="P75" s="491">
        <f>SUM(D75:O75)</f>
        <v>12641.779999999999</v>
      </c>
      <c r="Q75" s="491">
        <f t="shared" si="12"/>
        <v>43005.909999999996</v>
      </c>
      <c r="R75" s="490"/>
    </row>
    <row r="76" spans="2:18" x14ac:dyDescent="0.2">
      <c r="B76" s="372" t="s">
        <v>149</v>
      </c>
      <c r="C76" s="491">
        <v>0</v>
      </c>
      <c r="D76" s="463">
        <v>0</v>
      </c>
      <c r="E76" s="463">
        <v>0</v>
      </c>
      <c r="F76" s="463">
        <v>0</v>
      </c>
      <c r="G76" s="463">
        <v>0</v>
      </c>
      <c r="H76" s="463">
        <v>0</v>
      </c>
      <c r="I76" s="463"/>
      <c r="J76" s="463"/>
      <c r="K76" s="463"/>
      <c r="L76" s="463"/>
      <c r="M76" s="463"/>
      <c r="N76" s="463"/>
      <c r="O76" s="463"/>
      <c r="P76" s="491">
        <f>SUM(D76:O76)</f>
        <v>0</v>
      </c>
      <c r="Q76" s="491">
        <f t="shared" si="12"/>
        <v>0</v>
      </c>
      <c r="R76" s="490"/>
    </row>
    <row r="77" spans="2:18" x14ac:dyDescent="0.2">
      <c r="B77" s="373" t="s">
        <v>150</v>
      </c>
      <c r="C77" s="496">
        <v>0</v>
      </c>
      <c r="D77" s="464">
        <v>0</v>
      </c>
      <c r="E77" s="464">
        <v>0</v>
      </c>
      <c r="F77" s="464">
        <v>0</v>
      </c>
      <c r="G77" s="464">
        <v>0</v>
      </c>
      <c r="H77" s="464">
        <v>0</v>
      </c>
      <c r="I77" s="464"/>
      <c r="J77" s="464"/>
      <c r="K77" s="464"/>
      <c r="L77" s="464"/>
      <c r="M77" s="464"/>
      <c r="N77" s="464"/>
      <c r="O77" s="464"/>
      <c r="P77" s="496">
        <f>SUM(D77:O77)</f>
        <v>0</v>
      </c>
      <c r="Q77" s="496">
        <f t="shared" si="12"/>
        <v>0</v>
      </c>
      <c r="R77" s="497"/>
    </row>
    <row r="78" spans="2:18" x14ac:dyDescent="0.2">
      <c r="B78" s="372"/>
      <c r="C78" s="470"/>
      <c r="D78" s="463"/>
      <c r="E78" s="463"/>
      <c r="F78" s="463"/>
      <c r="G78" s="463"/>
      <c r="H78" s="463"/>
      <c r="I78" s="463"/>
      <c r="J78" s="463"/>
      <c r="K78" s="463"/>
      <c r="L78" s="463"/>
      <c r="M78" s="463"/>
      <c r="N78" s="463"/>
      <c r="O78" s="463"/>
      <c r="P78" s="470"/>
      <c r="Q78" s="470"/>
      <c r="R78" s="463"/>
    </row>
    <row r="79" spans="2:18" x14ac:dyDescent="0.2">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2">
      <c r="B80" s="369" t="s">
        <v>146</v>
      </c>
      <c r="C80" s="494">
        <v>0</v>
      </c>
      <c r="D80" s="462">
        <v>0</v>
      </c>
      <c r="E80" s="462">
        <v>0</v>
      </c>
      <c r="F80" s="462">
        <v>0</v>
      </c>
      <c r="G80" s="462">
        <v>0</v>
      </c>
      <c r="H80" s="462">
        <v>0</v>
      </c>
      <c r="I80" s="462"/>
      <c r="J80" s="462"/>
      <c r="K80" s="462"/>
      <c r="L80" s="462"/>
      <c r="M80" s="462"/>
      <c r="N80" s="462"/>
      <c r="O80" s="462"/>
      <c r="P80" s="494">
        <f>SUM(D80:O80)</f>
        <v>0</v>
      </c>
      <c r="Q80" s="494">
        <f t="shared" ref="Q80:Q84" si="13">P80+C80</f>
        <v>0</v>
      </c>
      <c r="R80" s="495"/>
    </row>
    <row r="81" spans="2:18" x14ac:dyDescent="0.2">
      <c r="B81" s="372" t="s">
        <v>147</v>
      </c>
      <c r="C81" s="491">
        <v>1254359.6299999997</v>
      </c>
      <c r="D81" s="463">
        <v>0</v>
      </c>
      <c r="E81" s="463">
        <v>7012.15</v>
      </c>
      <c r="F81" s="463">
        <v>0</v>
      </c>
      <c r="G81" s="463">
        <v>0</v>
      </c>
      <c r="H81" s="463">
        <v>0</v>
      </c>
      <c r="I81" s="463"/>
      <c r="J81" s="463"/>
      <c r="K81" s="463"/>
      <c r="L81" s="463"/>
      <c r="M81" s="463"/>
      <c r="N81" s="463"/>
      <c r="O81" s="463"/>
      <c r="P81" s="491">
        <f>SUM(D81:O81)</f>
        <v>7012.15</v>
      </c>
      <c r="Q81" s="491">
        <f t="shared" si="13"/>
        <v>1261371.7799999996</v>
      </c>
      <c r="R81" s="490"/>
    </row>
    <row r="82" spans="2:18" x14ac:dyDescent="0.2">
      <c r="B82" s="372" t="s">
        <v>140</v>
      </c>
      <c r="C82" s="491">
        <v>8557.5500000000011</v>
      </c>
      <c r="D82" s="463">
        <v>853.28000000000009</v>
      </c>
      <c r="E82" s="463">
        <v>883.91000000000008</v>
      </c>
      <c r="F82" s="463">
        <v>1054.7700000000004</v>
      </c>
      <c r="G82" s="463">
        <v>3008.3099999999995</v>
      </c>
      <c r="H82" s="463">
        <v>3257.4199999999992</v>
      </c>
      <c r="I82" s="463"/>
      <c r="J82" s="463"/>
      <c r="K82" s="463"/>
      <c r="L82" s="463"/>
      <c r="M82" s="463"/>
      <c r="N82" s="463"/>
      <c r="O82" s="463"/>
      <c r="P82" s="491">
        <f>SUM(D82:O82)</f>
        <v>9057.6899999999987</v>
      </c>
      <c r="Q82" s="491">
        <f t="shared" si="13"/>
        <v>17615.239999999998</v>
      </c>
      <c r="R82" s="490"/>
    </row>
    <row r="83" spans="2:18" x14ac:dyDescent="0.2">
      <c r="B83" s="372" t="s">
        <v>149</v>
      </c>
      <c r="C83" s="491">
        <v>0</v>
      </c>
      <c r="D83" s="463">
        <v>0</v>
      </c>
      <c r="E83" s="463">
        <v>0</v>
      </c>
      <c r="F83" s="463">
        <v>0</v>
      </c>
      <c r="G83" s="463">
        <v>0</v>
      </c>
      <c r="H83" s="463">
        <v>0</v>
      </c>
      <c r="I83" s="463"/>
      <c r="J83" s="463"/>
      <c r="K83" s="463"/>
      <c r="L83" s="463"/>
      <c r="M83" s="463"/>
      <c r="N83" s="463"/>
      <c r="O83" s="463"/>
      <c r="P83" s="491">
        <f>SUM(D83:O83)</f>
        <v>0</v>
      </c>
      <c r="Q83" s="491">
        <f t="shared" si="13"/>
        <v>0</v>
      </c>
      <c r="R83" s="490"/>
    </row>
    <row r="84" spans="2:18" x14ac:dyDescent="0.2">
      <c r="B84" s="373" t="s">
        <v>150</v>
      </c>
      <c r="C84" s="496">
        <v>0</v>
      </c>
      <c r="D84" s="464">
        <v>0</v>
      </c>
      <c r="E84" s="464">
        <v>0</v>
      </c>
      <c r="F84" s="464">
        <v>0</v>
      </c>
      <c r="G84" s="464">
        <v>0</v>
      </c>
      <c r="H84" s="464">
        <v>0</v>
      </c>
      <c r="I84" s="464"/>
      <c r="J84" s="464"/>
      <c r="K84" s="464"/>
      <c r="L84" s="464"/>
      <c r="M84" s="464"/>
      <c r="N84" s="464"/>
      <c r="O84" s="464"/>
      <c r="P84" s="496">
        <f>SUM(D84:O84)</f>
        <v>0</v>
      </c>
      <c r="Q84" s="496">
        <f t="shared" si="13"/>
        <v>0</v>
      </c>
      <c r="R84" s="497"/>
    </row>
    <row r="85" spans="2:18" x14ac:dyDescent="0.2">
      <c r="B85" s="372"/>
      <c r="C85" s="470"/>
      <c r="D85" s="463"/>
      <c r="E85" s="463"/>
      <c r="F85" s="463"/>
      <c r="G85" s="463"/>
      <c r="H85" s="463"/>
      <c r="I85" s="463"/>
      <c r="J85" s="463"/>
      <c r="K85" s="463"/>
      <c r="L85" s="463"/>
      <c r="M85" s="463"/>
      <c r="N85" s="463"/>
      <c r="O85" s="463"/>
      <c r="P85" s="470"/>
      <c r="Q85" s="470"/>
      <c r="R85" s="463"/>
    </row>
    <row r="86" spans="2:18" x14ac:dyDescent="0.2">
      <c r="B86" s="341" t="s">
        <v>157</v>
      </c>
      <c r="C86" s="473"/>
      <c r="D86" s="464"/>
      <c r="E86" s="464"/>
      <c r="F86" s="464"/>
      <c r="G86" s="464"/>
      <c r="H86" s="473"/>
      <c r="I86" s="464"/>
      <c r="J86" s="464"/>
      <c r="K86" s="464"/>
      <c r="L86" s="464"/>
      <c r="M86" s="464"/>
      <c r="N86" s="464"/>
      <c r="O86" s="464"/>
      <c r="P86" s="473"/>
      <c r="Q86" s="473"/>
      <c r="R86" s="473">
        <f>0</f>
        <v>0</v>
      </c>
    </row>
    <row r="87" spans="2:18" x14ac:dyDescent="0.2">
      <c r="B87" s="369" t="s">
        <v>146</v>
      </c>
      <c r="C87" s="494">
        <v>0</v>
      </c>
      <c r="D87" s="462">
        <v>0</v>
      </c>
      <c r="E87" s="462">
        <v>0</v>
      </c>
      <c r="F87" s="462">
        <v>0</v>
      </c>
      <c r="G87" s="462">
        <v>0</v>
      </c>
      <c r="H87" s="462">
        <v>0</v>
      </c>
      <c r="I87" s="462"/>
      <c r="J87" s="462"/>
      <c r="K87" s="462"/>
      <c r="L87" s="462"/>
      <c r="M87" s="462"/>
      <c r="N87" s="462"/>
      <c r="O87" s="462"/>
      <c r="P87" s="494">
        <f>SUM(D87:O87)</f>
        <v>0</v>
      </c>
      <c r="Q87" s="494">
        <f t="shared" ref="Q87:Q91" si="14">P87+C87</f>
        <v>0</v>
      </c>
      <c r="R87" s="495"/>
    </row>
    <row r="88" spans="2:18" x14ac:dyDescent="0.2">
      <c r="B88" s="372" t="s">
        <v>147</v>
      </c>
      <c r="C88" s="491">
        <v>0</v>
      </c>
      <c r="D88" s="463">
        <v>0</v>
      </c>
      <c r="E88" s="463">
        <v>0</v>
      </c>
      <c r="F88" s="463">
        <v>0</v>
      </c>
      <c r="G88" s="463">
        <v>0</v>
      </c>
      <c r="H88" s="463">
        <v>0</v>
      </c>
      <c r="I88" s="463"/>
      <c r="J88" s="463"/>
      <c r="K88" s="463"/>
      <c r="L88" s="463"/>
      <c r="M88" s="463"/>
      <c r="N88" s="463"/>
      <c r="O88" s="463"/>
      <c r="P88" s="491">
        <f>SUM(D88:O88)</f>
        <v>0</v>
      </c>
      <c r="Q88" s="491">
        <f t="shared" si="14"/>
        <v>0</v>
      </c>
      <c r="R88" s="490"/>
    </row>
    <row r="89" spans="2:18" x14ac:dyDescent="0.2">
      <c r="B89" s="372" t="s">
        <v>140</v>
      </c>
      <c r="C89" s="491">
        <v>0</v>
      </c>
      <c r="D89" s="463">
        <v>0</v>
      </c>
      <c r="E89" s="463">
        <v>0</v>
      </c>
      <c r="F89" s="463">
        <v>0</v>
      </c>
      <c r="G89" s="463">
        <v>0</v>
      </c>
      <c r="H89" s="463">
        <v>0</v>
      </c>
      <c r="I89" s="463"/>
      <c r="J89" s="463"/>
      <c r="K89" s="463"/>
      <c r="L89" s="463"/>
      <c r="M89" s="463"/>
      <c r="N89" s="463"/>
      <c r="O89" s="463"/>
      <c r="P89" s="491">
        <f>SUM(D89:O89)</f>
        <v>0</v>
      </c>
      <c r="Q89" s="491">
        <f t="shared" si="14"/>
        <v>0</v>
      </c>
      <c r="R89" s="490"/>
    </row>
    <row r="90" spans="2:18" x14ac:dyDescent="0.2">
      <c r="B90" s="372" t="s">
        <v>149</v>
      </c>
      <c r="C90" s="491">
        <v>0</v>
      </c>
      <c r="D90" s="463">
        <v>0</v>
      </c>
      <c r="E90" s="463">
        <v>0</v>
      </c>
      <c r="F90" s="463">
        <v>0</v>
      </c>
      <c r="G90" s="463">
        <v>0</v>
      </c>
      <c r="H90" s="463">
        <v>0</v>
      </c>
      <c r="I90" s="463"/>
      <c r="J90" s="463"/>
      <c r="K90" s="463"/>
      <c r="L90" s="463"/>
      <c r="M90" s="463"/>
      <c r="N90" s="463"/>
      <c r="O90" s="463"/>
      <c r="P90" s="491">
        <f>SUM(D90:O90)</f>
        <v>0</v>
      </c>
      <c r="Q90" s="491">
        <f t="shared" si="14"/>
        <v>0</v>
      </c>
      <c r="R90" s="490"/>
    </row>
    <row r="91" spans="2:18" x14ac:dyDescent="0.2">
      <c r="B91" s="373" t="s">
        <v>150</v>
      </c>
      <c r="C91" s="496">
        <v>0</v>
      </c>
      <c r="D91" s="464">
        <v>0</v>
      </c>
      <c r="E91" s="464">
        <v>0</v>
      </c>
      <c r="F91" s="464">
        <v>0</v>
      </c>
      <c r="G91" s="464">
        <v>0</v>
      </c>
      <c r="H91" s="464">
        <v>0</v>
      </c>
      <c r="I91" s="464"/>
      <c r="J91" s="464"/>
      <c r="K91" s="464"/>
      <c r="L91" s="464"/>
      <c r="M91" s="464"/>
      <c r="N91" s="464"/>
      <c r="O91" s="464"/>
      <c r="P91" s="496">
        <f>SUM(D91:O91)</f>
        <v>0</v>
      </c>
      <c r="Q91" s="496">
        <f t="shared" si="14"/>
        <v>0</v>
      </c>
      <c r="R91" s="497"/>
    </row>
    <row r="92" spans="2:18" x14ac:dyDescent="0.2">
      <c r="B92" s="372"/>
      <c r="C92" s="470"/>
      <c r="D92" s="463"/>
      <c r="E92" s="463"/>
      <c r="F92" s="463"/>
      <c r="G92" s="463"/>
      <c r="H92" s="463"/>
      <c r="I92" s="463"/>
      <c r="J92" s="463"/>
      <c r="K92" s="463"/>
      <c r="L92" s="463"/>
      <c r="M92" s="463"/>
      <c r="N92" s="463"/>
      <c r="O92" s="463"/>
      <c r="P92" s="470"/>
      <c r="Q92" s="470"/>
      <c r="R92" s="463"/>
    </row>
    <row r="93" spans="2:18" s="370" customFormat="1" ht="15.75" x14ac:dyDescent="0.25">
      <c r="B93" s="352" t="s">
        <v>151</v>
      </c>
      <c r="C93" s="471">
        <v>3259402.58</v>
      </c>
      <c r="D93" s="471">
        <f>SUM(D87:D91,D80:D84,D73:D77,D69)</f>
        <v>16041.119999999995</v>
      </c>
      <c r="E93" s="471">
        <f t="shared" ref="E93:Q93" si="15">SUM(E87:E91,E80:E84,E73:E77,E69)</f>
        <v>23968.009999999995</v>
      </c>
      <c r="F93" s="471">
        <f t="shared" si="15"/>
        <v>13857.68</v>
      </c>
      <c r="G93" s="471">
        <f>SUM(G87:G91,G80:G84,G73:G77,G69)</f>
        <v>16509.850000000006</v>
      </c>
      <c r="H93" s="471">
        <f t="shared" si="15"/>
        <v>53996.46</v>
      </c>
      <c r="I93" s="471">
        <f t="shared" si="15"/>
        <v>0</v>
      </c>
      <c r="J93" s="471">
        <f t="shared" si="15"/>
        <v>0</v>
      </c>
      <c r="K93" s="471">
        <f t="shared" si="15"/>
        <v>0</v>
      </c>
      <c r="L93" s="471">
        <f t="shared" si="15"/>
        <v>0</v>
      </c>
      <c r="M93" s="471">
        <f>SUM(M87:M91,M80:M84,M73:M77,M69)</f>
        <v>0</v>
      </c>
      <c r="N93" s="471">
        <f>SUM(N87:N91,N80:N84,N73:N77,N69)</f>
        <v>0</v>
      </c>
      <c r="O93" s="471">
        <f t="shared" si="15"/>
        <v>0</v>
      </c>
      <c r="P93" s="471">
        <f t="shared" si="15"/>
        <v>124373.12</v>
      </c>
      <c r="Q93" s="471">
        <f t="shared" si="15"/>
        <v>3383775.7</v>
      </c>
      <c r="R93" s="471">
        <f>ROUNDDOWN(SUM(R86,R79,R72,R69),0)</f>
        <v>17730000</v>
      </c>
    </row>
    <row r="94" spans="2:18" x14ac:dyDescent="0.2">
      <c r="B94" s="371"/>
      <c r="C94" s="463"/>
      <c r="D94" s="463"/>
      <c r="E94" s="463"/>
      <c r="F94" s="463"/>
      <c r="G94" s="463"/>
      <c r="H94" s="463"/>
      <c r="I94" s="463"/>
      <c r="J94" s="463"/>
      <c r="K94" s="463"/>
      <c r="L94" s="463"/>
      <c r="M94" s="463"/>
      <c r="N94" s="463"/>
      <c r="O94" s="463"/>
      <c r="P94" s="463"/>
      <c r="Q94" s="470"/>
      <c r="R94" s="463"/>
    </row>
    <row r="95" spans="2:18" ht="15.75" x14ac:dyDescent="0.25">
      <c r="B95" s="343" t="s">
        <v>152</v>
      </c>
      <c r="C95" s="464"/>
      <c r="D95" s="464"/>
      <c r="E95" s="464"/>
      <c r="F95" s="464"/>
      <c r="G95" s="464"/>
      <c r="H95" s="464"/>
      <c r="I95" s="464"/>
      <c r="J95" s="464"/>
      <c r="K95" s="464"/>
      <c r="L95" s="464"/>
      <c r="M95" s="464"/>
      <c r="N95" s="464"/>
      <c r="O95" s="464"/>
      <c r="P95" s="464"/>
      <c r="Q95" s="473"/>
      <c r="R95" s="464"/>
    </row>
    <row r="96" spans="2:18" x14ac:dyDescent="0.2">
      <c r="B96" s="368" t="s">
        <v>146</v>
      </c>
      <c r="C96" s="494">
        <v>0</v>
      </c>
      <c r="D96" s="332">
        <f t="shared" ref="D96:E99" si="16">SUM(D87+D80+D73)</f>
        <v>0</v>
      </c>
      <c r="E96" s="332">
        <f t="shared" si="16"/>
        <v>0</v>
      </c>
      <c r="F96" s="332">
        <f t="shared" ref="F96:G96" si="17">SUM(F87+F80+F73)</f>
        <v>0</v>
      </c>
      <c r="G96" s="332">
        <f t="shared" si="17"/>
        <v>0</v>
      </c>
      <c r="H96" s="332">
        <f t="shared" ref="H96" si="18">SUM(H87+H80+H73)</f>
        <v>0</v>
      </c>
      <c r="I96" s="332"/>
      <c r="J96" s="332"/>
      <c r="K96" s="332"/>
      <c r="L96" s="332"/>
      <c r="M96" s="332"/>
      <c r="N96" s="332"/>
      <c r="O96" s="332"/>
      <c r="P96" s="494">
        <f t="shared" ref="P96:P100" si="19">SUM(P87,P80,P73)</f>
        <v>0</v>
      </c>
      <c r="Q96" s="494">
        <f t="shared" ref="Q96:Q101" si="20">P96+C96</f>
        <v>0</v>
      </c>
      <c r="R96" s="495"/>
    </row>
    <row r="97" spans="2:18" x14ac:dyDescent="0.2">
      <c r="B97" s="372" t="s">
        <v>147</v>
      </c>
      <c r="C97" s="491">
        <v>2034844.0299999998</v>
      </c>
      <c r="D97" s="332">
        <f t="shared" si="16"/>
        <v>954.92</v>
      </c>
      <c r="E97" s="332">
        <f t="shared" si="16"/>
        <v>7163.0099999999993</v>
      </c>
      <c r="F97" s="332">
        <f t="shared" ref="F97:G97" si="21">SUM(F88+F81+F74)</f>
        <v>232.75</v>
      </c>
      <c r="G97" s="332">
        <f t="shared" si="21"/>
        <v>506.0800000000001</v>
      </c>
      <c r="H97" s="332">
        <f t="shared" ref="H97" si="22">SUM(H88+H81+H74)</f>
        <v>37501.18</v>
      </c>
      <c r="I97" s="332"/>
      <c r="J97" s="332"/>
      <c r="K97" s="332"/>
      <c r="L97" s="332"/>
      <c r="M97" s="332"/>
      <c r="N97" s="332"/>
      <c r="O97" s="332"/>
      <c r="P97" s="491">
        <f t="shared" si="19"/>
        <v>46357.94</v>
      </c>
      <c r="Q97" s="491">
        <f t="shared" si="20"/>
        <v>2081201.9699999997</v>
      </c>
      <c r="R97" s="490"/>
    </row>
    <row r="98" spans="2:18" x14ac:dyDescent="0.2">
      <c r="B98" s="372" t="s">
        <v>140</v>
      </c>
      <c r="C98" s="491">
        <v>38921.68</v>
      </c>
      <c r="D98" s="332">
        <f t="shared" si="16"/>
        <v>3880.88</v>
      </c>
      <c r="E98" s="332">
        <f t="shared" si="16"/>
        <v>3921.5599999999995</v>
      </c>
      <c r="F98" s="332">
        <f t="shared" ref="F98:G98" si="23">SUM(F89+F82+F75)</f>
        <v>4571.42</v>
      </c>
      <c r="G98" s="332">
        <f t="shared" si="23"/>
        <v>4573.369999999999</v>
      </c>
      <c r="H98" s="332">
        <f t="shared" ref="H98" si="24">SUM(H89+H82+H75)</f>
        <v>4752.24</v>
      </c>
      <c r="I98" s="332"/>
      <c r="J98" s="332"/>
      <c r="K98" s="332"/>
      <c r="L98" s="332"/>
      <c r="M98" s="332"/>
      <c r="N98" s="332"/>
      <c r="O98" s="332"/>
      <c r="P98" s="491">
        <f t="shared" si="19"/>
        <v>21699.469999999998</v>
      </c>
      <c r="Q98" s="491">
        <f t="shared" si="20"/>
        <v>60621.149999999994</v>
      </c>
      <c r="R98" s="490"/>
    </row>
    <row r="99" spans="2:18" x14ac:dyDescent="0.2">
      <c r="B99" s="372" t="s">
        <v>149</v>
      </c>
      <c r="C99" s="491">
        <v>0</v>
      </c>
      <c r="D99" s="332">
        <f t="shared" si="16"/>
        <v>0</v>
      </c>
      <c r="E99" s="332">
        <f t="shared" si="16"/>
        <v>0</v>
      </c>
      <c r="F99" s="332">
        <f t="shared" ref="F99:G99" si="25">SUM(F90+F83+F76)</f>
        <v>0</v>
      </c>
      <c r="G99" s="332">
        <f t="shared" si="25"/>
        <v>0</v>
      </c>
      <c r="H99" s="332">
        <f t="shared" ref="H99" si="26">SUM(H90+H83+H76)</f>
        <v>0</v>
      </c>
      <c r="I99" s="332"/>
      <c r="J99" s="332"/>
      <c r="K99" s="332"/>
      <c r="L99" s="332"/>
      <c r="M99" s="332"/>
      <c r="N99" s="332"/>
      <c r="O99" s="332"/>
      <c r="P99" s="491">
        <f t="shared" si="19"/>
        <v>0</v>
      </c>
      <c r="Q99" s="491">
        <f t="shared" si="20"/>
        <v>0</v>
      </c>
      <c r="R99" s="490"/>
    </row>
    <row r="100" spans="2:18" x14ac:dyDescent="0.2">
      <c r="B100" s="372" t="s">
        <v>150</v>
      </c>
      <c r="C100" s="491">
        <v>0</v>
      </c>
      <c r="D100" s="332">
        <v>0</v>
      </c>
      <c r="E100" s="332">
        <v>0</v>
      </c>
      <c r="F100" s="332">
        <v>0</v>
      </c>
      <c r="G100" s="332">
        <v>0</v>
      </c>
      <c r="H100" s="332">
        <v>0</v>
      </c>
      <c r="I100" s="332"/>
      <c r="J100" s="332"/>
      <c r="K100" s="332"/>
      <c r="L100" s="332"/>
      <c r="M100" s="332"/>
      <c r="N100" s="332"/>
      <c r="O100" s="332"/>
      <c r="P100" s="491">
        <f t="shared" si="19"/>
        <v>0</v>
      </c>
      <c r="Q100" s="491">
        <f t="shared" si="20"/>
        <v>0</v>
      </c>
      <c r="R100" s="490"/>
    </row>
    <row r="101" spans="2:18" x14ac:dyDescent="0.2">
      <c r="B101" s="365" t="s">
        <v>172</v>
      </c>
      <c r="C101" s="496">
        <v>1185636.8700000006</v>
      </c>
      <c r="D101" s="498">
        <f t="shared" ref="D101:E101" si="27">D69</f>
        <v>11205.319999999996</v>
      </c>
      <c r="E101" s="498">
        <f t="shared" si="27"/>
        <v>12883.439999999993</v>
      </c>
      <c r="F101" s="498">
        <f t="shared" ref="F101:G101" si="28">F69</f>
        <v>9053.51</v>
      </c>
      <c r="G101" s="498">
        <f t="shared" si="28"/>
        <v>11430.400000000005</v>
      </c>
      <c r="H101" s="498">
        <f t="shared" ref="H101" si="29">H69</f>
        <v>11743.04</v>
      </c>
      <c r="I101" s="498"/>
      <c r="J101" s="498"/>
      <c r="K101" s="498"/>
      <c r="L101" s="498"/>
      <c r="M101" s="498"/>
      <c r="N101" s="498"/>
      <c r="O101" s="498"/>
      <c r="P101" s="496">
        <f t="shared" ref="P101" si="30">SUM(P69)</f>
        <v>56315.709999999992</v>
      </c>
      <c r="Q101" s="496">
        <f t="shared" si="20"/>
        <v>1241952.5800000005</v>
      </c>
      <c r="R101" s="497"/>
    </row>
    <row r="102" spans="2:18" ht="15.75" x14ac:dyDescent="0.25">
      <c r="B102" s="352" t="s">
        <v>153</v>
      </c>
      <c r="C102" s="471">
        <v>3259402.58</v>
      </c>
      <c r="D102" s="471">
        <f>SUM(D96:D101)</f>
        <v>16041.119999999995</v>
      </c>
      <c r="E102" s="471">
        <f t="shared" ref="E102:P102" si="31">SUM(E96:E101)</f>
        <v>23968.009999999995</v>
      </c>
      <c r="F102" s="471">
        <f t="shared" si="31"/>
        <v>13857.68</v>
      </c>
      <c r="G102" s="471">
        <f t="shared" si="31"/>
        <v>16509.850000000006</v>
      </c>
      <c r="H102" s="471">
        <f t="shared" si="31"/>
        <v>53996.46</v>
      </c>
      <c r="I102" s="471">
        <f t="shared" si="31"/>
        <v>0</v>
      </c>
      <c r="J102" s="471">
        <f t="shared" si="31"/>
        <v>0</v>
      </c>
      <c r="K102" s="471">
        <f t="shared" si="31"/>
        <v>0</v>
      </c>
      <c r="L102" s="471">
        <f t="shared" si="31"/>
        <v>0</v>
      </c>
      <c r="M102" s="471">
        <f t="shared" si="31"/>
        <v>0</v>
      </c>
      <c r="N102" s="471">
        <f t="shared" si="31"/>
        <v>0</v>
      </c>
      <c r="O102" s="471">
        <f t="shared" si="31"/>
        <v>0</v>
      </c>
      <c r="P102" s="471">
        <f t="shared" si="31"/>
        <v>124373.12</v>
      </c>
      <c r="Q102" s="471">
        <f>SUM(Q96:Q101)</f>
        <v>3383775.7</v>
      </c>
      <c r="R102" s="471">
        <f>R93</f>
        <v>17730000</v>
      </c>
    </row>
    <row r="103" spans="2:18" x14ac:dyDescent="0.2">
      <c r="B103" s="344"/>
      <c r="C103" s="462"/>
      <c r="D103" s="462"/>
      <c r="E103" s="462"/>
      <c r="F103" s="462"/>
      <c r="G103" s="462"/>
      <c r="H103" s="462"/>
      <c r="I103" s="462"/>
      <c r="J103" s="462"/>
      <c r="K103" s="462"/>
      <c r="L103" s="462"/>
      <c r="M103" s="462"/>
      <c r="N103" s="462"/>
      <c r="O103" s="462"/>
      <c r="P103" s="462"/>
      <c r="Q103" s="466"/>
      <c r="R103" s="462"/>
    </row>
    <row r="104" spans="2:18" ht="15.75" x14ac:dyDescent="0.25">
      <c r="B104" s="343" t="s">
        <v>154</v>
      </c>
      <c r="C104" s="464"/>
      <c r="D104" s="464"/>
      <c r="E104" s="464"/>
      <c r="F104" s="464"/>
      <c r="G104" s="464"/>
      <c r="H104" s="464"/>
      <c r="I104" s="464"/>
      <c r="J104" s="464"/>
      <c r="K104" s="464"/>
      <c r="L104" s="464"/>
      <c r="M104" s="464"/>
      <c r="N104" s="464"/>
      <c r="O104" s="464"/>
      <c r="P104" s="464"/>
      <c r="Q104" s="473"/>
      <c r="R104" s="464"/>
    </row>
    <row r="105" spans="2:18" x14ac:dyDescent="0.2">
      <c r="B105" s="369" t="s">
        <v>177</v>
      </c>
      <c r="C105" s="491">
        <v>11245.415600000008</v>
      </c>
      <c r="D105" s="499">
        <f t="shared" ref="D105:E105" si="32">((SUM(D43:D60)+D8)*0.01)+D16</f>
        <v>75.669799999999967</v>
      </c>
      <c r="E105" s="499">
        <f t="shared" si="32"/>
        <v>76.489800000000002</v>
      </c>
      <c r="F105" s="499">
        <f t="shared" ref="F105:G105" si="33">((SUM(F43:F60)+F8)*0.01)+F16</f>
        <v>55.97219999999998</v>
      </c>
      <c r="G105" s="499">
        <f t="shared" si="33"/>
        <v>111.25150000000005</v>
      </c>
      <c r="H105" s="499">
        <f t="shared" ref="H105" si="34">((SUM(H43:H60)+H8)*0.01)+H16</f>
        <v>114.11950000000002</v>
      </c>
      <c r="I105" s="499"/>
      <c r="J105" s="499"/>
      <c r="K105" s="499"/>
      <c r="L105" s="499"/>
      <c r="M105" s="499"/>
      <c r="N105" s="499"/>
      <c r="O105" s="499"/>
      <c r="P105" s="491">
        <f>SUM(D105:O105)</f>
        <v>433.50279999999998</v>
      </c>
      <c r="Q105" s="494">
        <f t="shared" ref="Q105:Q108" si="35">P105+C105</f>
        <v>11678.918400000008</v>
      </c>
      <c r="R105" s="495"/>
    </row>
    <row r="106" spans="2:18" x14ac:dyDescent="0.2">
      <c r="B106" s="366" t="s">
        <v>155</v>
      </c>
      <c r="C106" s="491">
        <v>140664.55380000011</v>
      </c>
      <c r="D106" s="332">
        <f t="shared" ref="D106:E106" si="36">(SUM(D44:D60,D8)*0.12)+D24+(D32*0.55)+D19+D23+D66+D17+(D67*0.83)+(D63*0.03)</f>
        <v>908.03759999999943</v>
      </c>
      <c r="E106" s="332">
        <f t="shared" si="36"/>
        <v>917.87759999999992</v>
      </c>
      <c r="F106" s="332">
        <f t="shared" ref="F106:G106" si="37">(SUM(F44:F60,F8)*0.12)+F24+(F32*0.55)+F19+F23+F66+F17+(F67*0.83)+(F63*0.03)</f>
        <v>671.66639999999973</v>
      </c>
      <c r="G106" s="332">
        <f t="shared" si="37"/>
        <v>1335.0180000000005</v>
      </c>
      <c r="H106" s="332">
        <f t="shared" ref="H106" si="38">(SUM(H44:H60,H8)*0.12)+H24+(H32*0.55)+H19+H23+H66+H17+(H67*0.83)+(H63*0.03)</f>
        <v>1369.434</v>
      </c>
      <c r="I106" s="332"/>
      <c r="J106" s="332"/>
      <c r="K106" s="332"/>
      <c r="L106" s="332"/>
      <c r="M106" s="332"/>
      <c r="N106" s="332"/>
      <c r="O106" s="332"/>
      <c r="P106" s="491">
        <f>SUM(D106:O106)</f>
        <v>5202.0335999999998</v>
      </c>
      <c r="Q106" s="491">
        <f t="shared" si="35"/>
        <v>145866.58740000011</v>
      </c>
      <c r="R106" s="490"/>
    </row>
    <row r="107" spans="2:18" ht="14.25" customHeight="1" x14ac:dyDescent="0.2">
      <c r="B107" s="372" t="s">
        <v>156</v>
      </c>
      <c r="C107" s="491">
        <v>17998.559000000008</v>
      </c>
      <c r="D107" s="332">
        <f t="shared" ref="D107:E107" si="39">(SUM(D44:D60,D8)*0.01)+(D32*0.45)+(SUM(D87:D91)*0.99)+(D67*0.17)+(D63*0.97)</f>
        <v>75.669799999999967</v>
      </c>
      <c r="E107" s="332">
        <f t="shared" si="39"/>
        <v>76.489800000000002</v>
      </c>
      <c r="F107" s="332">
        <f t="shared" ref="F107:G107" si="40">(SUM(F44:F60,F8)*0.01)+(F32*0.45)+(SUM(F87:F91)*0.99)+(F67*0.17)+(F63*0.97)</f>
        <v>55.97219999999998</v>
      </c>
      <c r="G107" s="332">
        <f t="shared" si="40"/>
        <v>111.25150000000005</v>
      </c>
      <c r="H107" s="332">
        <f t="shared" ref="H107" si="41">(SUM(H44:H60,H8)*0.01)+(H32*0.45)+(SUM(H87:H91)*0.99)+(H67*0.17)+(H63*0.97)</f>
        <v>114.11950000000002</v>
      </c>
      <c r="I107" s="332"/>
      <c r="J107" s="332"/>
      <c r="K107" s="332"/>
      <c r="L107" s="332"/>
      <c r="M107" s="332"/>
      <c r="N107" s="332"/>
      <c r="O107" s="332"/>
      <c r="P107" s="491">
        <f>SUM(D107:O107)</f>
        <v>433.50279999999998</v>
      </c>
      <c r="Q107" s="491">
        <f t="shared" si="35"/>
        <v>18432.061800000007</v>
      </c>
      <c r="R107" s="490"/>
    </row>
    <row r="108" spans="2:18" ht="15" x14ac:dyDescent="0.2">
      <c r="B108" s="373" t="s">
        <v>285</v>
      </c>
      <c r="C108" s="496">
        <v>3040871.4515999998</v>
      </c>
      <c r="D108" s="498">
        <f t="shared" ref="D108:E108" si="42">(SUM(D44:D60,D8)*0.86)+SUM(D73:D77)+SUM(D80:D84)+(SUM(D87:D91)*0.01)</f>
        <v>11343.402799999996</v>
      </c>
      <c r="E108" s="498">
        <f t="shared" si="42"/>
        <v>17662.692799999997</v>
      </c>
      <c r="F108" s="498">
        <f t="shared" ref="F108:G108" si="43">(SUM(F44:F60,F8)*0.86)+SUM(F73:F77)+SUM(F80:F84)+(SUM(F87:F91)*0.01)</f>
        <v>9617.7791999999972</v>
      </c>
      <c r="G108" s="498">
        <f t="shared" si="43"/>
        <v>14647.079000000003</v>
      </c>
      <c r="H108" s="498">
        <f t="shared" ref="H108" si="44">(SUM(H44:H60,H8)*0.86)+SUM(H73:H77)+SUM(H80:H84)+(SUM(H87:H91)*0.01)</f>
        <v>52067.697</v>
      </c>
      <c r="I108" s="498"/>
      <c r="J108" s="498"/>
      <c r="K108" s="498"/>
      <c r="L108" s="498"/>
      <c r="M108" s="498"/>
      <c r="N108" s="498"/>
      <c r="O108" s="498"/>
      <c r="P108" s="496">
        <f>SUM(D108:O108)</f>
        <v>105338.6508</v>
      </c>
      <c r="Q108" s="496">
        <f t="shared" si="35"/>
        <v>3146210.1023999997</v>
      </c>
      <c r="R108" s="497"/>
    </row>
    <row r="109" spans="2:18" ht="15.75" x14ac:dyDescent="0.25">
      <c r="B109" s="352" t="s">
        <v>222</v>
      </c>
      <c r="C109" s="471">
        <v>3210779.98</v>
      </c>
      <c r="D109" s="471">
        <f>SUM(D105:D108)</f>
        <v>12402.779999999995</v>
      </c>
      <c r="E109" s="471">
        <f t="shared" ref="E109:P109" si="45">SUM(E105:E108)</f>
        <v>18733.549999999996</v>
      </c>
      <c r="F109" s="471">
        <f t="shared" si="45"/>
        <v>10401.389999999998</v>
      </c>
      <c r="G109" s="471">
        <f>SUM(G105:G108)</f>
        <v>16204.600000000004</v>
      </c>
      <c r="H109" s="471">
        <f t="shared" si="45"/>
        <v>53665.37</v>
      </c>
      <c r="I109" s="471">
        <f t="shared" si="45"/>
        <v>0</v>
      </c>
      <c r="J109" s="471">
        <f t="shared" si="45"/>
        <v>0</v>
      </c>
      <c r="K109" s="471">
        <f t="shared" si="45"/>
        <v>0</v>
      </c>
      <c r="L109" s="471">
        <f t="shared" si="45"/>
        <v>0</v>
      </c>
      <c r="M109" s="471">
        <f t="shared" si="45"/>
        <v>0</v>
      </c>
      <c r="N109" s="471">
        <f t="shared" si="45"/>
        <v>0</v>
      </c>
      <c r="O109" s="471">
        <f t="shared" si="45"/>
        <v>0</v>
      </c>
      <c r="P109" s="471">
        <f t="shared" si="45"/>
        <v>111407.69</v>
      </c>
      <c r="Q109" s="471">
        <f>SUM(Q105:Q108)</f>
        <v>3322187.67</v>
      </c>
      <c r="R109" s="471">
        <f>R93</f>
        <v>17730000</v>
      </c>
    </row>
    <row r="110" spans="2:18" x14ac:dyDescent="0.2">
      <c r="B110" s="371"/>
      <c r="C110" s="332"/>
      <c r="D110" s="332"/>
      <c r="E110" s="332"/>
      <c r="F110" s="332"/>
      <c r="G110" s="332"/>
      <c r="H110" s="332"/>
      <c r="I110" s="332"/>
      <c r="J110" s="332"/>
      <c r="K110" s="332"/>
      <c r="L110" s="332"/>
      <c r="M110" s="332"/>
      <c r="N110" s="332"/>
      <c r="O110" s="332"/>
      <c r="P110" s="332"/>
      <c r="Q110" s="332"/>
      <c r="R110" s="332"/>
    </row>
    <row r="111" spans="2:18" x14ac:dyDescent="0.2">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2">
      <c r="B112" s="638" t="s">
        <v>266</v>
      </c>
      <c r="C112" s="638"/>
      <c r="D112" s="638"/>
      <c r="E112" s="638"/>
      <c r="F112" s="638"/>
      <c r="G112" s="638"/>
      <c r="H112" s="638"/>
      <c r="I112" s="638"/>
      <c r="J112" s="638"/>
      <c r="K112" s="638"/>
      <c r="L112" s="638"/>
      <c r="M112" s="638"/>
      <c r="N112" s="638"/>
      <c r="O112" s="638"/>
      <c r="P112" s="638"/>
      <c r="Q112" s="638"/>
      <c r="R112" s="638"/>
    </row>
    <row r="113" spans="2:18" s="370" customFormat="1" x14ac:dyDescent="0.2">
      <c r="B113" s="638" t="s">
        <v>271</v>
      </c>
      <c r="C113" s="638"/>
      <c r="D113" s="638"/>
      <c r="E113" s="638"/>
      <c r="F113" s="638"/>
      <c r="G113" s="638"/>
      <c r="H113" s="638"/>
      <c r="I113" s="638"/>
      <c r="J113" s="638"/>
      <c r="K113" s="638"/>
      <c r="L113" s="638"/>
      <c r="M113" s="638"/>
      <c r="N113" s="638"/>
      <c r="O113" s="638"/>
      <c r="P113" s="638"/>
      <c r="Q113" s="638"/>
      <c r="R113" s="638"/>
    </row>
    <row r="114" spans="2:18" x14ac:dyDescent="0.2">
      <c r="B114" s="370" t="s">
        <v>272</v>
      </c>
      <c r="D114" s="332"/>
      <c r="E114" s="332"/>
      <c r="F114" s="332"/>
      <c r="G114" s="332"/>
      <c r="H114" s="332"/>
      <c r="I114" s="332"/>
      <c r="J114" s="332"/>
      <c r="K114" s="332"/>
      <c r="L114" s="332"/>
      <c r="M114" s="332"/>
      <c r="N114" s="332"/>
      <c r="O114" s="332"/>
      <c r="P114" s="332"/>
      <c r="Q114" s="332"/>
      <c r="R114" s="332"/>
    </row>
    <row r="115" spans="2:18" x14ac:dyDescent="0.2">
      <c r="B115" s="347" t="s">
        <v>273</v>
      </c>
      <c r="C115" s="347"/>
      <c r="D115" s="332"/>
      <c r="E115" s="332"/>
      <c r="F115" s="332"/>
      <c r="G115" s="332"/>
      <c r="H115" s="332"/>
      <c r="I115" s="332"/>
      <c r="J115" s="332"/>
      <c r="K115" s="332"/>
      <c r="L115" s="332"/>
      <c r="M115" s="332"/>
      <c r="N115" s="332"/>
      <c r="O115" s="332"/>
      <c r="P115" s="332"/>
      <c r="Q115" s="332"/>
      <c r="R115" s="332"/>
    </row>
    <row r="116" spans="2:18" x14ac:dyDescent="0.2">
      <c r="B116" s="370" t="s">
        <v>286</v>
      </c>
      <c r="D116" s="461"/>
      <c r="E116" s="461"/>
      <c r="F116" s="346"/>
      <c r="G116" s="346"/>
      <c r="H116" s="346"/>
      <c r="I116" s="346"/>
      <c r="J116" s="346"/>
      <c r="K116" s="346"/>
      <c r="L116" s="346"/>
      <c r="M116" s="346"/>
      <c r="N116" s="346"/>
      <c r="O116" s="346"/>
      <c r="P116" s="346"/>
    </row>
    <row r="117" spans="2:18" x14ac:dyDescent="0.2">
      <c r="B117" s="348"/>
      <c r="C117" s="348"/>
      <c r="D117" s="461"/>
      <c r="E117" s="461"/>
      <c r="F117" s="346"/>
      <c r="G117" s="346"/>
      <c r="H117" s="346"/>
      <c r="I117" s="346"/>
      <c r="J117" s="346"/>
      <c r="K117" s="346"/>
      <c r="L117" s="346"/>
      <c r="M117" s="346"/>
      <c r="N117" s="346"/>
      <c r="O117" s="346"/>
      <c r="P117" s="346"/>
    </row>
    <row r="118" spans="2:18" x14ac:dyDescent="0.2">
      <c r="D118" s="346"/>
      <c r="E118" s="346"/>
      <c r="F118" s="346"/>
      <c r="G118" s="346"/>
      <c r="H118" s="346"/>
      <c r="I118" s="346"/>
      <c r="J118" s="346"/>
      <c r="K118" s="346"/>
      <c r="L118" s="346"/>
      <c r="M118" s="346"/>
      <c r="N118" s="346"/>
      <c r="O118" s="346"/>
      <c r="P118" s="346"/>
    </row>
    <row r="119" spans="2:18" x14ac:dyDescent="0.2">
      <c r="F119" s="349"/>
      <c r="G119" s="358"/>
      <c r="H119" s="332"/>
    </row>
    <row r="120" spans="2:18" x14ac:dyDescent="0.2">
      <c r="F120" s="349"/>
      <c r="G120" s="358"/>
      <c r="H120" s="332"/>
    </row>
    <row r="121" spans="2:18" x14ac:dyDescent="0.2">
      <c r="G121" s="358"/>
    </row>
    <row r="122" spans="2:18" x14ac:dyDescent="0.2">
      <c r="F122" s="332"/>
      <c r="G122" s="358"/>
      <c r="H122" s="332"/>
    </row>
    <row r="123" spans="2:18" s="370" customFormat="1" x14ac:dyDescent="0.2">
      <c r="F123" s="332"/>
      <c r="G123" s="358"/>
      <c r="H123" s="332"/>
      <c r="P123" s="371"/>
      <c r="Q123" s="371"/>
      <c r="R123" s="371"/>
    </row>
    <row r="124" spans="2:18" s="370" customFormat="1" x14ac:dyDescent="0.2">
      <c r="F124" s="332"/>
      <c r="G124" s="358"/>
      <c r="H124" s="332"/>
      <c r="P124" s="371"/>
      <c r="Q124" s="371"/>
      <c r="R124" s="371"/>
    </row>
    <row r="125" spans="2:18" s="370" customFormat="1" x14ac:dyDescent="0.2">
      <c r="F125" s="332"/>
      <c r="G125" s="358"/>
      <c r="H125" s="332"/>
      <c r="P125" s="371"/>
      <c r="Q125" s="371"/>
      <c r="R125" s="371"/>
    </row>
    <row r="126" spans="2:18" s="370" customFormat="1" x14ac:dyDescent="0.2">
      <c r="F126" s="332"/>
      <c r="G126" s="358"/>
      <c r="H126" s="332"/>
      <c r="P126" s="371"/>
      <c r="Q126" s="371"/>
      <c r="R126" s="371"/>
    </row>
    <row r="127" spans="2:18" s="370" customFormat="1" x14ac:dyDescent="0.2">
      <c r="G127" s="350"/>
      <c r="H127" s="332"/>
      <c r="P127" s="371"/>
      <c r="Q127" s="371"/>
      <c r="R127" s="371"/>
    </row>
    <row r="141" spans="2:4" x14ac:dyDescent="0.2">
      <c r="B141" s="360"/>
      <c r="C141" s="360"/>
      <c r="D141" s="360"/>
    </row>
    <row r="142" spans="2:4" x14ac:dyDescent="0.2">
      <c r="B142" s="360"/>
      <c r="C142" s="360"/>
      <c r="D142" s="360"/>
    </row>
    <row r="143" spans="2:4" x14ac:dyDescent="0.2">
      <c r="B143" s="360"/>
      <c r="C143" s="360"/>
      <c r="D143" s="360"/>
    </row>
    <row r="144" spans="2:4" x14ac:dyDescent="0.2">
      <c r="B144" s="360"/>
      <c r="C144" s="360"/>
      <c r="D144" s="360"/>
    </row>
    <row r="145" spans="2:4" x14ac:dyDescent="0.2">
      <c r="B145" s="360"/>
      <c r="C145" s="360"/>
      <c r="D145" s="360"/>
    </row>
    <row r="146" spans="2:4" x14ac:dyDescent="0.2">
      <c r="B146" s="360"/>
      <c r="C146" s="360"/>
      <c r="D146" s="360"/>
    </row>
    <row r="147" spans="2:4" x14ac:dyDescent="0.2">
      <c r="B147" s="360"/>
      <c r="C147" s="360"/>
      <c r="D147" s="360"/>
    </row>
    <row r="148" spans="2:4" x14ac:dyDescent="0.2">
      <c r="B148" s="360"/>
      <c r="C148" s="360"/>
      <c r="D148" s="360"/>
    </row>
    <row r="149" spans="2:4" x14ac:dyDescent="0.2">
      <c r="B149" s="360"/>
      <c r="C149" s="360"/>
      <c r="D149" s="360"/>
    </row>
    <row r="150" spans="2:4" x14ac:dyDescent="0.2">
      <c r="B150" s="360"/>
      <c r="C150" s="360"/>
      <c r="D150" s="360"/>
    </row>
    <row r="151" spans="2:4" x14ac:dyDescent="0.2">
      <c r="B151" s="360"/>
      <c r="C151" s="360"/>
      <c r="D151" s="360"/>
    </row>
    <row r="152" spans="2:4" x14ac:dyDescent="0.2">
      <c r="B152" s="360"/>
      <c r="C152" s="360"/>
      <c r="D152" s="360"/>
    </row>
  </sheetData>
  <mergeCells count="9">
    <mergeCell ref="B112:R112"/>
    <mergeCell ref="B113:R113"/>
    <mergeCell ref="B1:R1"/>
    <mergeCell ref="B2:R2"/>
    <mergeCell ref="D4:O4"/>
    <mergeCell ref="P4:P5"/>
    <mergeCell ref="Q4:Q5"/>
    <mergeCell ref="R4:R5"/>
    <mergeCell ref="C4:C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Program MW ExPost &amp; ExAnte</vt:lpstr>
      <vt:lpstr>Load Impacts (ExPost &amp; ExAnte)</vt:lpstr>
      <vt:lpstr>2009 TA-TI Distribution</vt:lpstr>
      <vt:lpstr>2012 TA-TI Distribution</vt:lpstr>
      <vt:lpstr>2015 TA-TI Distribution</vt:lpstr>
      <vt:lpstr>2015-2016 DRP Expenditures</vt:lpstr>
      <vt:lpstr>DRP Carryover Expenditures </vt:lpstr>
      <vt:lpstr>Incentives</vt:lpstr>
      <vt:lpstr>Marketing-Monthly</vt:lpstr>
      <vt:lpstr>Marketing-Quarterly</vt:lpstr>
      <vt:lpstr>Fund Shift Log</vt:lpstr>
      <vt:lpstr>Event Summary</vt:lpstr>
      <vt:lpstr>Aliso Canyon Program MW</vt:lpstr>
      <vt:lpstr>Aliso Canyon Expenditures</vt:lpstr>
      <vt:lpstr>ExAnteData</vt:lpstr>
      <vt:lpstr>ExAnteMo</vt:lpstr>
      <vt:lpstr>ExAnteProg</vt:lpstr>
      <vt:lpstr>ExPostData</vt:lpstr>
      <vt:lpstr>ExPostMo</vt:lpstr>
      <vt:lpstr>ExPostProg</vt:lpstr>
      <vt:lpstr>'2009 TA-TI Distribution'!Print_Area</vt:lpstr>
      <vt:lpstr>'2012 TA-TI Distribution'!Print_Area</vt:lpstr>
      <vt:lpstr>'2015 TA-TI Distribution'!Print_Area</vt:lpstr>
      <vt:lpstr>'2015-2016 DRP Expenditures'!Print_Area</vt:lpstr>
      <vt:lpstr>'Aliso Canyon Expenditures'!Print_Area</vt:lpstr>
      <vt:lpstr>'Aliso Canyon Program MW'!Print_Area</vt:lpstr>
      <vt:lpstr>'DRP Carryover Expenditures '!Print_Area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'2015-2016 DRP Expenditures'!Print_Titles</vt:lpstr>
      <vt:lpstr>'DRP Carryover Expenditures '!Print_Titles</vt:lpstr>
      <vt:lpstr>'Event Summary'!Print_Titles</vt:lpstr>
      <vt:lpstr>'Fund Shift Log'!Print_Titles</vt:lpstr>
      <vt:lpstr>'Marketing-Monthly'!Print_Titles</vt:lpstr>
      <vt:lpstr>'Marketing-Quarterly'!Print_Titles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2016-06-21T21:35:49Z</dcterms:created>
  <dcterms:modified xsi:type="dcterms:W3CDTF">2016-06-21T21:36:16Z</dcterms:modified>
</cp:coreProperties>
</file>