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arlis.reynolds\Desktop\"/>
    </mc:Choice>
  </mc:AlternateContent>
  <bookViews>
    <workbookView xWindow="0" yWindow="0" windowWidth="10596" windowHeight="6312"/>
  </bookViews>
  <sheets>
    <sheet name="VOTE" sheetId="3" r:id="rId1"/>
    <sheet name="list" sheetId="2" state="hidden" r:id="rId2"/>
  </sheets>
  <definedNames>
    <definedName name="_xlnm._FilterDatabase" localSheetId="0" hidden="1">VOTE!$A$4:$D$36</definedName>
    <definedName name="list">list!$B$2:$B$6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 l="1"/>
  <c r="A8" i="3"/>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6" i="3"/>
</calcChain>
</file>

<file path=xl/sharedStrings.xml><?xml version="1.0" encoding="utf-8"?>
<sst xmlns="http://schemas.openxmlformats.org/spreadsheetml/2006/main" count="109" uniqueCount="50">
  <si>
    <t>Task 1</t>
  </si>
  <si>
    <t>POE instruments need to be tested (Staff comment at end of section)</t>
  </si>
  <si>
    <t>Task 2</t>
  </si>
  <si>
    <t>Task 4</t>
  </si>
  <si>
    <t>Task 3</t>
  </si>
  <si>
    <t>Use the term “standard practice baseline” instead of “code baseline” to refer to single baseline for Normal Replacement (including New Load and New Construction) measures as well as the second baseline for Accelerated Replacement (AR) measures.</t>
  </si>
  <si>
    <t>All published ISP study reports and CPUC-issued memoranda or dispositions should be publicly available on a single website with applicability, a date of issuance, and effective dates.</t>
  </si>
  <si>
    <t>Provide direction regarding Question 1-1, Transition Period on page 25.</t>
  </si>
  <si>
    <t>Provide direction regarding Question 1-2, Designated Website on page 28.</t>
  </si>
  <si>
    <t>Provide direction regarding Question 1-3, Lowest First-Year Cost Option vs. Most Common Option on page 29.</t>
  </si>
  <si>
    <t>Introduce a “very low” tier for very small projects that warrant a less rigorous POE requirement than other “low” tier projects.</t>
  </si>
  <si>
    <t>For projects with incentives less than $25,000 (very low and low rigor), the evidence requirement for equipment condition may be met through photo documentation and a questionnaire, and that medium rigor projects required additional physical evidence beyond a photo.</t>
  </si>
  <si>
    <t>For projects with incentives less than $100,000, evidence of program influence should be collected through a questionnaire.</t>
  </si>
  <si>
    <t>Task</t>
  </si>
  <si>
    <t>Statement / Proposal</t>
  </si>
  <si>
    <t>Rename the tiers approved in E-4818 to “low”, “medium”, and “full” as described on page 35.</t>
  </si>
  <si>
    <t>Neutral</t>
  </si>
  <si>
    <t>Disagree</t>
  </si>
  <si>
    <t>Agree as-is</t>
  </si>
  <si>
    <t>Agree (with some modifications articulated in report)</t>
  </si>
  <si>
    <t>VOTE</t>
  </si>
  <si>
    <t>Commission should adopt proposal 4A</t>
  </si>
  <si>
    <t>Commission should adopt proposal 4B</t>
  </si>
  <si>
    <t>Commission should adopt proposal 4C</t>
  </si>
  <si>
    <t>Agree or Disagree: Replacement rather than repair for individual projects or measures may qualify as accelerated replacement if the project or measure meets the Task 2 POE requirements.</t>
  </si>
  <si>
    <t xml:space="preserve">Agree or Disagree: The CPUC Staff may pre-qualify classes of equipment or measures for replacement rather than repair if the PAs or IOUs provide required POE evidence.   </t>
  </si>
  <si>
    <t>The Commission should adopt Proposal 3-1, Repair-Eligible/Repair-Indefinitely Measure Types on page 52: 
Eliminate the use of repair-eligible and repair-indefinitely as distinct measure categories with distinct policy results and, instead, create one simple measure category for accelerated replacement with a single set of policy rules.</t>
  </si>
  <si>
    <t>The Commission should adopt Proposal 3-2, Definition and Evidentiary Requirements for Repair-Indefinitely on page 54.</t>
  </si>
  <si>
    <t>The Commission should adopt Proposal 3-3, Repair-Eligible/Repair-Indefinitely Qualification on page 54: 
Confirm that measures may qualify for accelerated replacement baseline (as repair-eligible or repair-indefinitely) through: (1) Pre-qualification for classes of equipment, or (2) Case-by-case qualification for measures or projects.</t>
  </si>
  <si>
    <t>Provide direction regarding the question in Proposal 3-4, Repair-Eligible and Broken Equipment on page 56: 
Regarding the statement in E-4818 at 31 that “Replacement of equipment that is … broken … must apply a normal replacement baseline,” “broken” equipment should be eligible for accelerated baseline (as repair-eligible or repair-indefinitely equipment) if it meets the POE requirements.</t>
  </si>
  <si>
    <t>The Commission should adopt the SoCalGas proposed definition of repair-eligible on page 56/57.</t>
  </si>
  <si>
    <t>Provide direction regarding the question in Proposal 3-5, Repair-Eligible/Repair-Indefinitely as Standard Practice Baseline on page 56: 
For repair-indefinitely scenarios for which the customer would continue to repair equipment beyond the RUL and EUL of the equipment, can the RUL for the existing conditions be extended to match the EUL, or can existing conditions serve as the second baseline for a repair-indefinitely measure if evidence demonstrates that the existing condition is the standard practice baseline?</t>
  </si>
  <si>
    <t>Regarding the statement in E-4818 at 31 that “Replacement of equipment that is … poorly performing … must apply a normal replacement baseline:” ...“Poorly performing” equipment should be eligible for accelerated baseline (as repair-eligible or repair-indefinitely equipment) if it meets the POE requirements.</t>
  </si>
  <si>
    <t>The Commission should adopt Proposal 2-1, Approach for Tiered POE on page 38.</t>
  </si>
  <si>
    <t>The Commission should adopt Proposal 2-2, Very Low (Tier 0) POE on page 38, and specify the accepted incentive threshold.</t>
  </si>
  <si>
    <t>The Commission should adopt Proposal 2-3, Tiered POE Requirements for Physical Evidence of Equipment Viability on page 40.</t>
  </si>
  <si>
    <t>The Commission should adopt Proposal 2-4, Request to Waive Physical Evidence of Equipment Viability on page 40.</t>
  </si>
  <si>
    <t>The Commission should adopt Proposal 2-5, Customer Questionnaire for Equipment Viability on page 40.</t>
  </si>
  <si>
    <t>The Commission should adopt Proposal 2-6, Customer Questionnaire for Program Influence on page 42.</t>
  </si>
  <si>
    <t>The Commission should adopt Proposal 2-7, Customer Affidavit Statement on page 46.</t>
  </si>
  <si>
    <t>The proposed Standard Practice Baseline definition only details the baseline selection process and it does not discuss measure eligibility or the review and verification of the selected baseline. Assessment of the evidence of program influence, followed by an assessment of measure eligibility, then determination of measure type are steps in the sequence of project development that are required prior to baseline determination. Review Section 4.2.1.7, Revision Request 2, before answering this question.</t>
  </si>
  <si>
    <t>The Commission should adopt the Standard Practice Baseline definition presented in the report while considering additional edits listed at the end of Section 4.2.1, Proposed Standard Practice Baseline Definition.</t>
  </si>
  <si>
    <t>provide additional commentary only if not already in the report</t>
  </si>
  <si>
    <t>Name/Organization (as it should appear in the report):</t>
  </si>
  <si>
    <t>Stakeholder group</t>
  </si>
  <si>
    <t>#</t>
  </si>
  <si>
    <t>Other measure types such as Add-On Equipment (AOE), Behavioral, Retrocommissioning, and Operational “BRO”, Accelerated Replacement (first baseline), etc., are not covered by the Standard Practice Baseline definition. Baseline selection for other measure types must follow applicable CPUC policy and Program Administrator guidelines.</t>
  </si>
  <si>
    <r>
      <t xml:space="preserve">COMMENT
</t>
    </r>
    <r>
      <rPr>
        <i/>
        <sz val="10"/>
        <color rgb="FF000000"/>
        <rFont val="Calibri"/>
        <family val="2"/>
        <scheme val="minor"/>
      </rPr>
      <t>(only for critical comments not already in report)</t>
    </r>
  </si>
  <si>
    <t xml:space="preserve">Proposals listed in T2WG report: </t>
  </si>
  <si>
    <t>(select vote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</si>
</sst>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rgb="FFFF0000"/>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sz val="11"/>
      <name val="Calibri"/>
      <family val="2"/>
      <scheme val="minor"/>
    </font>
    <font>
      <sz val="10"/>
      <name val="Calibri"/>
      <family val="2"/>
      <scheme val="minor"/>
    </font>
    <font>
      <i/>
      <sz val="10"/>
      <color theme="1"/>
      <name val="Calibri"/>
      <family val="2"/>
      <scheme val="minor"/>
    </font>
    <font>
      <i/>
      <sz val="10"/>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E7E6E6"/>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1">
    <xf numFmtId="0" fontId="0" fillId="0" borderId="0"/>
  </cellStyleXfs>
  <cellXfs count="18">
    <xf numFmtId="0" fontId="0" fillId="0" borderId="0" xfId="0"/>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0" fillId="4" borderId="1" xfId="0" applyFill="1" applyBorder="1"/>
    <xf numFmtId="0" fontId="2" fillId="0" borderId="0" xfId="0" applyFont="1" applyAlignment="1">
      <alignment horizontal="center"/>
    </xf>
    <xf numFmtId="0" fontId="0" fillId="0" borderId="0" xfId="0" applyAlignment="1">
      <alignment horizontal="center"/>
    </xf>
    <xf numFmtId="0" fontId="6" fillId="2" borderId="1" xfId="0" applyFont="1" applyFill="1" applyBorder="1" applyAlignment="1">
      <alignment horizontal="center"/>
    </xf>
    <xf numFmtId="0" fontId="7"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7" fillId="0" borderId="1" xfId="0" applyFont="1" applyBorder="1" applyAlignment="1">
      <alignment vertical="center" wrapText="1"/>
    </xf>
    <xf numFmtId="0" fontId="0" fillId="0" borderId="0" xfId="0" applyAlignment="1">
      <alignment horizontal="right"/>
    </xf>
    <xf numFmtId="0" fontId="0" fillId="0" borderId="2" xfId="0" applyBorder="1" applyAlignment="1">
      <alignment horizontal="right"/>
    </xf>
    <xf numFmtId="0" fontId="1" fillId="0" borderId="3" xfId="0" applyFont="1" applyBorder="1" applyAlignment="1">
      <alignment horizontal="left"/>
    </xf>
    <xf numFmtId="0" fontId="8" fillId="4" borderId="1" xfId="0" applyFont="1" applyFill="1" applyBorder="1" applyAlignment="1">
      <alignment horizontal="center" wrapText="1"/>
    </xf>
  </cellXfs>
  <cellStyles count="1">
    <cellStyle name="Normal" xfId="0" builtinId="0"/>
  </cellStyles>
  <dxfs count="28">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view="pageBreakPreview" zoomScale="90" zoomScaleNormal="70" zoomScaleSheetLayoutView="90" zoomScalePageLayoutView="50" workbookViewId="0">
      <selection activeCell="F5" sqref="F5"/>
    </sheetView>
  </sheetViews>
  <sheetFormatPr defaultRowHeight="14.4" x14ac:dyDescent="0.3"/>
  <cols>
    <col min="1" max="1" width="5" customWidth="1"/>
    <col min="2" max="2" width="6.6640625" bestFit="1" customWidth="1"/>
    <col min="3" max="3" width="83.88671875" customWidth="1"/>
    <col min="4" max="4" width="17.5546875" style="9" customWidth="1"/>
    <col min="5" max="5" width="22.5546875" customWidth="1"/>
  </cols>
  <sheetData>
    <row r="1" spans="1:5" x14ac:dyDescent="0.3">
      <c r="A1" s="14" t="s">
        <v>43</v>
      </c>
      <c r="B1" s="14"/>
      <c r="C1" s="15"/>
      <c r="D1" s="10"/>
      <c r="E1" s="10"/>
    </row>
    <row r="2" spans="1:5" x14ac:dyDescent="0.3">
      <c r="A2" s="14" t="s">
        <v>44</v>
      </c>
      <c r="B2" s="14"/>
      <c r="C2" s="15"/>
      <c r="D2" s="10"/>
      <c r="E2" s="10"/>
    </row>
    <row r="3" spans="1:5" x14ac:dyDescent="0.3">
      <c r="A3" s="16" t="s">
        <v>48</v>
      </c>
      <c r="B3" s="16"/>
      <c r="C3" s="16"/>
      <c r="D3" s="8"/>
    </row>
    <row r="4" spans="1:5" ht="41.4" x14ac:dyDescent="0.3">
      <c r="A4" s="2" t="s">
        <v>45</v>
      </c>
      <c r="B4" s="12" t="s">
        <v>13</v>
      </c>
      <c r="C4" s="1" t="s">
        <v>14</v>
      </c>
      <c r="D4" s="2" t="s">
        <v>20</v>
      </c>
      <c r="E4" s="2" t="s">
        <v>47</v>
      </c>
    </row>
    <row r="5" spans="1:5" ht="41.4" x14ac:dyDescent="0.3">
      <c r="A5" s="3">
        <v>1</v>
      </c>
      <c r="B5" s="4" t="s">
        <v>0</v>
      </c>
      <c r="C5" s="13" t="s">
        <v>5</v>
      </c>
      <c r="D5" s="3" t="s">
        <v>49</v>
      </c>
      <c r="E5" s="7"/>
    </row>
    <row r="6" spans="1:5" ht="55.2" x14ac:dyDescent="0.3">
      <c r="A6" s="11">
        <f>A5+1</f>
        <v>2</v>
      </c>
      <c r="B6" s="4" t="s">
        <v>0</v>
      </c>
      <c r="C6" s="13" t="s">
        <v>46</v>
      </c>
      <c r="D6" s="3" t="s">
        <v>49</v>
      </c>
      <c r="E6" s="7"/>
    </row>
    <row r="7" spans="1:5" ht="69" x14ac:dyDescent="0.3">
      <c r="A7" s="11">
        <f t="shared" ref="A7:A36" si="0">A6+1</f>
        <v>3</v>
      </c>
      <c r="B7" s="4" t="s">
        <v>0</v>
      </c>
      <c r="C7" s="6" t="s">
        <v>40</v>
      </c>
      <c r="D7" s="3" t="s">
        <v>49</v>
      </c>
      <c r="E7" s="7"/>
    </row>
    <row r="8" spans="1:5" ht="27.6" x14ac:dyDescent="0.3">
      <c r="A8" s="11">
        <f t="shared" si="0"/>
        <v>4</v>
      </c>
      <c r="B8" s="4" t="s">
        <v>0</v>
      </c>
      <c r="C8" s="5" t="s">
        <v>6</v>
      </c>
      <c r="D8" s="3" t="s">
        <v>49</v>
      </c>
      <c r="E8" s="7"/>
    </row>
    <row r="9" spans="1:5" ht="41.4" x14ac:dyDescent="0.3">
      <c r="A9" s="11">
        <f t="shared" si="0"/>
        <v>5</v>
      </c>
      <c r="B9" s="4" t="s">
        <v>0</v>
      </c>
      <c r="C9" s="5" t="s">
        <v>41</v>
      </c>
      <c r="D9" s="3" t="s">
        <v>49</v>
      </c>
      <c r="E9" s="7"/>
    </row>
    <row r="10" spans="1:5" ht="55.2" x14ac:dyDescent="0.3">
      <c r="A10" s="11">
        <f t="shared" si="0"/>
        <v>6</v>
      </c>
      <c r="B10" s="4" t="s">
        <v>0</v>
      </c>
      <c r="C10" s="5" t="s">
        <v>7</v>
      </c>
      <c r="D10" s="17" t="s">
        <v>42</v>
      </c>
      <c r="E10" s="7"/>
    </row>
    <row r="11" spans="1:5" ht="55.2" x14ac:dyDescent="0.3">
      <c r="A11" s="11">
        <f t="shared" si="0"/>
        <v>7</v>
      </c>
      <c r="B11" s="4" t="s">
        <v>0</v>
      </c>
      <c r="C11" s="5" t="s">
        <v>8</v>
      </c>
      <c r="D11" s="17" t="s">
        <v>42</v>
      </c>
      <c r="E11" s="7"/>
    </row>
    <row r="12" spans="1:5" ht="55.2" x14ac:dyDescent="0.3">
      <c r="A12" s="11">
        <f t="shared" si="0"/>
        <v>8</v>
      </c>
      <c r="B12" s="4" t="s">
        <v>0</v>
      </c>
      <c r="C12" s="5" t="s">
        <v>9</v>
      </c>
      <c r="D12" s="17" t="s">
        <v>42</v>
      </c>
      <c r="E12" s="7"/>
    </row>
    <row r="13" spans="1:5" x14ac:dyDescent="0.3">
      <c r="A13" s="11">
        <f t="shared" si="0"/>
        <v>9</v>
      </c>
      <c r="B13" s="4" t="s">
        <v>2</v>
      </c>
      <c r="C13" s="5" t="s">
        <v>15</v>
      </c>
      <c r="D13" s="3" t="s">
        <v>49</v>
      </c>
      <c r="E13" s="7"/>
    </row>
    <row r="14" spans="1:5" ht="27.6" x14ac:dyDescent="0.3">
      <c r="A14" s="11">
        <f t="shared" si="0"/>
        <v>10</v>
      </c>
      <c r="B14" s="4" t="s">
        <v>2</v>
      </c>
      <c r="C14" s="5" t="s">
        <v>10</v>
      </c>
      <c r="D14" s="3" t="s">
        <v>49</v>
      </c>
      <c r="E14" s="7"/>
    </row>
    <row r="15" spans="1:5" ht="40.200000000000003" customHeight="1" x14ac:dyDescent="0.3">
      <c r="A15" s="11">
        <f t="shared" si="0"/>
        <v>11</v>
      </c>
      <c r="B15" s="4" t="s">
        <v>2</v>
      </c>
      <c r="C15" s="5" t="s">
        <v>11</v>
      </c>
      <c r="D15" s="3" t="s">
        <v>49</v>
      </c>
      <c r="E15" s="7"/>
    </row>
    <row r="16" spans="1:5" ht="40.200000000000003" customHeight="1" x14ac:dyDescent="0.3">
      <c r="A16" s="11">
        <f t="shared" si="0"/>
        <v>12</v>
      </c>
      <c r="B16" s="4" t="s">
        <v>2</v>
      </c>
      <c r="C16" s="5" t="s">
        <v>12</v>
      </c>
      <c r="D16" s="3" t="s">
        <v>49</v>
      </c>
      <c r="E16" s="7"/>
    </row>
    <row r="17" spans="1:5" x14ac:dyDescent="0.3">
      <c r="A17" s="11">
        <f t="shared" si="0"/>
        <v>13</v>
      </c>
      <c r="B17" s="4" t="s">
        <v>2</v>
      </c>
      <c r="C17" s="5" t="s">
        <v>1</v>
      </c>
      <c r="D17" s="3" t="s">
        <v>49</v>
      </c>
      <c r="E17" s="7"/>
    </row>
    <row r="18" spans="1:5" x14ac:dyDescent="0.3">
      <c r="A18" s="11">
        <f t="shared" si="0"/>
        <v>14</v>
      </c>
      <c r="B18" s="4" t="s">
        <v>2</v>
      </c>
      <c r="C18" s="5" t="s">
        <v>33</v>
      </c>
      <c r="D18" s="3" t="s">
        <v>49</v>
      </c>
      <c r="E18" s="7"/>
    </row>
    <row r="19" spans="1:5" ht="27.6" x14ac:dyDescent="0.3">
      <c r="A19" s="11">
        <f t="shared" si="0"/>
        <v>15</v>
      </c>
      <c r="B19" s="4" t="s">
        <v>2</v>
      </c>
      <c r="C19" s="5" t="s">
        <v>34</v>
      </c>
      <c r="D19" s="3" t="s">
        <v>49</v>
      </c>
      <c r="E19" s="7"/>
    </row>
    <row r="20" spans="1:5" ht="27.6" x14ac:dyDescent="0.3">
      <c r="A20" s="11">
        <f t="shared" si="0"/>
        <v>16</v>
      </c>
      <c r="B20" s="4" t="s">
        <v>2</v>
      </c>
      <c r="C20" s="5" t="s">
        <v>35</v>
      </c>
      <c r="D20" s="3" t="s">
        <v>49</v>
      </c>
      <c r="E20" s="7"/>
    </row>
    <row r="21" spans="1:5" ht="27.6" x14ac:dyDescent="0.3">
      <c r="A21" s="11">
        <f t="shared" si="0"/>
        <v>17</v>
      </c>
      <c r="B21" s="4" t="s">
        <v>2</v>
      </c>
      <c r="C21" s="5" t="s">
        <v>36</v>
      </c>
      <c r="D21" s="3" t="s">
        <v>49</v>
      </c>
      <c r="E21" s="7"/>
    </row>
    <row r="22" spans="1:5" ht="27.6" x14ac:dyDescent="0.3">
      <c r="A22" s="11">
        <f t="shared" si="0"/>
        <v>18</v>
      </c>
      <c r="B22" s="4" t="s">
        <v>2</v>
      </c>
      <c r="C22" s="5" t="s">
        <v>37</v>
      </c>
      <c r="D22" s="3" t="s">
        <v>49</v>
      </c>
      <c r="E22" s="7"/>
    </row>
    <row r="23" spans="1:5" x14ac:dyDescent="0.3">
      <c r="A23" s="11">
        <f t="shared" si="0"/>
        <v>19</v>
      </c>
      <c r="B23" s="4" t="s">
        <v>2</v>
      </c>
      <c r="C23" s="5" t="s">
        <v>38</v>
      </c>
      <c r="D23" s="3" t="s">
        <v>49</v>
      </c>
      <c r="E23" s="7"/>
    </row>
    <row r="24" spans="1:5" x14ac:dyDescent="0.3">
      <c r="A24" s="11">
        <f t="shared" si="0"/>
        <v>20</v>
      </c>
      <c r="B24" s="4" t="s">
        <v>2</v>
      </c>
      <c r="C24" s="5" t="s">
        <v>39</v>
      </c>
      <c r="D24" s="3" t="s">
        <v>49</v>
      </c>
      <c r="E24" s="7"/>
    </row>
    <row r="25" spans="1:5" ht="27.6" x14ac:dyDescent="0.3">
      <c r="A25" s="11">
        <f t="shared" si="0"/>
        <v>21</v>
      </c>
      <c r="B25" s="4" t="s">
        <v>4</v>
      </c>
      <c r="C25" s="5" t="s">
        <v>24</v>
      </c>
      <c r="D25" s="3" t="s">
        <v>49</v>
      </c>
      <c r="E25" s="7"/>
    </row>
    <row r="26" spans="1:5" ht="27.6" x14ac:dyDescent="0.3">
      <c r="A26" s="11">
        <f t="shared" si="0"/>
        <v>22</v>
      </c>
      <c r="B26" s="4" t="s">
        <v>4</v>
      </c>
      <c r="C26" s="5" t="s">
        <v>25</v>
      </c>
      <c r="D26" s="3" t="s">
        <v>49</v>
      </c>
      <c r="E26" s="7"/>
    </row>
    <row r="27" spans="1:5" ht="69" x14ac:dyDescent="0.3">
      <c r="A27" s="11">
        <f t="shared" si="0"/>
        <v>23</v>
      </c>
      <c r="B27" s="4" t="s">
        <v>4</v>
      </c>
      <c r="C27" s="5" t="s">
        <v>26</v>
      </c>
      <c r="D27" s="3" t="s">
        <v>49</v>
      </c>
      <c r="E27" s="7"/>
    </row>
    <row r="28" spans="1:5" ht="27.6" x14ac:dyDescent="0.3">
      <c r="A28" s="11">
        <f t="shared" si="0"/>
        <v>24</v>
      </c>
      <c r="B28" s="4" t="s">
        <v>4</v>
      </c>
      <c r="C28" s="5" t="s">
        <v>27</v>
      </c>
      <c r="D28" s="3" t="s">
        <v>49</v>
      </c>
      <c r="E28" s="7"/>
    </row>
    <row r="29" spans="1:5" ht="55.2" x14ac:dyDescent="0.3">
      <c r="A29" s="11">
        <f t="shared" si="0"/>
        <v>25</v>
      </c>
      <c r="B29" s="4" t="s">
        <v>4</v>
      </c>
      <c r="C29" s="5" t="s">
        <v>28</v>
      </c>
      <c r="D29" s="3" t="s">
        <v>49</v>
      </c>
      <c r="E29" s="7"/>
    </row>
    <row r="30" spans="1:5" ht="69" x14ac:dyDescent="0.3">
      <c r="A30" s="11">
        <f t="shared" si="0"/>
        <v>26</v>
      </c>
      <c r="B30" s="4" t="s">
        <v>4</v>
      </c>
      <c r="C30" s="5" t="s">
        <v>29</v>
      </c>
      <c r="D30" s="3" t="s">
        <v>49</v>
      </c>
      <c r="E30" s="7"/>
    </row>
    <row r="31" spans="1:5" x14ac:dyDescent="0.3">
      <c r="A31" s="11">
        <f t="shared" si="0"/>
        <v>27</v>
      </c>
      <c r="B31" s="4" t="s">
        <v>4</v>
      </c>
      <c r="C31" s="5" t="s">
        <v>30</v>
      </c>
      <c r="D31" s="3" t="s">
        <v>49</v>
      </c>
      <c r="E31" s="7"/>
    </row>
    <row r="32" spans="1:5" ht="88.8" customHeight="1" x14ac:dyDescent="0.3">
      <c r="A32" s="11">
        <f t="shared" si="0"/>
        <v>28</v>
      </c>
      <c r="B32" s="4" t="s">
        <v>4</v>
      </c>
      <c r="C32" s="5" t="s">
        <v>31</v>
      </c>
      <c r="D32" s="3" t="s">
        <v>49</v>
      </c>
      <c r="E32" s="7"/>
    </row>
    <row r="33" spans="1:5" ht="45.6" customHeight="1" x14ac:dyDescent="0.3">
      <c r="A33" s="11">
        <f t="shared" si="0"/>
        <v>29</v>
      </c>
      <c r="B33" s="4" t="s">
        <v>4</v>
      </c>
      <c r="C33" s="5" t="s">
        <v>32</v>
      </c>
      <c r="D33" s="3" t="s">
        <v>49</v>
      </c>
      <c r="E33" s="7"/>
    </row>
    <row r="34" spans="1:5" x14ac:dyDescent="0.3">
      <c r="A34" s="11">
        <f t="shared" si="0"/>
        <v>30</v>
      </c>
      <c r="B34" s="4" t="s">
        <v>3</v>
      </c>
      <c r="C34" s="5" t="s">
        <v>21</v>
      </c>
      <c r="D34" s="3" t="s">
        <v>49</v>
      </c>
      <c r="E34" s="7"/>
    </row>
    <row r="35" spans="1:5" x14ac:dyDescent="0.3">
      <c r="A35" s="11">
        <f t="shared" si="0"/>
        <v>31</v>
      </c>
      <c r="B35" s="4" t="s">
        <v>3</v>
      </c>
      <c r="C35" s="5" t="s">
        <v>22</v>
      </c>
      <c r="D35" s="3" t="s">
        <v>49</v>
      </c>
      <c r="E35" s="7"/>
    </row>
    <row r="36" spans="1:5" x14ac:dyDescent="0.3">
      <c r="A36" s="11">
        <f t="shared" si="0"/>
        <v>32</v>
      </c>
      <c r="B36" s="4" t="s">
        <v>3</v>
      </c>
      <c r="C36" s="5" t="s">
        <v>23</v>
      </c>
      <c r="D36" s="3" t="s">
        <v>49</v>
      </c>
      <c r="E36" s="7"/>
    </row>
  </sheetData>
  <autoFilter ref="A4:D36"/>
  <mergeCells count="5">
    <mergeCell ref="A1:C1"/>
    <mergeCell ref="D1:E1"/>
    <mergeCell ref="D2:E2"/>
    <mergeCell ref="A2:C2"/>
    <mergeCell ref="A3:C3"/>
  </mergeCells>
  <conditionalFormatting sqref="D6:E9 D5:D9">
    <cfRule type="cellIs" dxfId="27" priority="25" operator="equal">
      <formula>"Neutral"</formula>
    </cfRule>
    <cfRule type="cellIs" dxfId="26" priority="26" operator="equal">
      <formula>"Disagree"</formula>
    </cfRule>
    <cfRule type="cellIs" dxfId="25" priority="27" operator="equal">
      <formula>"Agree (with some modifications articulated in report)"</formula>
    </cfRule>
    <cfRule type="cellIs" dxfId="24" priority="28" operator="equal">
      <formula>"Agree as-is"</formula>
    </cfRule>
  </conditionalFormatting>
  <conditionalFormatting sqref="E13:E24">
    <cfRule type="cellIs" dxfId="23" priority="21" operator="equal">
      <formula>"Neutral"</formula>
    </cfRule>
    <cfRule type="cellIs" dxfId="22" priority="22" operator="equal">
      <formula>"Disagree"</formula>
    </cfRule>
    <cfRule type="cellIs" dxfId="21" priority="23" operator="equal">
      <formula>"Agree (with some modifications articulated in report)"</formula>
    </cfRule>
    <cfRule type="cellIs" dxfId="20" priority="24" operator="equal">
      <formula>"Agree as-is"</formula>
    </cfRule>
  </conditionalFormatting>
  <conditionalFormatting sqref="E28:E33">
    <cfRule type="cellIs" dxfId="19" priority="17" operator="equal">
      <formula>"Neutral"</formula>
    </cfRule>
    <cfRule type="cellIs" dxfId="18" priority="18" operator="equal">
      <formula>"Disagree"</formula>
    </cfRule>
    <cfRule type="cellIs" dxfId="17" priority="19" operator="equal">
      <formula>"Agree (with some modifications articulated in report)"</formula>
    </cfRule>
    <cfRule type="cellIs" dxfId="16" priority="20" operator="equal">
      <formula>"Agree as-is"</formula>
    </cfRule>
  </conditionalFormatting>
  <conditionalFormatting sqref="E34:E36">
    <cfRule type="cellIs" dxfId="15" priority="13" operator="equal">
      <formula>"Neutral"</formula>
    </cfRule>
    <cfRule type="cellIs" dxfId="14" priority="14" operator="equal">
      <formula>"Disagree"</formula>
    </cfRule>
    <cfRule type="cellIs" dxfId="13" priority="15" operator="equal">
      <formula>"Agree (with some modifications articulated in report)"</formula>
    </cfRule>
    <cfRule type="cellIs" dxfId="12" priority="16" operator="equal">
      <formula>"Agree as-is"</formula>
    </cfRule>
  </conditionalFormatting>
  <conditionalFormatting sqref="E25:E27">
    <cfRule type="cellIs" dxfId="11" priority="9" operator="equal">
      <formula>"Neutral"</formula>
    </cfRule>
    <cfRule type="cellIs" dxfId="10" priority="10" operator="equal">
      <formula>"Disagree"</formula>
    </cfRule>
    <cfRule type="cellIs" dxfId="9" priority="11" operator="equal">
      <formula>"Agree (with some modifications articulated in report)"</formula>
    </cfRule>
    <cfRule type="cellIs" dxfId="8" priority="12" operator="equal">
      <formula>"Agree as-is"</formula>
    </cfRule>
  </conditionalFormatting>
  <conditionalFormatting sqref="D13:D36">
    <cfRule type="cellIs" dxfId="3" priority="1" operator="equal">
      <formula>"Neutral"</formula>
    </cfRule>
    <cfRule type="cellIs" dxfId="2" priority="2" operator="equal">
      <formula>"Disagree"</formula>
    </cfRule>
    <cfRule type="cellIs" dxfId="1" priority="3" operator="equal">
      <formula>"Agree (with some modifications articulated in report)"</formula>
    </cfRule>
    <cfRule type="cellIs" dxfId="0" priority="4" operator="equal">
      <formula>"Agree as-is"</formula>
    </cfRule>
  </conditionalFormatting>
  <dataValidations count="1">
    <dataValidation type="list" allowBlank="1" showInputMessage="1" showErrorMessage="1" sqref="D5:D9 D13:D36">
      <formula1>list</formula1>
    </dataValidation>
  </dataValidations>
  <pageMargins left="0.25" right="0.25" top="0.75" bottom="0.75" header="0.3" footer="0.3"/>
  <pageSetup scale="98" orientation="landscape" verticalDpi="0" r:id="rId1"/>
  <headerFooter>
    <oddFooter>&amp;LTrack 2 Working Group&amp;C&amp;P of &amp;N&amp;RStakeholder Vote on T2WG Proposals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workbookViewId="0">
      <selection activeCell="B3" sqref="B3"/>
    </sheetView>
  </sheetViews>
  <sheetFormatPr defaultRowHeight="14.4" x14ac:dyDescent="0.3"/>
  <cols>
    <col min="1" max="1" width="3.6640625" customWidth="1"/>
    <col min="2" max="2" width="43.6640625" bestFit="1" customWidth="1"/>
  </cols>
  <sheetData>
    <row r="2" spans="2:2" x14ac:dyDescent="0.3">
      <c r="B2" s="2" t="s">
        <v>49</v>
      </c>
    </row>
    <row r="3" spans="2:2" x14ac:dyDescent="0.3">
      <c r="B3" s="2" t="s">
        <v>18</v>
      </c>
    </row>
    <row r="4" spans="2:2" x14ac:dyDescent="0.3">
      <c r="B4" s="2" t="s">
        <v>19</v>
      </c>
    </row>
    <row r="5" spans="2:2" x14ac:dyDescent="0.3">
      <c r="B5" s="2" t="s">
        <v>17</v>
      </c>
    </row>
    <row r="6" spans="2:2" x14ac:dyDescent="0.3">
      <c r="B6" s="2"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VOTE</vt:lpstr>
      <vt:lpstr>list</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Cadmus</dc:creator>
  <cp:lastModifiedBy>Cadmus</cp:lastModifiedBy>
  <cp:lastPrinted>2017-08-31T20:18:51Z</cp:lastPrinted>
  <dcterms:created xsi:type="dcterms:W3CDTF">2017-08-30T21:53:14Z</dcterms:created>
  <dcterms:modified xsi:type="dcterms:W3CDTF">2017-08-31T20:26:17Z</dcterms:modified>
</cp:coreProperties>
</file>